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Z:\GCSE\GERCS - CONTAS SETORIAIS\CONTA CCC\9 ESTUDOS CCC\Descarbonização\"/>
    </mc:Choice>
  </mc:AlternateContent>
  <xr:revisionPtr revIDLastSave="0" documentId="13_ncr:1_{8C766A07-99A5-4E6E-89B1-31923491EA4E}" xr6:coauthVersionLast="47" xr6:coauthVersionMax="47" xr10:uidLastSave="{00000000-0000-0000-0000-000000000000}"/>
  <bookViews>
    <workbookView xWindow="-120" yWindow="-120" windowWidth="21840" windowHeight="13020" firstSheet="1" activeTab="1" xr2:uid="{00000000-000D-0000-FFFF-FFFF00000000}"/>
  </bookViews>
  <sheets>
    <sheet name="Instruções de Preenchimento (2" sheetId="4" state="hidden" r:id="rId1"/>
    <sheet name="Capa" sheetId="12" r:id="rId2"/>
    <sheet name="PCBIO" sheetId="14" r:id="rId3"/>
    <sheet name="VCBIO" sheetId="15" r:id="rId4"/>
    <sheet name="meta CBIO" sheetId="16" r:id="rId5"/>
    <sheet name="volume combustível" sheetId="17" r:id="rId6"/>
  </sheets>
  <definedNames>
    <definedName name="_xlnm._FilterDatabase" localSheetId="5" hidden="1">'volume combustível'!$B$5:$G$1949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5" l="1"/>
  <c r="T7" i="15"/>
  <c r="S7" i="15"/>
  <c r="U6" i="15"/>
  <c r="T6" i="15"/>
  <c r="S6" i="15"/>
  <c r="D13" i="14"/>
  <c r="D12" i="14"/>
  <c r="D11" i="14"/>
  <c r="D14" i="14" l="1"/>
</calcChain>
</file>

<file path=xl/sharedStrings.xml><?xml version="1.0" encoding="utf-8"?>
<sst xmlns="http://schemas.openxmlformats.org/spreadsheetml/2006/main" count="9413" uniqueCount="410">
  <si>
    <t>Informação</t>
  </si>
  <si>
    <t>Local da Informação</t>
  </si>
  <si>
    <t>Gestor da Informação</t>
  </si>
  <si>
    <t>Formato da Informação</t>
  </si>
  <si>
    <t>Financeiro</t>
  </si>
  <si>
    <t>Operacional</t>
  </si>
  <si>
    <t>Legal</t>
  </si>
  <si>
    <t>Imagem</t>
  </si>
  <si>
    <t>A informação deve se limitar a quem tem necessidade de conhecimento, pela natureza da função que exerce?</t>
  </si>
  <si>
    <t>A informação está associada a interesses relevantes e estratégicos da organização?</t>
  </si>
  <si>
    <t>A informação pode ser interessante a um concorrente?</t>
  </si>
  <si>
    <t>Custodiantes</t>
  </si>
  <si>
    <t>Quantos Usuários</t>
  </si>
  <si>
    <t>Quem são os Usuários</t>
  </si>
  <si>
    <t>Avaliação de Impacto - Cenário: Perda ou Exposição Indevida de Informação</t>
  </si>
  <si>
    <t>Tipo de Impacto:</t>
  </si>
  <si>
    <t>Descrição da Informação</t>
  </si>
  <si>
    <t xml:space="preserve">Estimar os Impactos que a Perda ou Exposição Indevida desta informação causariam a organização utilizando de uma escala Likert* de 1 a 5, onde:
</t>
  </si>
  <si>
    <t>5 - Muito Alto</t>
  </si>
  <si>
    <t>4 - Alto</t>
  </si>
  <si>
    <t>3 - Médio</t>
  </si>
  <si>
    <t>2 - Baixo</t>
  </si>
  <si>
    <t>1 - Muito Baixo</t>
  </si>
  <si>
    <t>Avaliação de Criticidade da Informação</t>
  </si>
  <si>
    <t>A informação PODE ou DEVE ser divulgada ao público externo ao Grupo Boticário?</t>
  </si>
  <si>
    <t>Pergunta</t>
  </si>
  <si>
    <t>Resposta</t>
  </si>
  <si>
    <t>A informação PODE ou DEVE ser divulgada a todos os colaboradores do Grupo Boticário?</t>
  </si>
  <si>
    <t>A informação pode trazer vantagem competitiva a organização? Ou se exposta, causar perda de vantagem competitiva?</t>
  </si>
  <si>
    <t>R$/CBIO</t>
  </si>
  <si>
    <t>CBIO</t>
  </si>
  <si>
    <t>L</t>
  </si>
  <si>
    <t>R$/L</t>
  </si>
  <si>
    <t>B3 &gt;&gt; Renda Fixa</t>
  </si>
  <si>
    <t>Média ponderada</t>
  </si>
  <si>
    <t>De: 01/01/2020 --&gt;  Até: 30/01/2023</t>
  </si>
  <si>
    <t>Média aritmética</t>
  </si>
  <si>
    <t xml:space="preserve"> 1. Os números refletem todas as operações de compra e venda envolvidas em um ciclo de negociação. Assim, no caso de intermediações realizadas por corretoras ou outras instituições, primeiro se realiza uma operação de compra das quantidades e depois uma operação de venda para o investidor final, ambas operações são divulgadas neste site.  </t>
  </si>
  <si>
    <t xml:space="preserve"> 2. Os dados aqui relacionados consideram as datas em que a liquidação foi efetivada e não, necessariamente, a data em que o negócio foi efetivado. 3. A partir de 02/08/2021, o preço médio passa a refletir a média ponderada pelas quantidades negociadas.</t>
  </si>
  <si>
    <t>D0</t>
  </si>
  <si>
    <t>https://www.b3.com.br/pt_br/market-data-e-indices/servicos-de-dados/market-data/historico/renda-fixa/</t>
  </si>
  <si>
    <t>CNPJ</t>
  </si>
  <si>
    <t>76 OIL DISTRIBUIDORA DE COMBUSTÍVEIS S/A</t>
  </si>
  <si>
    <t>11.989.750/0001-54</t>
  </si>
  <si>
    <t>ACOL DISTRIBUIDORA DE COMBUSTÍVEIS LTDA.</t>
  </si>
  <si>
    <t>07.013.489/0001-85</t>
  </si>
  <si>
    <t>ALCOOLBRAS - ÁLCOOL DO BRASIL DISTRIBUIDORA DE COMBUSTÍVEIS LTDA.</t>
  </si>
  <si>
    <t>09.201.095/0001-86</t>
  </si>
  <si>
    <t>ALESAT COMBUSTÍVEIS S. A.</t>
  </si>
  <si>
    <t>23.314.594/0001-00</t>
  </si>
  <si>
    <t>ALL DISTRIBUIDORA DE COMBUSTÍVEIS EIRELI</t>
  </si>
  <si>
    <t>30.474.838/0001-88</t>
  </si>
  <si>
    <t>ALPES DISTRIBUIDORA DE PETRÓLEO LTDA.</t>
  </si>
  <si>
    <t>10.354.704/0006-20</t>
  </si>
  <si>
    <t>AMERICANOIL DISTRIBUIDORA DE DERIVADOS DE PETRÓLEO EIRELI</t>
  </si>
  <si>
    <t>01.973.067/0008-41</t>
  </si>
  <si>
    <t>ARAGUAIA DISTRIBUIDORA DE COMBUSTÍVEIS S.A</t>
  </si>
  <si>
    <t>11.441.933/0001-30</t>
  </si>
  <si>
    <t>ARAPETRO DISTRIBUIDORA DE PETRÓLEO LTDA.</t>
  </si>
  <si>
    <t>07.489.111/0001-52</t>
  </si>
  <si>
    <t>ART PETRO DISTRIBUIDORA DE COMBUSTÍVEIS LTDA.</t>
  </si>
  <si>
    <t>03.933.842/0001-94</t>
  </si>
  <si>
    <t>ASPEN DISTRIBUIDORA DE COMBUSTÍVEIS LTDA</t>
  </si>
  <si>
    <t>01.382.912/0001-38</t>
  </si>
  <si>
    <t>ASTER PETRÓLEO LTDA.</t>
  </si>
  <si>
    <t>02.377.759/0001-13</t>
  </si>
  <si>
    <t>ATEM' S DISTRIBUIDORA DE PETRÓLEO S.A.</t>
  </si>
  <si>
    <t>03.987.364/0001-03</t>
  </si>
  <si>
    <t>ATLANTA DISTRIBUIDORA DE PETRÓLEO LTDA.</t>
  </si>
  <si>
    <t>01.595.949/0001-44</t>
  </si>
  <si>
    <t>ATLÂNTICA PRODUTOS DE PETRÓLEO LTDA.</t>
  </si>
  <si>
    <t>05.552.292/0001-99</t>
  </si>
  <si>
    <t>BIOPETRO DISTRIBUIDORA DE COMBUSTIVEIS</t>
  </si>
  <si>
    <t>21.873.748/0001-79</t>
  </si>
  <si>
    <t>BIOPETRÓLEO DO BRASIL DISTRIBUIDORA DE COMBUSTÍVEIS LTDA</t>
  </si>
  <si>
    <t>13.485.658/0001-82</t>
  </si>
  <si>
    <t>BIOSTRATUM DISTRIBUIDORA DE COMBUSTÍVEIS LTDA</t>
  </si>
  <si>
    <t>11.920.216/0001-91</t>
  </si>
  <si>
    <t>BRASPETRO DISTRIBUIDORA DE PETROLEO LTDA.</t>
  </si>
  <si>
    <t>26.723.599/0001-85</t>
  </si>
  <si>
    <t>BV DISTRIBUIDORA DE COMBUSTÍVEIS LTDA</t>
  </si>
  <si>
    <t>30.630.087/0001-41</t>
  </si>
  <si>
    <t>CENTRO OESTE BRASIL PETRÓLEO LTDA.</t>
  </si>
  <si>
    <t>07.115.453/0001-02</t>
  </si>
  <si>
    <t>CIAPETRO DISTRIBUIDORA DE COMBUSTÍVEIS LTDA</t>
  </si>
  <si>
    <t>01.466.091/0021-61</t>
  </si>
  <si>
    <t>COMÉRCIO DE DERIVADOS DE PETRÓLEO ISABELLA LTDA.</t>
  </si>
  <si>
    <t>01.560.835/0001-69</t>
  </si>
  <si>
    <t>COPERCANA DISTRIBUIDORA DE COMBUSTIVEIS LTDA</t>
  </si>
  <si>
    <t>10.204.914/0001-28</t>
  </si>
  <si>
    <t>CRUZ DE MALTA DISTRIBUIDORA DE PETRÓLEO LTDA.</t>
  </si>
  <si>
    <t>07.723.581/0001-39</t>
  </si>
  <si>
    <t>D`MAIS DISTRIBUIDORA DE PETRÓLEO LTDA.</t>
  </si>
  <si>
    <t>03.565.937/0001-00</t>
  </si>
  <si>
    <t>DANPETRO DISTRIBUIDORA DE PETRÓLEO S.A.</t>
  </si>
  <si>
    <t>05.315.244/0001-87</t>
  </si>
  <si>
    <t>DIBRAPE DISTRIBUIDORA BRASILEIRA DE PETRÓLEO LTDA.</t>
  </si>
  <si>
    <t>86.910.148/0001-89</t>
  </si>
  <si>
    <t>DIRECIONAL DISTRIBUIDORA DE DERIVADOS DE PETRÓLEO LTDA.</t>
  </si>
  <si>
    <t>06.536.758/0001-25</t>
  </si>
  <si>
    <t>DISLUB COMBUSTÍVEIS S/A</t>
  </si>
  <si>
    <t>41.080.722/0002-61</t>
  </si>
  <si>
    <t>DISTRIBUIDORA DE COMBUSTIVEIS MASUT LTDA</t>
  </si>
  <si>
    <t>02.368.373/0001-45</t>
  </si>
  <si>
    <t>DISTRIBUIDORA DE COMBUSTÍVEIS SAARA S.A.</t>
  </si>
  <si>
    <t>97.471.676/0001-03</t>
  </si>
  <si>
    <t>DISTRIBUIDORA DE COMBUSTÍVEL TORRÃO LTDA.</t>
  </si>
  <si>
    <t>01.902.563/0001-38</t>
  </si>
  <si>
    <t>DISTRIBUIDORA DE PRODUTOS DE PETRÓLEO CHARRUA LTDA</t>
  </si>
  <si>
    <t>01.317.309/0001-72</t>
  </si>
  <si>
    <t>DISTRIBUIDORA EQUADOR DE PRODUTOS DE PETRÓLEO LTDA.</t>
  </si>
  <si>
    <t>03.128.979/0007-61</t>
  </si>
  <si>
    <t>DISTRIBUIDORA MONTEPETRO DE PETRÓLEO LTDA.</t>
  </si>
  <si>
    <t>01.911.853/0001-48</t>
  </si>
  <si>
    <t>DISTRIBUIDORA RIO BRANCO DE PETRÓLEO LTDA.</t>
  </si>
  <si>
    <t>01.256.137/0001-74</t>
  </si>
  <si>
    <t>DISTRIBUIDORA SUL DE PETRÓLEO LTDA.</t>
  </si>
  <si>
    <t>02.494.950/0001-45</t>
  </si>
  <si>
    <t>DISTRIBUIDORA TABOCÃO LTDA.</t>
  </si>
  <si>
    <t>02.284.585/0001-44</t>
  </si>
  <si>
    <t>DUVALE DISTRIBUIDORA DE PETRÓLEO E ÁLCOOL LTDA.</t>
  </si>
  <si>
    <t>58.823.121/0001-13</t>
  </si>
  <si>
    <t>ECO BRASIL DISTRIBUIDORA DE COMBUSTÍVEIS LTDA.</t>
  </si>
  <si>
    <t>13.569.712/0001-78</t>
  </si>
  <si>
    <t>ECO DISTRIBUIDORA DE PETRÓLEO S/A</t>
  </si>
  <si>
    <t>08.543.600/0001-08</t>
  </si>
  <si>
    <t>ECOLÓGICA DISTRIBUIDORA DE COMBUSTÍVEIS LTDA.</t>
  </si>
  <si>
    <t>02.798.067/0001-49</t>
  </si>
  <si>
    <t>ECOMAT - ECOLÓGICA MATO GROSSO INDÚSTRIA E COMÉRCIO LTDA.</t>
  </si>
  <si>
    <t>03.851.841/0001-09</t>
  </si>
  <si>
    <t>ESTRADA DISTRIBUIDORA DE DERIVADOS DE PETRÓLEO LTDA.</t>
  </si>
  <si>
    <t>01.804.345/0001-60</t>
  </si>
  <si>
    <t>EVEREST DISTRIBUIDORA DE DERIVADOS DE PETRÓLEO LTDA</t>
  </si>
  <si>
    <t>10.383.235/0001-63</t>
  </si>
  <si>
    <t>FAN - DISTRIBUIDORA DE PETRÓLEO LTDA.</t>
  </si>
  <si>
    <t>05.380.369/0001-90</t>
  </si>
  <si>
    <t>FEDERAL ENERGIA S/A</t>
  </si>
  <si>
    <t>02.909.530/0003-44</t>
  </si>
  <si>
    <t>FERA LUBRIFICANTES LTDA.</t>
  </si>
  <si>
    <t>69.209.575/0003-87</t>
  </si>
  <si>
    <t>FGC DISTRIBUIDORA DE COMBUSTÍVEIS LTDA.</t>
  </si>
  <si>
    <t>06.537.572/0001-90</t>
  </si>
  <si>
    <t>FLAG DISTRIBUIDORA DE PETRÓLEO LTDA.</t>
  </si>
  <si>
    <t>04.117.163/0002-90</t>
  </si>
  <si>
    <t>FLEX DISTRIBUIDORA DE PETRÓLEO LTDA.</t>
  </si>
  <si>
    <t>10.918.655/0001-05</t>
  </si>
  <si>
    <t>FLEXPETRO DISTRIBUIDORA DE DERIVADOS DE PETRÓLEO S.A.</t>
  </si>
  <si>
    <t>08.892.436/0001-44</t>
  </si>
  <si>
    <t>FLORIDA DISTRIBUIDORA DE PETRÓLEO LTDA.</t>
  </si>
  <si>
    <t>03.652.783/0001-86</t>
  </si>
  <si>
    <t>GAZ PRIME DISTRIBUIDORA DE COMBUSTIVEIS LTDA</t>
  </si>
  <si>
    <t>37.779.606/0001-87</t>
  </si>
  <si>
    <t>GOL COMBUSTÍVEIS S.A</t>
  </si>
  <si>
    <t>06.983.874/0001-92</t>
  </si>
  <si>
    <t>GP DISTRIBUIDORA DE COMBUSTÍVEIS S/A.</t>
  </si>
  <si>
    <t>03.609.381/0001-07</t>
  </si>
  <si>
    <t>GRAN PETRO DISTRIBUIDORA DE COMBUSTÍVEIS LTDA.</t>
  </si>
  <si>
    <t>07.135.653/0001-27</t>
  </si>
  <si>
    <t>GREEN DISTRIBUIDORA DE PETRÓLEO LTDA</t>
  </si>
  <si>
    <t>11.898.169/0001-27</t>
  </si>
  <si>
    <t>HORA DISTRIBUIDORA DE PETRÓLEO LTDA.</t>
  </si>
  <si>
    <t>02.299.645/0001-00</t>
  </si>
  <si>
    <t>IDAZA DISTRIBUIDORA DE PETRÓLEO LTDA</t>
  </si>
  <si>
    <t>01.787.793/0001-01</t>
  </si>
  <si>
    <t>IMPERIAL DISTRIBUIDORA DE PETRÓLEO LTDA.</t>
  </si>
  <si>
    <t>06.240.179/0001-30</t>
  </si>
  <si>
    <t>IPIRANGA PRODUTOS DE PETRÓLEO S.A</t>
  </si>
  <si>
    <t>33.337.122/0001-27</t>
  </si>
  <si>
    <t>J.R DISTRIBUIDORA DE PETRÓLEO LTDA</t>
  </si>
  <si>
    <t>22.355.152/0001-40</t>
  </si>
  <si>
    <t>JACAR DISTRIBUIDORA DE PETRÓLEO LTDA.</t>
  </si>
  <si>
    <t>02.293.021/0001-78</t>
  </si>
  <si>
    <t>JOAPI DISTRIBUIDORA DE COMBUSTÍVEIS S.A.</t>
  </si>
  <si>
    <t>00.401.560/0001-58</t>
  </si>
  <si>
    <t>LARCO COMERCIAL DE PRODUTOS DE PETRÓLEO LTDA.</t>
  </si>
  <si>
    <t>02.805.889/0001-00</t>
  </si>
  <si>
    <t>LIDERPETRO DISTRIBUIDORA DE PETRÓLEO LTDA</t>
  </si>
  <si>
    <t>01.083.568/0001-86</t>
  </si>
  <si>
    <t>MANGUINHOS DISTRIBUIDORA S. A.</t>
  </si>
  <si>
    <t>33.461.567/0001-14</t>
  </si>
  <si>
    <t>MAR AZUL DISTRIBUIDORA DE COMBUSTIVEIS LTDA</t>
  </si>
  <si>
    <t>02.275.017/0001-87</t>
  </si>
  <si>
    <t>MAX DISTRIBUIDORA DE PETRÓLEO LTDA.</t>
  </si>
  <si>
    <t>09.596.665/0001-84</t>
  </si>
  <si>
    <t>MAXSUL DISTRIBUIDORA DE COMBUSTÍVEIS LTDA.</t>
  </si>
  <si>
    <t>00.326.969/0001-57</t>
  </si>
  <si>
    <t>MAXXI DISTRIBUIDORA DE PETRÓLEO LTDA.</t>
  </si>
  <si>
    <t>13.210.610/0001-61</t>
  </si>
  <si>
    <t>MEG DISTRIBUIDORA DE COMBUSTÍVEIS LTDA</t>
  </si>
  <si>
    <t>26.574.808/0002-57</t>
  </si>
  <si>
    <t>MIDAS DISTRIBUIDORA DE COMBUSTIVEIS LTDA.</t>
  </si>
  <si>
    <t>19.700.983/0001-05</t>
  </si>
  <si>
    <t>MONTE CABRAL DISTRIBUIDORA DE COMBUSTÍVEIS LTDA.</t>
  </si>
  <si>
    <t>04.138.529/0001-27</t>
  </si>
  <si>
    <t>NOROESTE DISTIBUIDORA DE COMBUSTÍVEIS LTDA.</t>
  </si>
  <si>
    <t>01.966.325/0002-77</t>
  </si>
  <si>
    <t>ON PETRO - DISTRIBUIDORA DE COMBUSTÍVEIS LTDA</t>
  </si>
  <si>
    <t>09.250.921/0001-87</t>
  </si>
  <si>
    <t>PARANAPANEMA DISTRIBUIDORA DE COMBUSTIVEIS EIRELI</t>
  </si>
  <si>
    <t>05.411.176/0001-50</t>
  </si>
  <si>
    <t>PELIKANO DISTRIBUIDORA DE PETRÓLEO LTDA</t>
  </si>
  <si>
    <t>00.828.887/0001-00</t>
  </si>
  <si>
    <t>PETRO NORTE DISTRIBUIDORA DE PETROLEO LTDA</t>
  </si>
  <si>
    <t>34.226.839/0001-64</t>
  </si>
  <si>
    <t>PETROALCOOL DISTRIBUIDORA DE PETRÓLEO LTDA.</t>
  </si>
  <si>
    <t>85.491.074/0001-20</t>
  </si>
  <si>
    <t>PETROBAHIA S/A</t>
  </si>
  <si>
    <t>01.125.282/0001-16</t>
  </si>
  <si>
    <t>PETROBALL DISTRIBUIDORA DE PETRÓLEO LTDA.</t>
  </si>
  <si>
    <t>02.431.337/0001-89</t>
  </si>
  <si>
    <t>PETROEXPRESS DISTRIBUIDORA DE COMBUSTÍVEIS E DERIVADOS DE PETRÓLEO LTDA.</t>
  </si>
  <si>
    <t>02.924.588/0001-03</t>
  </si>
  <si>
    <t>PETROGOIÁS DISTRIBUIDORA DE PETRÓLEO LTDA.</t>
  </si>
  <si>
    <t>05.470.445/0001-59</t>
  </si>
  <si>
    <t>PETRÓLEO SABBÁ S.A.</t>
  </si>
  <si>
    <t>04.169.215/0001-91</t>
  </si>
  <si>
    <t>PETROLUZ DISTRIBUIDORA LTDA.</t>
  </si>
  <si>
    <t>03.016.811/0001-79</t>
  </si>
  <si>
    <t>PETRONAC DISTRIBUIDORA NACIONAL DE DERIVADOS DE PETRÓLEO E ALCOOL LTDA</t>
  </si>
  <si>
    <t>02.123.223/0001-71</t>
  </si>
  <si>
    <t>PETROQUALITY DISTRIBUIDORA DE COMBUSTÍVEIS LTDA.</t>
  </si>
  <si>
    <t>07.243.624/0001-89</t>
  </si>
  <si>
    <t>PETROSALVADOR DISTRIBUIDORA DE COMBUSTÍVEIS LTDA.</t>
  </si>
  <si>
    <t>11.361.333/0001-62</t>
  </si>
  <si>
    <t>PETROSERRA DISTRIBUIDORA DE PETRÓLEO LTDA</t>
  </si>
  <si>
    <t>01.557.353/0010-40</t>
  </si>
  <si>
    <t>PETROSUL DISTRIBUIDORA TRANSPORTADORA E COMÉRCIO DE COMBUSTÍVEIS LTDA</t>
  </si>
  <si>
    <t>00.175.884/0001-15</t>
  </si>
  <si>
    <t>PETROWORLD COMBUSTÍVEIS S/A.</t>
  </si>
  <si>
    <t>08.944.957/0003-60</t>
  </si>
  <si>
    <t>PETROX DISTRIBUIDORA LTDA.</t>
  </si>
  <si>
    <t>05.482.271/0001-44</t>
  </si>
  <si>
    <t>PETROZIL JC DISTRIBUIDORA DE COMBUSTÍVEIS LTDA</t>
  </si>
  <si>
    <t>24.052.844/0001-44</t>
  </si>
  <si>
    <t>PHOENIX DISTRIBUIDORA DE COMBUSTÍVEIS LTDA.</t>
  </si>
  <si>
    <t>09.158.456/0001-59</t>
  </si>
  <si>
    <t>PODIUM DISTRIBUIDORA DE PETRÓLEO LTDA.</t>
  </si>
  <si>
    <t>07.253.302/0001-10</t>
  </si>
  <si>
    <t>PONTUAL BRASIL PETRÓLEO LTDA</t>
  </si>
  <si>
    <t>02.886.685/0001-40</t>
  </si>
  <si>
    <t>POTENCIAL PETRÓLEO LTDA</t>
  </si>
  <si>
    <t>80.795.727/0001-41</t>
  </si>
  <si>
    <t>RAIZEN MIME COMBUSTIVEIS S/A.</t>
  </si>
  <si>
    <t>01.799.935/0001-42</t>
  </si>
  <si>
    <t>RAIZEN S.A.</t>
  </si>
  <si>
    <t>33.453.598/0001-23</t>
  </si>
  <si>
    <t>RAVATO DISTRIBUIDORA DE COMBUSTIVEIS LTDA.</t>
  </si>
  <si>
    <t>16.978.251/0001-85</t>
  </si>
  <si>
    <t>REALCOOL DISTRIBUIDORA DE PETROLEO LTDA.</t>
  </si>
  <si>
    <t>11.428.668/0003-12</t>
  </si>
  <si>
    <t>REDE SOL FUEL DISTRIBUIDORA S/A.</t>
  </si>
  <si>
    <t>02.913.444/0015-49</t>
  </si>
  <si>
    <t>REDEPETRO DISTRIBUIDORA DE PETRÓLEO LTDA.</t>
  </si>
  <si>
    <t>03.980.754/0003-05</t>
  </si>
  <si>
    <t>REJAILE DISTRIBUIDORA DE PETRÓLEO LTDA</t>
  </si>
  <si>
    <t>00.209.895/0001-79</t>
  </si>
  <si>
    <t>RM PETRÓLEO LTDA</t>
  </si>
  <si>
    <t>04.414.127/0001-08</t>
  </si>
  <si>
    <t>RODOIL DISTRIBUIDORA DE COMBUSTÍVEIS LTDA</t>
  </si>
  <si>
    <t>07.520.438/0001-40</t>
  </si>
  <si>
    <t>RODOPETRO DISTRIBUIDORA DE PETRÓLEO LTDA.</t>
  </si>
  <si>
    <t>05.068.412/0001-87</t>
  </si>
  <si>
    <t>ROYAL FIC DISTRIBUIDORA DE DERIVADOS DE PETRÓLEO S/A</t>
  </si>
  <si>
    <t>01.349.764/0001-50</t>
  </si>
  <si>
    <t>RUFF CJ DISTRIBUIDORA DE PETRÓLEO LTDA</t>
  </si>
  <si>
    <t>00.756.149/0008-71</t>
  </si>
  <si>
    <t>RUMOS DISTRIBUIDORA DE PETRÓLEO LTDA.</t>
  </si>
  <si>
    <t>10.767.247/0001-91</t>
  </si>
  <si>
    <t>RZD DISTRIBUIDORA DE DERIVADOS DE PETRÓLEO LTDA.</t>
  </si>
  <si>
    <t>09.056.321/0001-82</t>
  </si>
  <si>
    <t>SADA COMBUSTÍVEIS LTDA</t>
  </si>
  <si>
    <t>08.768.527/0001-72</t>
  </si>
  <si>
    <t>SETTA COMBUSTÍVEIS S/A.</t>
  </si>
  <si>
    <t>55.483.564/0007-00</t>
  </si>
  <si>
    <t>SIM DISTRIBUIDORA DE COMBUSTIVEIS LTDA</t>
  </si>
  <si>
    <t>07.857.168/0001-67</t>
  </si>
  <si>
    <t>SIMARELLI DISTRIBUIDORA DE DERIVADOS DE PETRÓLEO LTDA.</t>
  </si>
  <si>
    <t>00.942.246/0001-82</t>
  </si>
  <si>
    <t>SMALL DISTRIBUIDORA DE DERIVADOS DE PETRÓLEO LTDA.</t>
  </si>
  <si>
    <t>02.044.526/0001-07</t>
  </si>
  <si>
    <t>SOLL DISTRIBUIDORA DE PETRÓLEO LTDA</t>
  </si>
  <si>
    <t>01.683.557/0001-37</t>
  </si>
  <si>
    <t>SP INDÚSTRIA E DISTRIBUIDORA DE PETRÓLEO LTDA</t>
  </si>
  <si>
    <t>01.387.400/0001-64</t>
  </si>
  <si>
    <t>SR BRASIL PETRÓLEO LTDA.</t>
  </si>
  <si>
    <t>05.673.133/0001-42</t>
  </si>
  <si>
    <t>STANG DISTRIBUIDORA DE PETRÓLEO LTDA.</t>
  </si>
  <si>
    <t>11.325.330/0001-73</t>
  </si>
  <si>
    <t>STOCK DISTRIBUIDORA DE PETRÓLEO LTDA</t>
  </si>
  <si>
    <t>14.546.191/0001-04</t>
  </si>
  <si>
    <t>SUL COMBUSTÍVEIS LTDA.</t>
  </si>
  <si>
    <t>06.278.750/0001-06</t>
  </si>
  <si>
    <t>TAG DISTRIBUIDORA DE COMBUSTÍVEIS S/A.</t>
  </si>
  <si>
    <t>09.565.834/0001-19</t>
  </si>
  <si>
    <t>TAURUS DISTRIBUIDORA DE PETRÓLEO LTDA</t>
  </si>
  <si>
    <t>01.452.651/0001-85</t>
  </si>
  <si>
    <t>TDC DISTRIBUIDORA DE COMBUSTÍVEIS S/A.</t>
  </si>
  <si>
    <t>01.241.994/0003-62</t>
  </si>
  <si>
    <t>TEMAPE - TERMINAIS MARÍTIMOS DE PERNAMBUCO LTDA.</t>
  </si>
  <si>
    <t>02.639.582/0001-86</t>
  </si>
  <si>
    <t>TERRA BRASIL DISTRIBUIDORA DE PETRÓLEO LTDA</t>
  </si>
  <si>
    <t>10.806.429/0001-24</t>
  </si>
  <si>
    <t>TOBRAS DISTRIBUIDORA DE COMBUSTÍVEIS LTDA.</t>
  </si>
  <si>
    <t>05.759.383/0018-48</t>
  </si>
  <si>
    <t>TOTALENERGIES DISTRIBUIDORA BRASIL LTDA</t>
  </si>
  <si>
    <t>71.770.689/0001-81</t>
  </si>
  <si>
    <t>TOWER BRASIL PETRÓLEO LTDA.</t>
  </si>
  <si>
    <t>68.110.501/0001-64</t>
  </si>
  <si>
    <t>TRANSO COMBUSTÍVEIS LTDA</t>
  </si>
  <si>
    <t>01.136.600/0001-44</t>
  </si>
  <si>
    <t>TRIANGULO DISTRIBUIDORA DE PETRÓLEO LTDA</t>
  </si>
  <si>
    <t>01.561.464/0001-30</t>
  </si>
  <si>
    <t>UNI COMBUSTÍVEIS LTDA</t>
  </si>
  <si>
    <t>76.994.177/0001-12</t>
  </si>
  <si>
    <t>VAISHIA DISTRIBUIDORA E TRANSPORTADORA DE COMBUSTIVEIS EIRELI</t>
  </si>
  <si>
    <t>19.924.948/0001-61</t>
  </si>
  <si>
    <t>VIBRA ENERGIA S.A</t>
  </si>
  <si>
    <t>34.274.233/0001-02</t>
  </si>
  <si>
    <t>WALENDOWSKY DISTRIBUIDORA DE COMBUSTÍVEIS LTDA</t>
  </si>
  <si>
    <t>01.602.498/0001-25</t>
  </si>
  <si>
    <t>WATT DISTRIBUIDORA BRASILEIRA DE COMBUSTÍVEIS E DERIVADOS DE PETRÓLEO LTDA</t>
  </si>
  <si>
    <t>03.908.643/0001-26</t>
  </si>
  <si>
    <t>YPETRO DISTRIBUIDORA DE COMBUSTIVEIS S.A.</t>
  </si>
  <si>
    <t>11.775.945/0001-00</t>
  </si>
  <si>
    <t>https://in.gov.br/en/web/dou/-/despacho-anp-n-374-de-23-de-marco-de-2022-388013843</t>
  </si>
  <si>
    <t>JAN</t>
  </si>
  <si>
    <t>REGIÃO CENTRO-OESTE</t>
  </si>
  <si>
    <t>DISTRITO FEDERAL</t>
  </si>
  <si>
    <t>GASOLINA C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</si>
  <si>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</si>
  <si>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</si>
  <si>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</si>
  <si>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</si>
  <si>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</si>
  <si>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</si>
  <si>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</si>
  <si>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</si>
  <si>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</si>
  <si>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</si>
  <si>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</si>
  <si>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GOIÁS</t>
  </si>
  <si>
    <t>MATO GROSSO</t>
  </si>
  <si>
    <t>MATO GROSSO DO SUL</t>
  </si>
  <si>
    <t>REGIÃO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</si>
  <si>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</si>
  <si>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</si>
  <si>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</si>
  <si>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</si>
  <si>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</si>
  <si>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</si>
  <si>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</si>
  <si>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</si>
  <si>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</si>
  <si>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REGIÃO NORTE</t>
  </si>
  <si>
    <t>ACRE</t>
  </si>
  <si>
    <t>AMAPÁ</t>
  </si>
  <si>
    <t>AMAZONAS</t>
  </si>
  <si>
    <t>PARÁ</t>
  </si>
  <si>
    <t>RONDÔNIA</t>
  </si>
  <si>
    <t>RORAIMA</t>
  </si>
  <si>
    <t>TOCANTINS</t>
  </si>
  <si>
    <t>REGIÃO SUDESTE</t>
  </si>
  <si>
    <t>ESPÍRITO SANTO</t>
  </si>
  <si>
    <t>MINAS GERAIS</t>
  </si>
  <si>
    <t>RIO DE JANEIRO</t>
  </si>
  <si>
    <t>SÃO PAULO</t>
  </si>
  <si>
    <t>REGIÃO SUL</t>
  </si>
  <si>
    <t>PARANÁ</t>
  </si>
  <si>
    <t>RIO GRANDE DO SUL</t>
  </si>
  <si>
    <t>SANTA CATARINA</t>
  </si>
  <si>
    <t>ÓLEO DIESEL</t>
  </si>
  <si>
    <t>https://www.gov.br/anp/pt-br/centrais-de-conteudo/dados-abertos/vendas-de-derivados-de-petroleo-e-biocombustiveis</t>
  </si>
  <si>
    <t>CBIO - crédito de descarbonização</t>
  </si>
  <si>
    <t>volume negociado</t>
  </si>
  <si>
    <t>metas individuais compulsórias dos distribuidores de combustíveis do Brasil</t>
  </si>
  <si>
    <t>despacho ANP Nº 374, de 23 de março 2022</t>
  </si>
  <si>
    <t>Volume total de venda de gasolina C e de diesel B pelos distribuidores de combustíveis no Brasil</t>
  </si>
  <si>
    <t>ano</t>
  </si>
  <si>
    <t>mês</t>
  </si>
  <si>
    <t>grande região</t>
  </si>
  <si>
    <t>unidade da federação</t>
  </si>
  <si>
    <t>produto</t>
  </si>
  <si>
    <t>vendas</t>
  </si>
  <si>
    <t>razão social</t>
  </si>
  <si>
    <t>meta CNPE 2022 individualizada (CBIO)</t>
  </si>
  <si>
    <t>meta individual não cumprida em 2021 (CBIO)</t>
  </si>
  <si>
    <t>meta individual 2022 a ser cumprida até 31/12/2022 (CBIO)</t>
  </si>
  <si>
    <t>parâmetro</t>
  </si>
  <si>
    <t>valor</t>
  </si>
  <si>
    <t>unidade</t>
  </si>
  <si>
    <r>
      <t>V</t>
    </r>
    <r>
      <rPr>
        <b/>
        <vertAlign val="subscript"/>
        <sz val="10"/>
        <color theme="1"/>
        <rFont val="Calibri Light"/>
        <family val="2"/>
      </rPr>
      <t>CBIO</t>
    </r>
  </si>
  <si>
    <r>
      <t>Total</t>
    </r>
    <r>
      <rPr>
        <b/>
        <vertAlign val="subscript"/>
        <sz val="10"/>
        <color theme="1"/>
        <rFont val="Calibri Light"/>
        <family val="2"/>
      </rPr>
      <t>CBIO</t>
    </r>
  </si>
  <si>
    <r>
      <t>Total</t>
    </r>
    <r>
      <rPr>
        <b/>
        <vertAlign val="subscript"/>
        <sz val="10"/>
        <color theme="1"/>
        <rFont val="Calibri Light"/>
        <family val="2"/>
      </rPr>
      <t>combustível</t>
    </r>
  </si>
  <si>
    <r>
      <t>P</t>
    </r>
    <r>
      <rPr>
        <b/>
        <vertAlign val="subscript"/>
        <sz val="10"/>
        <color theme="1"/>
        <rFont val="Calibri Light"/>
        <family val="2"/>
      </rPr>
      <t>CBIO</t>
    </r>
  </si>
  <si>
    <t>data</t>
  </si>
  <si>
    <t>ativo</t>
  </si>
  <si>
    <t>núm. de negócios</t>
  </si>
  <si>
    <t>qtde negociada</t>
  </si>
  <si>
    <t>preço mínimo</t>
  </si>
  <si>
    <t>preço médio</t>
  </si>
  <si>
    <t>preço máximo</t>
  </si>
  <si>
    <t>valor financeiro</t>
  </si>
  <si>
    <t>liquidação</t>
  </si>
  <si>
    <t>fonte:</t>
  </si>
  <si>
    <t>acesse a série histórica &gt;&gt; dados por ativo &gt;&gt; CBIO - crédito de descarbonização e negociações definitivas</t>
  </si>
  <si>
    <r>
      <t>P</t>
    </r>
    <r>
      <rPr>
        <b/>
        <vertAlign val="subscript"/>
        <sz val="10"/>
        <color rgb="FF002060"/>
        <rFont val="Calibri Light"/>
        <family val="2"/>
      </rPr>
      <t>i,CBIOm</t>
    </r>
    <r>
      <rPr>
        <sz val="10"/>
        <color rgb="FF000000"/>
        <rFont val="Calibri Light"/>
        <family val="2"/>
      </rPr>
      <t xml:space="preserve">= </t>
    </r>
    <r>
      <rPr>
        <b/>
        <u/>
        <sz val="10"/>
        <color rgb="FF000000"/>
        <rFont val="Calibri Light"/>
        <family val="2"/>
      </rPr>
      <t>Parcela</t>
    </r>
    <r>
      <rPr>
        <sz val="10"/>
        <color rgb="FF000000"/>
        <rFont val="Calibri Light"/>
        <family val="2"/>
      </rPr>
      <t xml:space="preserve"> relativa ao custo de aquisição dos créditos de descarbonização — CBIOs pelo distribuidor de combustível, referente ao mês “m”, em R$/L, com quatro casas decimais, </t>
    </r>
    <r>
      <rPr>
        <b/>
        <u/>
        <sz val="10"/>
        <color rgb="FF000000"/>
        <rFont val="Calibri Light"/>
        <family val="2"/>
      </rPr>
      <t>a ser publicado pela CCEE</t>
    </r>
    <r>
      <rPr>
        <sz val="10"/>
        <color rgb="FF000000"/>
        <rFont val="Calibri Light"/>
        <family val="2"/>
      </rPr>
      <t>;</t>
    </r>
  </si>
  <si>
    <r>
      <t>V</t>
    </r>
    <r>
      <rPr>
        <b/>
        <vertAlign val="subscript"/>
        <sz val="10"/>
        <color rgb="FF002060"/>
        <rFont val="Calibri Light"/>
        <family val="2"/>
      </rPr>
      <t>CBIOa-1</t>
    </r>
    <r>
      <rPr>
        <sz val="10"/>
        <color rgb="FF000000"/>
        <rFont val="Calibri Light"/>
        <family val="2"/>
      </rPr>
      <t xml:space="preserve"> = valor médio anual verificado a partir dos preços médios diários divulgados pela B3 S.A. – Brasil, Bolsa, Balcão, para a comercialização de créditos de descarbonização— CBIOs, no ano anterior ao ano de exercício, em R$/CBIO; </t>
    </r>
  </si>
  <si>
    <r>
      <t>Total</t>
    </r>
    <r>
      <rPr>
        <b/>
        <vertAlign val="subscript"/>
        <sz val="10"/>
        <color rgb="FF002060"/>
        <rFont val="Calibri Light"/>
        <family val="2"/>
      </rPr>
      <t>CBIOa-1</t>
    </r>
    <r>
      <rPr>
        <sz val="10"/>
        <color rgb="FF000000"/>
        <rFont val="Calibri Light"/>
        <family val="2"/>
      </rPr>
      <t>= somatório das metas individuais compulsórias dos distribuidores de combustíveis do Brasil, divulgado pela Agência Nacional de Petróleo, Gás Natural e Biocombustíveis (ANP), para o ano anterior ao de exercício, em créditos de descarbonização — CBIO, e</t>
    </r>
  </si>
  <si>
    <r>
      <t>Total</t>
    </r>
    <r>
      <rPr>
        <b/>
        <vertAlign val="subscript"/>
        <sz val="10"/>
        <color rgb="FF002060"/>
        <rFont val="Calibri Light"/>
        <family val="2"/>
      </rPr>
      <t>combustívela-1</t>
    </r>
    <r>
      <rPr>
        <sz val="10"/>
        <color rgb="FF000000"/>
        <rFont val="Calibri Light"/>
        <family val="2"/>
      </rPr>
      <t xml:space="preserve"> = volume total de venda de gasolina C e de diesel B pelos distribuidores de combustíveis no Brasil, divulgado pela Agência Nacional de Petróleo, Gás Natural e Biocombustíveis — ANP, no ano anterior ao de referência, em litros (L).</t>
    </r>
  </si>
  <si>
    <r>
      <t>preço médio do crédito de descarbonização — P</t>
    </r>
    <r>
      <rPr>
        <b/>
        <vertAlign val="subscript"/>
        <sz val="11"/>
        <color rgb="FF06038D"/>
        <rFont val="Calibri Light"/>
        <family val="2"/>
      </rPr>
      <t>CBIO</t>
    </r>
    <r>
      <rPr>
        <b/>
        <sz val="11"/>
        <color rgb="FF06038D"/>
        <rFont val="Calibri Light"/>
        <family val="2"/>
      </rPr>
      <t xml:space="preserve">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</si>
</sst>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_-;\-* #,##0.000_-;_-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rgb="FF005587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0B2B6A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1" tint="0.14999847407452621"/>
      <name val="Inter Light"/>
    </font>
    <font>
      <sz val="32"/>
      <color rgb="FFFFC000"/>
      <name val="Calibri (Corpo)"/>
    </font>
    <font>
      <sz val="32"/>
      <color rgb="FF06038D"/>
      <name val="Inter Light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1"/>
      <color rgb="FF002060"/>
      <name val="Calibri Light"/>
      <family val="2"/>
    </font>
    <font>
      <b/>
      <sz val="10"/>
      <color rgb="FF002060"/>
      <name val="Calibri Light"/>
      <family val="2"/>
    </font>
    <font>
      <b/>
      <vertAlign val="subscript"/>
      <sz val="10"/>
      <color rgb="FF002060"/>
      <name val="Calibri Light"/>
      <family val="2"/>
    </font>
    <font>
      <sz val="10"/>
      <color rgb="FF000000"/>
      <name val="Calibri Light"/>
      <family val="2"/>
    </font>
    <font>
      <b/>
      <u/>
      <sz val="10"/>
      <color rgb="FF000000"/>
      <name val="Calibri Light"/>
      <family val="2"/>
    </font>
    <font>
      <sz val="10"/>
      <color rgb="FF162937"/>
      <name val="Calibri Light"/>
      <family val="2"/>
    </font>
    <font>
      <u/>
      <sz val="10"/>
      <color theme="10"/>
      <name val="Calibri Light"/>
      <family val="2"/>
    </font>
    <font>
      <sz val="11"/>
      <color theme="1"/>
      <name val="Calibri Light"/>
      <family val="2"/>
    </font>
    <font>
      <sz val="11"/>
      <color rgb="FF002060"/>
      <name val="Calibri Light"/>
      <family val="2"/>
    </font>
    <font>
      <u/>
      <sz val="11"/>
      <color theme="10"/>
      <name val="Calibri Light"/>
      <family val="2"/>
    </font>
    <font>
      <b/>
      <sz val="10"/>
      <color theme="1"/>
      <name val="Calibri Light"/>
      <family val="2"/>
    </font>
    <font>
      <b/>
      <vertAlign val="subscript"/>
      <sz val="10"/>
      <color theme="1"/>
      <name val="Calibri Light"/>
      <family val="2"/>
    </font>
    <font>
      <b/>
      <sz val="10"/>
      <color rgb="FFB8DDE1"/>
      <name val="Calibri Light"/>
      <family val="2"/>
    </font>
    <font>
      <sz val="11"/>
      <color rgb="FFB8DDE1"/>
      <name val="Calibri Light"/>
      <family val="2"/>
    </font>
    <font>
      <b/>
      <sz val="11"/>
      <color rgb="FF06038D"/>
      <name val="Calibri Light"/>
      <family val="2"/>
    </font>
    <font>
      <b/>
      <vertAlign val="subscript"/>
      <sz val="11"/>
      <color rgb="FF06038D"/>
      <name val="Calibri Light"/>
      <family val="2"/>
    </font>
  </fonts>
  <fills count="17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rgb="FFFF0000"/>
        </stop>
      </gradientFill>
    </fill>
    <fill>
      <gradientFill>
        <stop position="0">
          <color theme="0"/>
        </stop>
        <stop position="1">
          <color rgb="FFFFC000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rgb="FF00B050"/>
        </stop>
      </gradientFill>
    </fill>
    <fill>
      <gradientFill>
        <stop position="0">
          <color theme="0"/>
        </stop>
        <stop position="1">
          <color rgb="FF92D050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8DDE1"/>
        <bgColor indexed="64"/>
      </patternFill>
    </fill>
    <fill>
      <patternFill patternType="solid">
        <fgColor rgb="FF000C4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rgb="FF999999"/>
      </right>
      <top/>
      <bottom style="thin">
        <color rgb="FF999999"/>
      </bottom>
      <diagonal/>
    </border>
    <border>
      <left style="medium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n">
        <color rgb="FF999999"/>
      </left>
      <right style="medium">
        <color rgb="FF999999"/>
      </right>
      <top style="thin">
        <color rgb="FF999999"/>
      </top>
      <bottom style="medium">
        <color rgb="FF999999"/>
      </bottom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8" borderId="1" xfId="0" applyFill="1" applyBorder="1"/>
    <xf numFmtId="0" fontId="1" fillId="11" borderId="1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11" fillId="0" borderId="0" xfId="1" applyFont="1" applyAlignment="1">
      <alignment vertical="top"/>
    </xf>
    <xf numFmtId="0" fontId="11" fillId="15" borderId="0" xfId="1" applyFont="1" applyFill="1" applyAlignment="1">
      <alignment vertical="top"/>
    </xf>
    <xf numFmtId="0" fontId="12" fillId="15" borderId="0" xfId="1" applyFont="1" applyFill="1" applyAlignment="1">
      <alignment horizontal="center" vertical="top"/>
    </xf>
    <xf numFmtId="0" fontId="10" fillId="15" borderId="0" xfId="1" applyFont="1" applyFill="1" applyAlignment="1">
      <alignment horizontal="left" vertical="top"/>
    </xf>
    <xf numFmtId="0" fontId="8" fillId="15" borderId="0" xfId="1" applyFont="1" applyFill="1" applyAlignment="1">
      <alignment horizontal="left" vertical="top"/>
    </xf>
    <xf numFmtId="0" fontId="9" fillId="15" borderId="0" xfId="1" applyFont="1" applyFill="1" applyAlignment="1">
      <alignment horizontal="left" vertical="top"/>
    </xf>
    <xf numFmtId="0" fontId="7" fillId="15" borderId="0" xfId="1" applyFont="1" applyFill="1" applyAlignment="1">
      <alignment horizontal="left" vertical="top"/>
    </xf>
    <xf numFmtId="0" fontId="17" fillId="15" borderId="0" xfId="1" applyFont="1" applyFill="1" applyAlignment="1">
      <alignment horizontal="left"/>
    </xf>
    <xf numFmtId="0" fontId="16" fillId="15" borderId="0" xfId="1" applyFont="1" applyFill="1" applyAlignment="1">
      <alignment horizontal="left"/>
    </xf>
    <xf numFmtId="0" fontId="7" fillId="15" borderId="0" xfId="1" applyFont="1" applyFill="1" applyAlignment="1">
      <alignment horizontal="left" vertical="top" wrapText="1"/>
    </xf>
    <xf numFmtId="0" fontId="4" fillId="15" borderId="0" xfId="1" applyFont="1" applyFill="1" applyAlignment="1">
      <alignment horizontal="right" vertical="top" wrapText="1"/>
    </xf>
    <xf numFmtId="0" fontId="13" fillId="15" borderId="0" xfId="1" applyFont="1" applyFill="1" applyAlignment="1">
      <alignment horizontal="right" vertical="center" wrapText="1"/>
    </xf>
    <xf numFmtId="0" fontId="14" fillId="15" borderId="0" xfId="1" applyFont="1" applyFill="1" applyAlignment="1">
      <alignment horizontal="left" vertical="center" indent="1"/>
    </xf>
    <xf numFmtId="0" fontId="11" fillId="15" borderId="0" xfId="1" applyFont="1" applyFill="1" applyAlignment="1">
      <alignment horizontal="center" vertical="top" wrapText="1"/>
    </xf>
    <xf numFmtId="0" fontId="7" fillId="15" borderId="0" xfId="1" applyFont="1" applyFill="1" applyAlignment="1">
      <alignment horizontal="center" vertical="top"/>
    </xf>
    <xf numFmtId="14" fontId="11" fillId="15" borderId="0" xfId="1" applyNumberFormat="1" applyFont="1" applyFill="1" applyAlignment="1">
      <alignment vertical="top"/>
    </xf>
    <xf numFmtId="14" fontId="11" fillId="15" borderId="0" xfId="1" applyNumberFormat="1" applyFont="1" applyFill="1" applyAlignment="1">
      <alignment horizontal="center" vertical="top"/>
    </xf>
    <xf numFmtId="0" fontId="11" fillId="15" borderId="0" xfId="1" applyFont="1" applyFill="1" applyAlignment="1">
      <alignment horizontal="center" vertical="top"/>
    </xf>
    <xf numFmtId="0" fontId="19" fillId="0" borderId="0" xfId="0" applyFont="1"/>
    <xf numFmtId="0" fontId="20" fillId="0" borderId="0" xfId="0" applyFont="1"/>
    <xf numFmtId="43" fontId="19" fillId="0" borderId="18" xfId="12" applyFont="1" applyBorder="1"/>
    <xf numFmtId="0" fontId="19" fillId="0" borderId="19" xfId="0" applyFont="1" applyBorder="1" applyAlignment="1">
      <alignment horizontal="left"/>
    </xf>
    <xf numFmtId="164" fontId="19" fillId="0" borderId="21" xfId="12" applyNumberFormat="1" applyFont="1" applyBorder="1"/>
    <xf numFmtId="0" fontId="19" fillId="0" borderId="22" xfId="0" applyFont="1" applyBorder="1" applyAlignment="1">
      <alignment horizontal="left"/>
    </xf>
    <xf numFmtId="165" fontId="19" fillId="0" borderId="24" xfId="0" applyNumberFormat="1" applyFont="1" applyBorder="1"/>
    <xf numFmtId="0" fontId="19" fillId="0" borderId="25" xfId="0" applyFont="1" applyBorder="1" applyAlignment="1">
      <alignment horizontal="left"/>
    </xf>
    <xf numFmtId="166" fontId="19" fillId="0" borderId="0" xfId="12" applyNumberFormat="1" applyFont="1"/>
    <xf numFmtId="0" fontId="19" fillId="0" borderId="36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9" fillId="0" borderId="37" xfId="0" applyFont="1" applyBorder="1"/>
    <xf numFmtId="166" fontId="19" fillId="0" borderId="38" xfId="12" applyNumberFormat="1" applyFont="1" applyBorder="1"/>
    <xf numFmtId="0" fontId="19" fillId="0" borderId="39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9" fillId="0" borderId="40" xfId="0" applyFont="1" applyBorder="1"/>
    <xf numFmtId="166" fontId="19" fillId="0" borderId="41" xfId="12" applyNumberFormat="1" applyFont="1" applyBorder="1"/>
    <xf numFmtId="0" fontId="25" fillId="0" borderId="33" xfId="0" applyFont="1" applyBorder="1" applyAlignment="1">
      <alignment horizontal="left" vertical="center"/>
    </xf>
    <xf numFmtId="0" fontId="25" fillId="0" borderId="34" xfId="0" applyFont="1" applyBorder="1" applyAlignment="1">
      <alignment horizontal="left" vertical="center"/>
    </xf>
    <xf numFmtId="164" fontId="25" fillId="0" borderId="34" xfId="12" applyNumberFormat="1" applyFont="1" applyFill="1" applyBorder="1" applyAlignment="1">
      <alignment horizontal="left" vertical="center"/>
    </xf>
    <xf numFmtId="164" fontId="25" fillId="0" borderId="35" xfId="12" applyNumberFormat="1" applyFont="1" applyFill="1" applyBorder="1" applyAlignment="1">
      <alignment horizontal="left" vertical="center"/>
    </xf>
    <xf numFmtId="0" fontId="25" fillId="0" borderId="36" xfId="0" applyFont="1" applyBorder="1" applyAlignment="1">
      <alignment horizontal="left" vertical="center"/>
    </xf>
    <xf numFmtId="0" fontId="25" fillId="0" borderId="37" xfId="0" applyFont="1" applyBorder="1" applyAlignment="1">
      <alignment horizontal="left" vertical="center"/>
    </xf>
    <xf numFmtId="164" fontId="25" fillId="0" borderId="37" xfId="12" applyNumberFormat="1" applyFont="1" applyFill="1" applyBorder="1" applyAlignment="1">
      <alignment horizontal="left" vertical="center"/>
    </xf>
    <xf numFmtId="164" fontId="25" fillId="0" borderId="38" xfId="12" applyNumberFormat="1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164" fontId="25" fillId="0" borderId="40" xfId="12" applyNumberFormat="1" applyFont="1" applyFill="1" applyBorder="1" applyAlignment="1">
      <alignment horizontal="left" vertical="center"/>
    </xf>
    <xf numFmtId="164" fontId="25" fillId="0" borderId="41" xfId="12" applyNumberFormat="1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13" applyFont="1" applyFill="1" applyAlignment="1"/>
    <xf numFmtId="164" fontId="19" fillId="0" borderId="0" xfId="0" applyNumberFormat="1" applyFont="1"/>
    <xf numFmtId="0" fontId="27" fillId="0" borderId="0" xfId="0" applyFont="1"/>
    <xf numFmtId="0" fontId="28" fillId="0" borderId="26" xfId="0" applyFont="1" applyBorder="1"/>
    <xf numFmtId="2" fontId="28" fillId="0" borderId="26" xfId="0" applyNumberFormat="1" applyFont="1" applyBorder="1"/>
    <xf numFmtId="0" fontId="27" fillId="0" borderId="0" xfId="0" applyFont="1" applyAlignment="1">
      <alignment horizontal="justify" vertical="center" wrapText="1"/>
    </xf>
    <xf numFmtId="14" fontId="27" fillId="0" borderId="27" xfId="0" applyNumberFormat="1" applyFont="1" applyBorder="1"/>
    <xf numFmtId="0" fontId="27" fillId="0" borderId="28" xfId="0" applyFont="1" applyBorder="1"/>
    <xf numFmtId="0" fontId="27" fillId="0" borderId="29" xfId="0" applyFont="1" applyBorder="1"/>
    <xf numFmtId="43" fontId="27" fillId="0" borderId="0" xfId="12" applyFont="1"/>
    <xf numFmtId="43" fontId="27" fillId="0" borderId="0" xfId="0" applyNumberFormat="1" applyFont="1"/>
    <xf numFmtId="14" fontId="27" fillId="0" borderId="20" xfId="0" applyNumberFormat="1" applyFont="1" applyBorder="1"/>
    <xf numFmtId="0" fontId="27" fillId="0" borderId="21" xfId="0" applyFont="1" applyBorder="1"/>
    <xf numFmtId="0" fontId="27" fillId="0" borderId="22" xfId="0" applyFont="1" applyBorder="1"/>
    <xf numFmtId="14" fontId="27" fillId="0" borderId="23" xfId="0" applyNumberFormat="1" applyFont="1" applyBorder="1"/>
    <xf numFmtId="0" fontId="27" fillId="0" borderId="24" xfId="0" applyFont="1" applyBorder="1"/>
    <xf numFmtId="0" fontId="27" fillId="0" borderId="25" xfId="0" applyFont="1" applyBorder="1"/>
    <xf numFmtId="0" fontId="29" fillId="0" borderId="0" xfId="13" applyFont="1"/>
    <xf numFmtId="0" fontId="30" fillId="0" borderId="17" xfId="0" applyFont="1" applyBorder="1"/>
    <xf numFmtId="0" fontId="30" fillId="0" borderId="20" xfId="0" applyFont="1" applyBorder="1"/>
    <xf numFmtId="0" fontId="30" fillId="0" borderId="23" xfId="0" applyFont="1" applyBorder="1"/>
    <xf numFmtId="0" fontId="32" fillId="16" borderId="30" xfId="0" applyFont="1" applyFill="1" applyBorder="1" applyAlignment="1">
      <alignment horizontal="center" vertical="center" wrapText="1"/>
    </xf>
    <xf numFmtId="0" fontId="32" fillId="16" borderId="31" xfId="0" applyFont="1" applyFill="1" applyBorder="1" applyAlignment="1">
      <alignment horizontal="center" vertical="center" wrapText="1"/>
    </xf>
    <xf numFmtId="0" fontId="32" fillId="16" borderId="32" xfId="0" applyFont="1" applyFill="1" applyBorder="1" applyAlignment="1">
      <alignment horizontal="center" vertical="center" wrapText="1"/>
    </xf>
    <xf numFmtId="0" fontId="33" fillId="16" borderId="14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horizontal="center" vertical="center" wrapText="1"/>
    </xf>
    <xf numFmtId="0" fontId="33" fillId="16" borderId="16" xfId="0" applyFont="1" applyFill="1" applyBorder="1" applyAlignment="1">
      <alignment horizontal="center" vertical="center" wrapText="1"/>
    </xf>
    <xf numFmtId="0" fontId="34" fillId="0" borderId="0" xfId="0" applyFont="1"/>
    <xf numFmtId="0" fontId="0" fillId="3" borderId="10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2" fillId="14" borderId="1" xfId="0" applyFont="1" applyFill="1" applyBorder="1" applyAlignment="1">
      <alignment horizontal="center"/>
    </xf>
    <xf numFmtId="0" fontId="0" fillId="0" borderId="1" xfId="0" applyBorder="1"/>
    <xf numFmtId="0" fontId="2" fillId="12" borderId="6" xfId="0" applyFont="1" applyFill="1" applyBorder="1" applyAlignment="1">
      <alignment horizontal="center"/>
    </xf>
    <xf numFmtId="0" fontId="0" fillId="7" borderId="7" xfId="0" applyFill="1" applyBorder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7" borderId="10" xfId="0" applyFill="1" applyBorder="1" applyAlignment="1">
      <alignment vertical="top" wrapText="1"/>
    </xf>
    <xf numFmtId="0" fontId="0" fillId="7" borderId="0" xfId="0" applyFill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/>
    <xf numFmtId="0" fontId="1" fillId="11" borderId="1" xfId="0" applyFont="1" applyFill="1" applyBorder="1"/>
    <xf numFmtId="0" fontId="14" fillId="15" borderId="0" xfId="1" applyFont="1" applyFill="1" applyAlignment="1">
      <alignment horizontal="left" vertical="center" wrapText="1" indent="1"/>
    </xf>
    <xf numFmtId="0" fontId="15" fillId="15" borderId="0" xfId="1" applyFont="1" applyFill="1" applyAlignment="1">
      <alignment horizontal="left" vertical="center" wrapText="1" indent="1"/>
    </xf>
    <xf numFmtId="0" fontId="14" fillId="15" borderId="0" xfId="1" applyFont="1" applyFill="1" applyAlignment="1">
      <alignment horizontal="left" vertical="center" indent="1"/>
    </xf>
    <xf numFmtId="0" fontId="11" fillId="15" borderId="0" xfId="1" applyFont="1" applyFill="1" applyAlignment="1">
      <alignment horizontal="left" vertical="top"/>
    </xf>
    <xf numFmtId="0" fontId="7" fillId="15" borderId="0" xfId="1" applyFont="1" applyFill="1" applyAlignment="1">
      <alignment horizontal="center" vertical="center" wrapText="1"/>
    </xf>
    <xf numFmtId="0" fontId="7" fillId="15" borderId="0" xfId="1" applyFont="1" applyFill="1" applyAlignment="1">
      <alignment horizontal="center" vertical="top"/>
    </xf>
    <xf numFmtId="0" fontId="34" fillId="0" borderId="0" xfId="0" applyFont="1" applyAlignment="1">
      <alignment horizontal="left" vertical="center" wrapText="1"/>
    </xf>
    <xf numFmtId="0" fontId="21" fillId="0" borderId="0" xfId="0" applyFont="1" applyAlignment="1">
      <alignment horizontal="justify" vertical="center" readingOrder="1"/>
    </xf>
    <xf numFmtId="0" fontId="27" fillId="0" borderId="0" xfId="0" applyFont="1" applyAlignment="1">
      <alignment horizontal="justify" vertical="center" wrapText="1"/>
    </xf>
  </cellXfs>
  <cellStyles count="14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3" builtinId="8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Normal" xfId="0" builtinId="0"/>
    <cellStyle name="Normal 2" xfId="1" xr:uid="{00000000-0005-0000-0000-00000B000000}"/>
    <cellStyle name="Vírgula" xfId="12" builtinId="3"/>
  </cellStyles>
  <dxfs count="5"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2" defaultPivotStyle="PivotStyleLight16"/>
  <colors>
    <mruColors>
      <color rgb="FF06038D"/>
      <color rgb="FFB8DDE1"/>
      <color rgb="FF000C4C"/>
      <color rgb="FF4C4C4C"/>
      <color rgb="FF0B2B6A"/>
      <color rgb="FFFFD12E"/>
      <color rgb="FF4BC3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206239</xdr:colOff>
      <xdr:row>0</xdr:row>
      <xdr:rowOff>477606</xdr:rowOff>
    </xdr:from>
    <xdr:to>
      <xdr:col>5</xdr:col>
      <xdr:colOff>1599981</xdr:colOff>
      <xdr:row>12</xdr:row>
      <xdr:rowOff>173674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9FD12E-242D-46E2-0E3A-10195B7F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24" y="477606"/>
          <a:ext cx="5898442" cy="4233333"/>
        </a:xfrm>
        <a:prstGeom prst="rect">
          <a:avLst/>
        </a:prstGeom>
      </xdr:spPr>
    </xdr:pic>
    <xdr:clientData/>
  </xdr:twoCellAnchor>
  <xdr:oneCellAnchor>
    <xdr:from>
      <xdr:col>1</xdr:col>
      <xdr:colOff>510172</xdr:colOff>
      <xdr:row>1</xdr:row>
      <xdr:rowOff>108547</xdr:rowOff>
    </xdr:from>
    <xdr:ext cx="5221110" cy="968983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F6B740A-430C-A07D-AC82-EC51F2CDACF1}"/>
            </a:ext>
          </a:extLst>
        </xdr:cNvPr>
        <xdr:cNvSpPr txBox="1"/>
      </xdr:nvSpPr>
      <xdr:spPr>
        <a:xfrm>
          <a:off x="705557" y="727265"/>
          <a:ext cx="522111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 b="0" i="0">
              <a:solidFill>
                <a:srgbClr val="06038D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preço médio do crédito de descarbonização — pcbio</a:t>
          </a:r>
        </a:p>
      </xdr:txBody>
    </xdr:sp>
    <xdr:clientData/>
  </xdr:oneCellAnchor>
  <xdr:oneCellAnchor>
    <xdr:from>
      <xdr:col>1</xdr:col>
      <xdr:colOff>531880</xdr:colOff>
      <xdr:row>5</xdr:row>
      <xdr:rowOff>173675</xdr:rowOff>
    </xdr:from>
    <xdr:ext cx="3412986" cy="70288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5EDE40A-711A-D8B0-4F63-AAF52BC197E1}"/>
            </a:ext>
          </a:extLst>
        </xdr:cNvPr>
        <xdr:cNvSpPr txBox="1"/>
      </xdr:nvSpPr>
      <xdr:spPr>
        <a:xfrm>
          <a:off x="694701" y="2233354"/>
          <a:ext cx="3412986" cy="702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300" b="0" i="0">
              <a:solidFill>
                <a:srgbClr val="06038D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gerência/área: </a:t>
          </a:r>
          <a:r>
            <a:rPr lang="pt-BR" sz="1300" b="0" i="0">
              <a:solidFill>
                <a:srgbClr val="4C4C4C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gerência</a:t>
          </a:r>
          <a:r>
            <a:rPr lang="pt-BR" sz="1300" b="0" i="0" baseline="0">
              <a:solidFill>
                <a:srgbClr val="4C4C4C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de contas setoriais/gcse</a:t>
          </a:r>
          <a:endParaRPr lang="pt-BR" sz="1300" b="0" i="0">
            <a:solidFill>
              <a:srgbClr val="4C4C4C"/>
            </a:solidFill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pt-BR" sz="1300" b="0" i="0">
              <a:solidFill>
                <a:srgbClr val="06038D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data: </a:t>
          </a:r>
          <a:r>
            <a:rPr lang="pt-BR" sz="1300" b="0" i="0">
              <a:solidFill>
                <a:srgbClr val="4C4C4C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01/02/23</a:t>
          </a:r>
        </a:p>
        <a:p>
          <a:r>
            <a:rPr lang="pt-BR" sz="1300" b="0" i="0">
              <a:solidFill>
                <a:srgbClr val="06038D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versão: </a:t>
          </a:r>
          <a:r>
            <a:rPr lang="pt-BR" sz="1300" b="0" i="0">
              <a:solidFill>
                <a:srgbClr val="4C4C4C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01</a:t>
          </a:r>
        </a:p>
      </xdr:txBody>
    </xdr:sp>
    <xdr:clientData/>
  </xdr:oneCellAnchor>
  <xdr:twoCellAnchor editAs="oneCell">
    <xdr:from>
      <xdr:col>5</xdr:col>
      <xdr:colOff>499317</xdr:colOff>
      <xdr:row>8</xdr:row>
      <xdr:rowOff>208192</xdr:rowOff>
    </xdr:from>
    <xdr:to>
      <xdr:col>12</xdr:col>
      <xdr:colOff>0</xdr:colOff>
      <xdr:row>15</xdr:row>
      <xdr:rowOff>14544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706BAAE-7495-4782-4623-383303D3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9402" y="3269218"/>
          <a:ext cx="5774701" cy="2422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77215</xdr:rowOff>
    </xdr:from>
    <xdr:to>
      <xdr:col>4</xdr:col>
      <xdr:colOff>523875</xdr:colOff>
      <xdr:row>8</xdr:row>
      <xdr:rowOff>137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55B26D-87EF-4164-A6C7-155AC98C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782065"/>
          <a:ext cx="2381250" cy="570622"/>
        </a:xfrm>
        <a:prstGeom prst="rect">
          <a:avLst/>
        </a:prstGeom>
        <a:ln w="22225">
          <a:solidFill>
            <a:srgbClr val="002060"/>
          </a:solidFill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71475</xdr:colOff>
      <xdr:row>3</xdr:row>
      <xdr:rowOff>77872</xdr:rowOff>
    </xdr:to>
    <xdr:pic>
      <xdr:nvPicPr>
        <xdr:cNvPr id="4" name="Imagem 3" descr="Logotipo&#10;&#10;Descrição gerada automaticamente">
          <a:extLst>
            <a:ext uri="{FF2B5EF4-FFF2-40B4-BE49-F238E27FC236}">
              <a16:creationId xmlns:a16="http://schemas.microsoft.com/office/drawing/2014/main" id="{C104464D-FC2B-43C3-80ED-99DE6D91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5"/>
          <a:ext cx="1224000" cy="4588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385800</xdr:colOff>
      <xdr:row>3</xdr:row>
      <xdr:rowOff>77872</xdr:rowOff>
    </xdr:to>
    <xdr:pic>
      <xdr:nvPicPr>
        <xdr:cNvPr id="3" name="Imagem 2" descr="Logotipo&#10;&#10;Descrição gerada automaticamente">
          <a:extLst>
            <a:ext uri="{FF2B5EF4-FFF2-40B4-BE49-F238E27FC236}">
              <a16:creationId xmlns:a16="http://schemas.microsoft.com/office/drawing/2014/main" id="{E8787A6A-8610-4A58-91D2-23FA0D3DA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0500"/>
          <a:ext cx="1224000" cy="4588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1224000</xdr:colOff>
      <xdr:row>3</xdr:row>
      <xdr:rowOff>77872</xdr:rowOff>
    </xdr:to>
    <xdr:pic>
      <xdr:nvPicPr>
        <xdr:cNvPr id="3" name="Imagem 2" descr="Logotipo&#10;&#10;Descrição gerada automaticamente">
          <a:extLst>
            <a:ext uri="{FF2B5EF4-FFF2-40B4-BE49-F238E27FC236}">
              <a16:creationId xmlns:a16="http://schemas.microsoft.com/office/drawing/2014/main" id="{832B64B7-DAA3-4BD1-BBDB-F391936A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5"/>
          <a:ext cx="1224000" cy="4588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42900</xdr:colOff>
      <xdr:row>3</xdr:row>
      <xdr:rowOff>106447</xdr:rowOff>
    </xdr:to>
    <xdr:pic>
      <xdr:nvPicPr>
        <xdr:cNvPr id="3" name="Imagem 2" descr="Logotipo&#10;&#10;Descrição gerada automaticamente">
          <a:extLst>
            <a:ext uri="{FF2B5EF4-FFF2-40B4-BE49-F238E27FC236}">
              <a16:creationId xmlns:a16="http://schemas.microsoft.com/office/drawing/2014/main" id="{D6B3EDAC-3F64-6317-F5B6-47235822B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61925"/>
          <a:ext cx="1224000" cy="458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b3.com.br/pt_br/market-data-e-indices/servicos-de-dados/market-data/historico/renda-fix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in.gov.br/en/web/dou/-/despacho-anp-n-374-de-23-de-marco-de-2022-38801384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4:K31"/>
  <sheetViews>
    <sheetView workbookViewId="0">
      <selection activeCell="A31" sqref="A31:J31"/>
    </sheetView>
  </sheetViews>
  <sheetFormatPr defaultColWidth="8.85546875" defaultRowHeight="15"/>
  <cols>
    <col min="1" max="1" width="21.85546875" bestFit="1" customWidth="1"/>
    <col min="2" max="2" width="9.140625" customWidth="1"/>
    <col min="8" max="8" width="9.140625" customWidth="1"/>
    <col min="10" max="10" width="10.28515625" customWidth="1"/>
  </cols>
  <sheetData>
    <row r="4" spans="1:9" ht="18.75">
      <c r="A4" s="86" t="s">
        <v>16</v>
      </c>
      <c r="B4" s="86"/>
      <c r="C4" s="86"/>
      <c r="D4" s="86"/>
      <c r="E4" s="86"/>
      <c r="F4" s="86"/>
      <c r="G4" s="86"/>
      <c r="H4" s="86"/>
      <c r="I4" s="86"/>
    </row>
    <row r="5" spans="1:9">
      <c r="A5" s="2" t="s">
        <v>0</v>
      </c>
      <c r="B5" s="87"/>
      <c r="C5" s="87"/>
      <c r="D5" s="87"/>
      <c r="E5" s="87"/>
      <c r="F5" s="87"/>
      <c r="G5" s="87"/>
      <c r="H5" s="87"/>
      <c r="I5" s="87"/>
    </row>
    <row r="6" spans="1:9">
      <c r="A6" s="2" t="s">
        <v>1</v>
      </c>
      <c r="B6" s="87"/>
      <c r="C6" s="87"/>
      <c r="D6" s="87"/>
      <c r="E6" s="87"/>
      <c r="F6" s="87"/>
      <c r="G6" s="87"/>
      <c r="H6" s="87"/>
      <c r="I6" s="87"/>
    </row>
    <row r="7" spans="1:9">
      <c r="A7" s="2" t="s">
        <v>2</v>
      </c>
      <c r="B7" s="87"/>
      <c r="C7" s="87"/>
      <c r="D7" s="87"/>
      <c r="E7" s="87"/>
      <c r="F7" s="87"/>
      <c r="G7" s="87"/>
      <c r="H7" s="87"/>
      <c r="I7" s="87"/>
    </row>
    <row r="8" spans="1:9">
      <c r="A8" s="2" t="s">
        <v>11</v>
      </c>
      <c r="B8" s="87"/>
      <c r="C8" s="87"/>
      <c r="D8" s="87"/>
      <c r="E8" s="87"/>
      <c r="F8" s="87"/>
      <c r="G8" s="87"/>
      <c r="H8" s="87"/>
      <c r="I8" s="87"/>
    </row>
    <row r="9" spans="1:9">
      <c r="A9" s="2" t="s">
        <v>12</v>
      </c>
      <c r="B9" s="87"/>
      <c r="C9" s="87"/>
      <c r="D9" s="87"/>
      <c r="E9" s="87"/>
      <c r="F9" s="87"/>
      <c r="G9" s="87"/>
      <c r="H9" s="87"/>
      <c r="I9" s="87"/>
    </row>
    <row r="10" spans="1:9">
      <c r="A10" s="2" t="s">
        <v>13</v>
      </c>
      <c r="B10" s="87"/>
      <c r="C10" s="87"/>
      <c r="D10" s="87"/>
      <c r="E10" s="87"/>
      <c r="F10" s="87"/>
      <c r="G10" s="87"/>
      <c r="H10" s="87"/>
      <c r="I10" s="87"/>
    </row>
    <row r="11" spans="1:9">
      <c r="A11" s="2" t="s">
        <v>3</v>
      </c>
      <c r="B11" s="87"/>
      <c r="C11" s="87"/>
      <c r="D11" s="87"/>
      <c r="E11" s="87"/>
      <c r="F11" s="87"/>
      <c r="G11" s="87"/>
      <c r="H11" s="87"/>
      <c r="I11" s="87"/>
    </row>
    <row r="13" spans="1:9" ht="18.75">
      <c r="A13" s="88" t="s">
        <v>14</v>
      </c>
      <c r="B13" s="88"/>
      <c r="C13" s="88"/>
      <c r="D13" s="88"/>
      <c r="E13" s="88"/>
      <c r="F13" s="88"/>
      <c r="G13" s="88"/>
      <c r="H13" s="88"/>
      <c r="I13" s="88"/>
    </row>
    <row r="14" spans="1:9" ht="15" customHeight="1">
      <c r="A14" s="89" t="s">
        <v>17</v>
      </c>
      <c r="B14" s="90"/>
      <c r="C14" s="90"/>
      <c r="D14" s="90"/>
      <c r="E14" s="90"/>
      <c r="F14" s="90"/>
      <c r="G14" s="90"/>
      <c r="H14" s="90"/>
      <c r="I14" s="91"/>
    </row>
    <row r="15" spans="1:9">
      <c r="A15" s="92"/>
      <c r="B15" s="93"/>
      <c r="C15" s="93"/>
      <c r="D15" s="93"/>
      <c r="E15" s="93"/>
      <c r="F15" s="93"/>
      <c r="G15" s="93"/>
      <c r="H15" s="93"/>
      <c r="I15" s="94"/>
    </row>
    <row r="16" spans="1:9">
      <c r="A16" s="95" t="s">
        <v>18</v>
      </c>
      <c r="B16" s="96"/>
      <c r="C16" s="96"/>
      <c r="D16" s="96"/>
      <c r="E16" s="96"/>
      <c r="F16" s="96"/>
      <c r="G16" s="96"/>
      <c r="H16" s="96"/>
      <c r="I16" s="97"/>
    </row>
    <row r="17" spans="1:11">
      <c r="A17" s="83" t="s">
        <v>19</v>
      </c>
      <c r="B17" s="84"/>
      <c r="C17" s="84"/>
      <c r="D17" s="84"/>
      <c r="E17" s="84"/>
      <c r="F17" s="84"/>
      <c r="G17" s="84"/>
      <c r="H17" s="84"/>
      <c r="I17" s="85"/>
    </row>
    <row r="18" spans="1:11">
      <c r="A18" s="98" t="s">
        <v>20</v>
      </c>
      <c r="B18" s="99"/>
      <c r="C18" s="99"/>
      <c r="D18" s="99"/>
      <c r="E18" s="99"/>
      <c r="F18" s="99"/>
      <c r="G18" s="99"/>
      <c r="H18" s="99"/>
      <c r="I18" s="100"/>
    </row>
    <row r="19" spans="1:11">
      <c r="A19" s="101" t="s">
        <v>21</v>
      </c>
      <c r="B19" s="102"/>
      <c r="C19" s="102"/>
      <c r="D19" s="102"/>
      <c r="E19" s="102"/>
      <c r="F19" s="102"/>
      <c r="G19" s="102"/>
      <c r="H19" s="102"/>
      <c r="I19" s="103"/>
    </row>
    <row r="20" spans="1:11">
      <c r="A20" s="104" t="s">
        <v>22</v>
      </c>
      <c r="B20" s="105"/>
      <c r="C20" s="105"/>
      <c r="D20" s="105"/>
      <c r="E20" s="105"/>
      <c r="F20" s="105"/>
      <c r="G20" s="105"/>
      <c r="H20" s="105"/>
      <c r="I20" s="106"/>
    </row>
    <row r="21" spans="1:11">
      <c r="A21" s="107" t="s">
        <v>15</v>
      </c>
      <c r="B21" s="108" t="s">
        <v>4</v>
      </c>
      <c r="C21" s="108"/>
      <c r="D21" s="108" t="s">
        <v>5</v>
      </c>
      <c r="E21" s="108"/>
      <c r="F21" s="108" t="s">
        <v>6</v>
      </c>
      <c r="G21" s="108"/>
      <c r="H21" s="108" t="s">
        <v>7</v>
      </c>
      <c r="I21" s="108"/>
    </row>
    <row r="22" spans="1:11">
      <c r="A22" s="107"/>
      <c r="B22" s="87"/>
      <c r="C22" s="87"/>
      <c r="D22" s="87"/>
      <c r="E22" s="87"/>
      <c r="F22" s="87"/>
      <c r="G22" s="87"/>
      <c r="H22" s="87"/>
      <c r="I22" s="87"/>
    </row>
    <row r="24" spans="1:11" ht="18.75">
      <c r="A24" s="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>
      <c r="A25" s="111" t="s">
        <v>25</v>
      </c>
      <c r="B25" s="111"/>
      <c r="C25" s="111"/>
      <c r="D25" s="111"/>
      <c r="E25" s="111"/>
      <c r="F25" s="111"/>
      <c r="G25" s="111"/>
      <c r="H25" s="111"/>
      <c r="I25" s="111"/>
      <c r="J25" s="111"/>
      <c r="K25" s="3" t="s">
        <v>26</v>
      </c>
    </row>
    <row r="26" spans="1:11">
      <c r="A26" s="110" t="s">
        <v>24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"/>
    </row>
    <row r="27" spans="1:11">
      <c r="A27" s="110" t="s">
        <v>27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"/>
    </row>
    <row r="28" spans="1:11" ht="15" customHeight="1">
      <c r="A28" s="109" t="s">
        <v>8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"/>
    </row>
    <row r="29" spans="1:11">
      <c r="A29" s="109" t="s">
        <v>9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"/>
    </row>
    <row r="30" spans="1:11">
      <c r="A30" s="110" t="s">
        <v>28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"/>
    </row>
    <row r="31" spans="1:11">
      <c r="A31" s="110" t="s">
        <v>10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"/>
    </row>
  </sheetData>
  <mergeCells count="31">
    <mergeCell ref="A28:J28"/>
    <mergeCell ref="A29:J29"/>
    <mergeCell ref="A30:J30"/>
    <mergeCell ref="A31:J31"/>
    <mergeCell ref="F22:G22"/>
    <mergeCell ref="H22:I22"/>
    <mergeCell ref="A25:J25"/>
    <mergeCell ref="A26:J26"/>
    <mergeCell ref="A27:J27"/>
    <mergeCell ref="A18:I18"/>
    <mergeCell ref="A19:I19"/>
    <mergeCell ref="A20:I20"/>
    <mergeCell ref="A21:A22"/>
    <mergeCell ref="B21:C21"/>
    <mergeCell ref="D21:E21"/>
    <mergeCell ref="F21:G21"/>
    <mergeCell ref="H21:I21"/>
    <mergeCell ref="B22:C22"/>
    <mergeCell ref="D22:E22"/>
    <mergeCell ref="A17:I17"/>
    <mergeCell ref="A4:I4"/>
    <mergeCell ref="B5:I5"/>
    <mergeCell ref="B6:I6"/>
    <mergeCell ref="B7:I7"/>
    <mergeCell ref="B8:I8"/>
    <mergeCell ref="B9:I9"/>
    <mergeCell ref="B10:I10"/>
    <mergeCell ref="B11:I11"/>
    <mergeCell ref="A13:I13"/>
    <mergeCell ref="A14:I15"/>
    <mergeCell ref="A16:I16"/>
  </mergeCells>
  <conditionalFormatting sqref="B22:I22">
    <cfRule type="cellIs" dxfId="4" priority="1" operator="equal">
      <formula>$A$20</formula>
    </cfRule>
    <cfRule type="cellIs" dxfId="3" priority="2" operator="equal">
      <formula>$A$19</formula>
    </cfRule>
    <cfRule type="cellIs" dxfId="2" priority="3" operator="equal">
      <formula>$A$18</formula>
    </cfRule>
    <cfRule type="cellIs" dxfId="1" priority="4" operator="equal">
      <formula>$A$17</formula>
    </cfRule>
    <cfRule type="cellIs" dxfId="0" priority="5" operator="equal">
      <formula>$A$16</formula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2">
    <dataValidation type="list" allowBlank="1" showInputMessage="1" showErrorMessage="1" sqref="K26:K31" xr:uid="{00000000-0002-0000-0000-000000000000}">
      <formula1>"Sim, Não"</formula1>
    </dataValidation>
    <dataValidation type="list" allowBlank="1" showInputMessage="1" showErrorMessage="1" sqref="B22:I22" xr:uid="{00000000-0002-0000-0000-000001000000}">
      <formula1>$A$16:$A$20</formula1>
    </dataValidation>
  </dataValidation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GridLines="0" tabSelected="1" zoomScale="117" zoomScaleSheetLayoutView="100" workbookViewId="0"/>
  </sheetViews>
  <sheetFormatPr defaultColWidth="0" defaultRowHeight="12.75" zeroHeight="1"/>
  <cols>
    <col min="1" max="1" width="2.42578125" style="7" customWidth="1"/>
    <col min="2" max="2" width="15.85546875" style="7" customWidth="1"/>
    <col min="3" max="3" width="19.28515625" style="7" customWidth="1"/>
    <col min="4" max="4" width="13.85546875" style="7" customWidth="1"/>
    <col min="5" max="5" width="10.140625" style="7" customWidth="1"/>
    <col min="6" max="6" width="22.85546875" style="7" customWidth="1"/>
    <col min="7" max="7" width="15.85546875" style="7" customWidth="1"/>
    <col min="8" max="9" width="8.85546875" style="7" customWidth="1"/>
    <col min="10" max="10" width="8.28515625" style="7" customWidth="1"/>
    <col min="11" max="12" width="8.85546875" style="7" customWidth="1"/>
    <col min="13" max="13" width="13" style="7" hidden="1" customWidth="1"/>
    <col min="14" max="16384" width="8.85546875" style="7" hidden="1"/>
  </cols>
  <sheetData>
    <row r="1" spans="1:13" s="8" customFormat="1" ht="49.5" customHeight="1"/>
    <row r="2" spans="1:13" s="8" customFormat="1" ht="29.25" customHeight="1">
      <c r="E2" s="9"/>
      <c r="F2" s="9"/>
      <c r="G2" s="9"/>
      <c r="H2" s="9"/>
      <c r="J2" s="9"/>
      <c r="K2" s="9"/>
      <c r="L2" s="9"/>
      <c r="M2" s="9"/>
    </row>
    <row r="3" spans="1:13" s="8" customFormat="1" ht="36.75" customHeight="1">
      <c r="D3" s="10"/>
      <c r="E3" s="11"/>
      <c r="F3" s="12"/>
      <c r="G3" s="12"/>
      <c r="H3" s="12"/>
      <c r="I3" s="12"/>
      <c r="J3" s="12"/>
      <c r="K3" s="13"/>
      <c r="L3" s="9"/>
      <c r="M3" s="9"/>
    </row>
    <row r="4" spans="1:13" s="8" customFormat="1" ht="12" customHeight="1">
      <c r="E4" s="11"/>
      <c r="F4" s="12"/>
      <c r="G4" s="12"/>
      <c r="H4" s="12"/>
      <c r="I4" s="12"/>
      <c r="J4" s="12"/>
      <c r="K4" s="13"/>
    </row>
    <row r="5" spans="1:13" s="8" customFormat="1" ht="35.1" customHeight="1">
      <c r="C5" s="14"/>
      <c r="D5" s="15"/>
      <c r="E5" s="15"/>
      <c r="F5" s="15"/>
      <c r="G5" s="15"/>
      <c r="H5" s="15"/>
      <c r="I5" s="15"/>
      <c r="J5" s="15"/>
      <c r="K5" s="16"/>
    </row>
    <row r="6" spans="1:13" s="8" customFormat="1" ht="33.950000000000003" customHeight="1">
      <c r="A6" s="17"/>
      <c r="C6" s="18"/>
      <c r="D6" s="114"/>
      <c r="E6" s="114"/>
      <c r="F6" s="114"/>
      <c r="G6" s="19"/>
      <c r="H6" s="18"/>
      <c r="I6" s="114"/>
      <c r="J6" s="114"/>
      <c r="K6" s="114"/>
    </row>
    <row r="7" spans="1:13" s="8" customFormat="1" ht="18" customHeight="1">
      <c r="A7" s="17"/>
      <c r="C7" s="18"/>
      <c r="D7" s="113"/>
      <c r="E7" s="113"/>
      <c r="F7" s="113"/>
      <c r="G7" s="113"/>
      <c r="H7" s="18"/>
      <c r="I7" s="112"/>
      <c r="J7" s="112"/>
      <c r="K7" s="112"/>
    </row>
    <row r="8" spans="1:13" s="20" customFormat="1" ht="27.95" customHeight="1"/>
    <row r="9" spans="1:13" s="8" customFormat="1" ht="27.95" customHeight="1"/>
    <row r="10" spans="1:13" s="8" customFormat="1" ht="27.95" customHeight="1">
      <c r="C10" s="116"/>
      <c r="D10" s="21"/>
      <c r="E10" s="21"/>
      <c r="F10" s="21"/>
      <c r="G10" s="117"/>
      <c r="H10" s="117"/>
      <c r="I10" s="117"/>
      <c r="J10" s="117"/>
      <c r="K10" s="117"/>
    </row>
    <row r="11" spans="1:13" s="8" customFormat="1" ht="30.75" customHeight="1">
      <c r="C11" s="116"/>
      <c r="D11" s="22"/>
      <c r="E11" s="23"/>
      <c r="F11" s="24"/>
      <c r="G11" s="115"/>
      <c r="H11" s="115"/>
      <c r="I11" s="115"/>
      <c r="J11" s="115"/>
      <c r="K11" s="115"/>
    </row>
    <row r="12" spans="1:13" s="8" customFormat="1" ht="30.75" customHeight="1">
      <c r="C12" s="116"/>
      <c r="D12" s="22"/>
      <c r="E12" s="23"/>
      <c r="F12" s="24"/>
      <c r="G12" s="115"/>
      <c r="H12" s="115"/>
      <c r="I12" s="115"/>
      <c r="J12" s="115"/>
      <c r="K12" s="115"/>
    </row>
    <row r="13" spans="1:13" s="8" customFormat="1" ht="30.75" customHeight="1">
      <c r="C13" s="116"/>
      <c r="D13" s="22"/>
      <c r="E13" s="23"/>
      <c r="F13" s="24"/>
      <c r="G13" s="115"/>
      <c r="H13" s="115"/>
      <c r="I13" s="115"/>
      <c r="J13" s="115"/>
      <c r="K13" s="115"/>
    </row>
    <row r="14" spans="1:13" s="8" customFormat="1" ht="30.75" customHeight="1">
      <c r="C14" s="116"/>
      <c r="D14" s="22"/>
      <c r="E14" s="23"/>
      <c r="F14" s="24"/>
      <c r="G14" s="115"/>
      <c r="H14" s="115"/>
      <c r="I14" s="115"/>
      <c r="J14" s="115"/>
      <c r="K14" s="115"/>
    </row>
    <row r="15" spans="1:13" s="8" customFormat="1" ht="30.75" customHeight="1">
      <c r="C15" s="116"/>
      <c r="D15" s="22"/>
      <c r="E15" s="23"/>
      <c r="F15" s="24"/>
      <c r="G15" s="115"/>
      <c r="H15" s="115"/>
      <c r="I15" s="115"/>
      <c r="J15" s="115"/>
      <c r="K15" s="115"/>
    </row>
    <row r="16" spans="1:13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/>
    <row r="26" s="7" customFormat="1" hidden="1"/>
    <row r="27" s="7" customFormat="1" hidden="1"/>
    <row r="28" s="7" customFormat="1" hidden="1"/>
    <row r="29" s="7" customFormat="1" hidden="1"/>
    <row r="30" s="7" customFormat="1" ht="51.95" hidden="1" customHeight="1"/>
  </sheetData>
  <mergeCells count="11">
    <mergeCell ref="C10:C15"/>
    <mergeCell ref="G12:K12"/>
    <mergeCell ref="G13:K13"/>
    <mergeCell ref="G14:K14"/>
    <mergeCell ref="G15:K15"/>
    <mergeCell ref="G10:K10"/>
    <mergeCell ref="I7:K7"/>
    <mergeCell ref="D7:G7"/>
    <mergeCell ref="I6:K6"/>
    <mergeCell ref="G11:K11"/>
    <mergeCell ref="D6:F6"/>
  </mergeCells>
  <pageMargins left="0" right="0" top="0" bottom="0" header="0" footer="0"/>
  <pageSetup paperSize="9" scale="99" pageOrder="overThenDown" orientation="landscape"/>
  <headerFooter alignWithMargins="0">
    <oddFooter>&amp;C- uso restrito -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648D-FCAC-48D5-B25C-C1A003F46D34}">
  <dimension ref="B2:F19"/>
  <sheetViews>
    <sheetView showGridLines="0" workbookViewId="0"/>
  </sheetViews>
  <sheetFormatPr defaultColWidth="8.85546875" defaultRowHeight="12.75"/>
  <cols>
    <col min="1" max="1" width="3.140625" style="25" customWidth="1"/>
    <col min="2" max="2" width="17.28515625" style="25" customWidth="1"/>
    <col min="3" max="3" width="17.42578125" style="25" bestFit="1" customWidth="1"/>
    <col min="4" max="6" width="17.5703125" style="25" customWidth="1"/>
    <col min="7" max="7" width="3.140625" style="25" customWidth="1"/>
    <col min="8" max="8" width="11" style="25" bestFit="1" customWidth="1"/>
    <col min="9" max="16384" width="8.85546875" style="25"/>
  </cols>
  <sheetData>
    <row r="2" spans="2:6" ht="15" customHeight="1">
      <c r="E2" s="118" t="s">
        <v>409</v>
      </c>
      <c r="F2" s="118"/>
    </row>
    <row r="3" spans="2:6" ht="15">
      <c r="C3" s="26"/>
      <c r="E3" s="118"/>
      <c r="F3" s="118"/>
    </row>
    <row r="9" spans="2:6" ht="13.5" thickBot="1"/>
    <row r="10" spans="2:6" ht="15.75" thickBot="1">
      <c r="C10" s="79" t="s">
        <v>387</v>
      </c>
      <c r="D10" s="80" t="s">
        <v>388</v>
      </c>
      <c r="E10" s="81" t="s">
        <v>389</v>
      </c>
    </row>
    <row r="11" spans="2:6" ht="14.25">
      <c r="C11" s="73" t="s">
        <v>390</v>
      </c>
      <c r="D11" s="27">
        <f>SUMIFS(VCBIO!$I:$I,VCBIO!$B:$B,"&lt;="&amp;DATE(2022,12,31),VCBIO!$B:$B,"&gt;="&amp;DATE(2022,1,1))/SUMIFS(VCBIO!$E:$E,VCBIO!$B:$B,"&lt;="&amp;DATE(2022,12,31),VCBIO!$B:$B,"&gt;="&amp;DATE(2022,1,1))</f>
        <v>111.63096789632961</v>
      </c>
      <c r="E11" s="28" t="s">
        <v>29</v>
      </c>
    </row>
    <row r="12" spans="2:6" ht="14.25">
      <c r="C12" s="74" t="s">
        <v>391</v>
      </c>
      <c r="D12" s="29">
        <f>SUM('meta CBIO'!D6:D146)</f>
        <v>35978607</v>
      </c>
      <c r="E12" s="30" t="s">
        <v>30</v>
      </c>
    </row>
    <row r="13" spans="2:6" ht="14.25">
      <c r="C13" s="74" t="s">
        <v>392</v>
      </c>
      <c r="D13" s="29">
        <f>SUMIFS('volume combustível'!$G:$G,'volume combustível'!$B:$B,2022,'volume combustível'!$F:$F,"GASOLINA C")*1000+SUMIFS('volume combustível'!$G:$G,'volume combustível'!$B:$B,2022,'volume combustível'!$F:$F,"ÓLEO DIESEL")*1000</f>
        <v>106266212234.00003</v>
      </c>
      <c r="E13" s="30" t="s">
        <v>31</v>
      </c>
    </row>
    <row r="14" spans="2:6" ht="15" thickBot="1">
      <c r="C14" s="75" t="s">
        <v>393</v>
      </c>
      <c r="D14" s="31">
        <f>ROUND(D11*(D12/D13),6)</f>
        <v>3.7795000000000002E-2</v>
      </c>
      <c r="E14" s="32" t="s">
        <v>32</v>
      </c>
    </row>
    <row r="16" spans="2:6" ht="28.5" customHeight="1">
      <c r="B16" s="119" t="s">
        <v>405</v>
      </c>
      <c r="C16" s="119"/>
      <c r="D16" s="119"/>
      <c r="E16" s="119"/>
      <c r="F16" s="119"/>
    </row>
    <row r="17" spans="2:6" ht="42" customHeight="1">
      <c r="B17" s="119" t="s">
        <v>406</v>
      </c>
      <c r="C17" s="119"/>
      <c r="D17" s="119"/>
      <c r="E17" s="119"/>
      <c r="F17" s="119"/>
    </row>
    <row r="18" spans="2:6" ht="42" customHeight="1">
      <c r="B18" s="119" t="s">
        <v>407</v>
      </c>
      <c r="C18" s="119"/>
      <c r="D18" s="119"/>
      <c r="E18" s="119"/>
      <c r="F18" s="119"/>
    </row>
    <row r="19" spans="2:6" ht="42" customHeight="1">
      <c r="B19" s="119" t="s">
        <v>408</v>
      </c>
      <c r="C19" s="119"/>
      <c r="D19" s="119"/>
      <c r="E19" s="119"/>
      <c r="F19" s="119"/>
    </row>
  </sheetData>
  <mergeCells count="5">
    <mergeCell ref="E2:F3"/>
    <mergeCell ref="B16:F16"/>
    <mergeCell ref="B17:F17"/>
    <mergeCell ref="B18:F18"/>
    <mergeCell ref="B19:F19"/>
  </mergeCells>
  <pageMargins left="0.51181102362204722" right="0.51181102362204722" top="0.78740157480314965" bottom="0.78740157480314965" header="0.31496062992125984" footer="0.31496062992125984"/>
  <pageSetup paperSize="9" orientation="portrait"/>
  <headerFooter>
    <oddFooter>&amp;C- uso restrito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31D7-0DD1-4B70-9C7C-ED90852862DD}">
  <dimension ref="B1:U652"/>
  <sheetViews>
    <sheetView showGridLines="0" workbookViewId="0"/>
  </sheetViews>
  <sheetFormatPr defaultRowHeight="15"/>
  <cols>
    <col min="1" max="1" width="2.7109375" style="57" customWidth="1"/>
    <col min="2" max="2" width="12.5703125" style="57" customWidth="1"/>
    <col min="3" max="3" width="9.140625" style="57"/>
    <col min="4" max="10" width="14" style="57" customWidth="1"/>
    <col min="11" max="11" width="15.28515625" style="57" bestFit="1" customWidth="1"/>
    <col min="12" max="13" width="11.85546875" style="57" bestFit="1" customWidth="1"/>
    <col min="14" max="15" width="12.140625" style="57" customWidth="1"/>
    <col min="16" max="16" width="16.7109375" style="57" bestFit="1" customWidth="1"/>
    <col min="17" max="17" width="9.140625" style="57"/>
    <col min="18" max="18" width="16.7109375" style="57" bestFit="1" customWidth="1"/>
    <col min="19" max="19" width="9.5703125" style="57" bestFit="1" customWidth="1"/>
    <col min="20" max="16384" width="9.140625" style="57"/>
  </cols>
  <sheetData>
    <row r="1" spans="2:21" s="25" customFormat="1">
      <c r="K1" s="57"/>
      <c r="L1" s="57"/>
      <c r="M1" s="57"/>
      <c r="N1" s="57"/>
      <c r="O1" s="57"/>
      <c r="P1" s="57"/>
    </row>
    <row r="2" spans="2:21" s="25" customFormat="1">
      <c r="E2" s="82" t="s">
        <v>372</v>
      </c>
      <c r="K2" s="57"/>
      <c r="L2" s="57"/>
      <c r="M2" s="57"/>
      <c r="N2" s="57"/>
      <c r="O2" s="57"/>
      <c r="P2" s="57"/>
    </row>
    <row r="3" spans="2:21" s="25" customFormat="1">
      <c r="E3" s="82" t="s">
        <v>373</v>
      </c>
      <c r="K3" s="57"/>
      <c r="L3" s="57"/>
      <c r="M3" s="57"/>
      <c r="N3" s="57"/>
      <c r="O3" s="57"/>
      <c r="P3" s="57"/>
    </row>
    <row r="4" spans="2:21" s="25" customFormat="1">
      <c r="K4" s="57"/>
      <c r="L4" s="57"/>
      <c r="M4" s="57"/>
      <c r="N4" s="57"/>
      <c r="O4" s="57"/>
      <c r="P4" s="57"/>
    </row>
    <row r="5" spans="2:21">
      <c r="B5" s="57" t="s">
        <v>33</v>
      </c>
    </row>
    <row r="6" spans="2:21">
      <c r="R6" s="58" t="s">
        <v>34</v>
      </c>
      <c r="S6" s="59">
        <f t="shared" ref="S6:U7" si="0">M4</f>
        <v>0</v>
      </c>
      <c r="T6" s="59">
        <f t="shared" si="0"/>
        <v>0</v>
      </c>
      <c r="U6" s="59">
        <f t="shared" si="0"/>
        <v>0</v>
      </c>
    </row>
    <row r="7" spans="2:21">
      <c r="B7" s="57" t="s">
        <v>35</v>
      </c>
      <c r="R7" s="58" t="s">
        <v>36</v>
      </c>
      <c r="S7" s="59">
        <f t="shared" si="0"/>
        <v>0</v>
      </c>
      <c r="T7" s="59">
        <f t="shared" si="0"/>
        <v>0</v>
      </c>
      <c r="U7" s="59">
        <f t="shared" si="0"/>
        <v>0</v>
      </c>
    </row>
    <row r="9" spans="2:21" ht="43.5" customHeight="1">
      <c r="B9" s="120" t="s">
        <v>37</v>
      </c>
      <c r="C9" s="120"/>
      <c r="D9" s="120"/>
      <c r="E9" s="120"/>
      <c r="F9" s="120"/>
      <c r="G9" s="120"/>
      <c r="H9" s="120"/>
      <c r="I9" s="120"/>
      <c r="J9" s="120"/>
    </row>
    <row r="10" spans="2:21" ht="38.25" customHeight="1">
      <c r="B10" s="120" t="s">
        <v>38</v>
      </c>
      <c r="C10" s="120"/>
      <c r="D10" s="120"/>
      <c r="E10" s="120"/>
      <c r="F10" s="120"/>
      <c r="G10" s="120"/>
      <c r="H10" s="120"/>
      <c r="I10" s="120"/>
      <c r="J10" s="120"/>
    </row>
    <row r="11" spans="2:21" ht="15.75" thickBot="1">
      <c r="B11" s="60"/>
      <c r="C11" s="60"/>
      <c r="D11" s="60"/>
      <c r="E11" s="60"/>
      <c r="F11" s="60"/>
      <c r="G11" s="60"/>
      <c r="H11" s="60"/>
      <c r="I11" s="60"/>
      <c r="J11" s="60"/>
    </row>
    <row r="12" spans="2:21" ht="30.75" thickBot="1">
      <c r="B12" s="79" t="s">
        <v>394</v>
      </c>
      <c r="C12" s="80" t="s">
        <v>395</v>
      </c>
      <c r="D12" s="80" t="s">
        <v>396</v>
      </c>
      <c r="E12" s="80" t="s">
        <v>397</v>
      </c>
      <c r="F12" s="80" t="s">
        <v>398</v>
      </c>
      <c r="G12" s="80" t="s">
        <v>399</v>
      </c>
      <c r="H12" s="80" t="s">
        <v>400</v>
      </c>
      <c r="I12" s="80" t="s">
        <v>401</v>
      </c>
      <c r="J12" s="81" t="s">
        <v>402</v>
      </c>
    </row>
    <row r="13" spans="2:21">
      <c r="B13" s="61">
        <v>43997</v>
      </c>
      <c r="C13" s="62" t="s">
        <v>30</v>
      </c>
      <c r="D13" s="62">
        <v>2</v>
      </c>
      <c r="E13" s="62">
        <v>200</v>
      </c>
      <c r="F13" s="62">
        <v>50</v>
      </c>
      <c r="G13" s="62">
        <v>50.5</v>
      </c>
      <c r="H13" s="62">
        <v>51</v>
      </c>
      <c r="I13" s="62">
        <v>10100</v>
      </c>
      <c r="J13" s="63" t="s">
        <v>39</v>
      </c>
      <c r="K13" s="64"/>
      <c r="L13" s="65"/>
    </row>
    <row r="14" spans="2:21">
      <c r="B14" s="66">
        <v>44007</v>
      </c>
      <c r="C14" s="67" t="s">
        <v>30</v>
      </c>
      <c r="D14" s="67">
        <v>2</v>
      </c>
      <c r="E14" s="67">
        <v>4000</v>
      </c>
      <c r="F14" s="67">
        <v>15</v>
      </c>
      <c r="G14" s="67">
        <v>15</v>
      </c>
      <c r="H14" s="67">
        <v>15</v>
      </c>
      <c r="I14" s="67">
        <v>60000</v>
      </c>
      <c r="J14" s="68" t="s">
        <v>39</v>
      </c>
      <c r="K14" s="64"/>
      <c r="L14" s="65"/>
    </row>
    <row r="15" spans="2:21">
      <c r="B15" s="66">
        <v>44012</v>
      </c>
      <c r="C15" s="67" t="s">
        <v>30</v>
      </c>
      <c r="D15" s="67">
        <v>1</v>
      </c>
      <c r="E15" s="67">
        <v>2000</v>
      </c>
      <c r="F15" s="67">
        <v>15</v>
      </c>
      <c r="G15" s="67">
        <v>15</v>
      </c>
      <c r="H15" s="67">
        <v>15</v>
      </c>
      <c r="I15" s="67">
        <v>30000</v>
      </c>
      <c r="J15" s="68" t="s">
        <v>39</v>
      </c>
      <c r="K15" s="64"/>
      <c r="L15" s="65"/>
    </row>
    <row r="16" spans="2:21">
      <c r="B16" s="66">
        <v>44013</v>
      </c>
      <c r="C16" s="67" t="s">
        <v>30</v>
      </c>
      <c r="D16" s="67">
        <v>1</v>
      </c>
      <c r="E16" s="67">
        <v>2000</v>
      </c>
      <c r="F16" s="67">
        <v>18</v>
      </c>
      <c r="G16" s="67">
        <v>18</v>
      </c>
      <c r="H16" s="67">
        <v>18</v>
      </c>
      <c r="I16" s="67">
        <v>36000</v>
      </c>
      <c r="J16" s="68" t="s">
        <v>39</v>
      </c>
      <c r="K16" s="64"/>
      <c r="L16" s="65"/>
    </row>
    <row r="17" spans="2:12">
      <c r="B17" s="66">
        <v>44015</v>
      </c>
      <c r="C17" s="67" t="s">
        <v>30</v>
      </c>
      <c r="D17" s="67">
        <v>2</v>
      </c>
      <c r="E17" s="67">
        <v>2000</v>
      </c>
      <c r="F17" s="67">
        <v>21</v>
      </c>
      <c r="G17" s="67">
        <v>21</v>
      </c>
      <c r="H17" s="67">
        <v>21</v>
      </c>
      <c r="I17" s="67">
        <v>42000</v>
      </c>
      <c r="J17" s="68" t="s">
        <v>39</v>
      </c>
      <c r="K17" s="64"/>
      <c r="L17" s="65"/>
    </row>
    <row r="18" spans="2:12">
      <c r="B18" s="66">
        <v>44018</v>
      </c>
      <c r="C18" s="67" t="s">
        <v>30</v>
      </c>
      <c r="D18" s="67">
        <v>2</v>
      </c>
      <c r="E18" s="67">
        <v>2000</v>
      </c>
      <c r="F18" s="67">
        <v>20</v>
      </c>
      <c r="G18" s="67">
        <v>20</v>
      </c>
      <c r="H18" s="67">
        <v>20</v>
      </c>
      <c r="I18" s="67">
        <v>40000</v>
      </c>
      <c r="J18" s="68" t="s">
        <v>39</v>
      </c>
      <c r="K18" s="64"/>
      <c r="L18" s="65"/>
    </row>
    <row r="19" spans="2:12">
      <c r="B19" s="66">
        <v>44022</v>
      </c>
      <c r="C19" s="67" t="s">
        <v>30</v>
      </c>
      <c r="D19" s="67">
        <v>6</v>
      </c>
      <c r="E19" s="67">
        <v>10038</v>
      </c>
      <c r="F19" s="67">
        <v>20</v>
      </c>
      <c r="G19" s="67">
        <v>20</v>
      </c>
      <c r="H19" s="67">
        <v>20</v>
      </c>
      <c r="I19" s="67">
        <v>200760</v>
      </c>
      <c r="J19" s="68" t="s">
        <v>39</v>
      </c>
      <c r="K19" s="64"/>
      <c r="L19" s="65"/>
    </row>
    <row r="20" spans="2:12">
      <c r="B20" s="66">
        <v>44029</v>
      </c>
      <c r="C20" s="67" t="s">
        <v>30</v>
      </c>
      <c r="D20" s="67">
        <v>5</v>
      </c>
      <c r="E20" s="67">
        <v>10450</v>
      </c>
      <c r="F20" s="67">
        <v>20</v>
      </c>
      <c r="G20" s="67">
        <v>20</v>
      </c>
      <c r="H20" s="67">
        <v>20</v>
      </c>
      <c r="I20" s="67">
        <v>209000</v>
      </c>
      <c r="J20" s="68" t="s">
        <v>39</v>
      </c>
      <c r="K20" s="64"/>
      <c r="L20" s="65"/>
    </row>
    <row r="21" spans="2:12">
      <c r="B21" s="66">
        <v>44032</v>
      </c>
      <c r="C21" s="67" t="s">
        <v>30</v>
      </c>
      <c r="D21" s="67">
        <v>1</v>
      </c>
      <c r="E21" s="67">
        <v>245</v>
      </c>
      <c r="F21" s="67">
        <v>20</v>
      </c>
      <c r="G21" s="67">
        <v>20</v>
      </c>
      <c r="H21" s="67">
        <v>20</v>
      </c>
      <c r="I21" s="67">
        <v>4900</v>
      </c>
      <c r="J21" s="68" t="s">
        <v>39</v>
      </c>
      <c r="K21" s="64"/>
      <c r="L21" s="65"/>
    </row>
    <row r="22" spans="2:12">
      <c r="B22" s="66">
        <v>44033</v>
      </c>
      <c r="C22" s="67" t="s">
        <v>30</v>
      </c>
      <c r="D22" s="67">
        <v>4</v>
      </c>
      <c r="E22" s="67">
        <v>4000</v>
      </c>
      <c r="F22" s="67">
        <v>20</v>
      </c>
      <c r="G22" s="67">
        <v>20</v>
      </c>
      <c r="H22" s="67">
        <v>20</v>
      </c>
      <c r="I22" s="67">
        <v>80000</v>
      </c>
      <c r="J22" s="68" t="s">
        <v>39</v>
      </c>
      <c r="K22" s="64"/>
      <c r="L22" s="65"/>
    </row>
    <row r="23" spans="2:12">
      <c r="B23" s="66">
        <v>44035</v>
      </c>
      <c r="C23" s="67" t="s">
        <v>30</v>
      </c>
      <c r="D23" s="67">
        <v>3</v>
      </c>
      <c r="E23" s="67">
        <v>6000</v>
      </c>
      <c r="F23" s="67">
        <v>20</v>
      </c>
      <c r="G23" s="67">
        <v>20.166665999999999</v>
      </c>
      <c r="H23" s="67">
        <v>20.5</v>
      </c>
      <c r="I23" s="67">
        <v>121000</v>
      </c>
      <c r="J23" s="68" t="s">
        <v>39</v>
      </c>
      <c r="K23" s="64"/>
      <c r="L23" s="65"/>
    </row>
    <row r="24" spans="2:12">
      <c r="B24" s="66">
        <v>44036</v>
      </c>
      <c r="C24" s="67" t="s">
        <v>30</v>
      </c>
      <c r="D24" s="67">
        <v>11</v>
      </c>
      <c r="E24" s="67">
        <v>40500</v>
      </c>
      <c r="F24" s="67">
        <v>18</v>
      </c>
      <c r="G24" s="67">
        <v>19.6666666666667</v>
      </c>
      <c r="H24" s="67">
        <v>20</v>
      </c>
      <c r="I24" s="67">
        <v>809000</v>
      </c>
      <c r="J24" s="68" t="s">
        <v>39</v>
      </c>
      <c r="K24" s="64"/>
      <c r="L24" s="65"/>
    </row>
    <row r="25" spans="2:12">
      <c r="B25" s="66">
        <v>44039</v>
      </c>
      <c r="C25" s="67" t="s">
        <v>30</v>
      </c>
      <c r="D25" s="67">
        <v>2</v>
      </c>
      <c r="E25" s="67">
        <v>4975</v>
      </c>
      <c r="F25" s="67">
        <v>19.8</v>
      </c>
      <c r="G25" s="67">
        <v>19.899999999999999</v>
      </c>
      <c r="H25" s="67">
        <v>20</v>
      </c>
      <c r="I25" s="67">
        <v>99490</v>
      </c>
      <c r="J25" s="68" t="s">
        <v>39</v>
      </c>
      <c r="K25" s="64"/>
      <c r="L25" s="65"/>
    </row>
    <row r="26" spans="2:12">
      <c r="B26" s="66">
        <v>44040</v>
      </c>
      <c r="C26" s="67" t="s">
        <v>30</v>
      </c>
      <c r="D26" s="67">
        <v>66</v>
      </c>
      <c r="E26" s="67">
        <v>55000</v>
      </c>
      <c r="F26" s="67">
        <v>20</v>
      </c>
      <c r="G26" s="67">
        <v>20</v>
      </c>
      <c r="H26" s="67">
        <v>20</v>
      </c>
      <c r="I26" s="67">
        <v>1100000</v>
      </c>
      <c r="J26" s="68" t="s">
        <v>39</v>
      </c>
      <c r="K26" s="64"/>
      <c r="L26" s="65"/>
    </row>
    <row r="27" spans="2:12">
      <c r="B27" s="66">
        <v>44041</v>
      </c>
      <c r="C27" s="67" t="s">
        <v>30</v>
      </c>
      <c r="D27" s="67">
        <v>3</v>
      </c>
      <c r="E27" s="67">
        <v>1195</v>
      </c>
      <c r="F27" s="67">
        <v>20</v>
      </c>
      <c r="G27" s="67">
        <v>20</v>
      </c>
      <c r="H27" s="67">
        <v>20</v>
      </c>
      <c r="I27" s="67">
        <v>23900</v>
      </c>
      <c r="J27" s="68" t="s">
        <v>39</v>
      </c>
      <c r="K27" s="64"/>
      <c r="L27" s="65"/>
    </row>
    <row r="28" spans="2:12">
      <c r="B28" s="66">
        <v>44042</v>
      </c>
      <c r="C28" s="67" t="s">
        <v>30</v>
      </c>
      <c r="D28" s="67">
        <v>2</v>
      </c>
      <c r="E28" s="67">
        <v>200</v>
      </c>
      <c r="F28" s="67">
        <v>20</v>
      </c>
      <c r="G28" s="67">
        <v>20</v>
      </c>
      <c r="H28" s="67">
        <v>20</v>
      </c>
      <c r="I28" s="67">
        <v>4000</v>
      </c>
      <c r="J28" s="68" t="s">
        <v>39</v>
      </c>
      <c r="K28" s="64"/>
      <c r="L28" s="65"/>
    </row>
    <row r="29" spans="2:12">
      <c r="B29" s="66">
        <v>44043</v>
      </c>
      <c r="C29" s="67" t="s">
        <v>30</v>
      </c>
      <c r="D29" s="67">
        <v>2</v>
      </c>
      <c r="E29" s="67">
        <v>1950</v>
      </c>
      <c r="F29" s="67">
        <v>19.5</v>
      </c>
      <c r="G29" s="67">
        <v>19.5</v>
      </c>
      <c r="H29" s="67">
        <v>19.5</v>
      </c>
      <c r="I29" s="67">
        <v>38025</v>
      </c>
      <c r="J29" s="68" t="s">
        <v>39</v>
      </c>
      <c r="K29" s="64"/>
      <c r="L29" s="65"/>
    </row>
    <row r="30" spans="2:12">
      <c r="B30" s="66">
        <v>44046</v>
      </c>
      <c r="C30" s="67" t="s">
        <v>30</v>
      </c>
      <c r="D30" s="67">
        <v>4</v>
      </c>
      <c r="E30" s="67">
        <v>256</v>
      </c>
      <c r="F30" s="67">
        <v>20</v>
      </c>
      <c r="G30" s="67">
        <v>21</v>
      </c>
      <c r="H30" s="67">
        <v>22</v>
      </c>
      <c r="I30" s="67">
        <v>5332</v>
      </c>
      <c r="J30" s="68" t="s">
        <v>39</v>
      </c>
      <c r="K30" s="64"/>
      <c r="L30" s="65"/>
    </row>
    <row r="31" spans="2:12">
      <c r="B31" s="66">
        <v>44047</v>
      </c>
      <c r="C31" s="67" t="s">
        <v>30</v>
      </c>
      <c r="D31" s="67">
        <v>5</v>
      </c>
      <c r="E31" s="67">
        <v>6190</v>
      </c>
      <c r="F31" s="67">
        <v>19</v>
      </c>
      <c r="G31" s="67">
        <v>20.3333333333333</v>
      </c>
      <c r="H31" s="67">
        <v>22</v>
      </c>
      <c r="I31" s="67">
        <v>117880</v>
      </c>
      <c r="J31" s="68" t="s">
        <v>39</v>
      </c>
      <c r="K31" s="64"/>
      <c r="L31" s="65"/>
    </row>
    <row r="32" spans="2:12">
      <c r="B32" s="66">
        <v>44048</v>
      </c>
      <c r="C32" s="67" t="s">
        <v>30</v>
      </c>
      <c r="D32" s="67">
        <v>8</v>
      </c>
      <c r="E32" s="67">
        <v>4394</v>
      </c>
      <c r="F32" s="67">
        <v>20</v>
      </c>
      <c r="G32" s="67">
        <v>20.8</v>
      </c>
      <c r="H32" s="67">
        <v>22</v>
      </c>
      <c r="I32" s="67">
        <v>88784</v>
      </c>
      <c r="J32" s="68" t="s">
        <v>39</v>
      </c>
      <c r="K32" s="64"/>
      <c r="L32" s="65"/>
    </row>
    <row r="33" spans="2:12">
      <c r="B33" s="66">
        <v>44049</v>
      </c>
      <c r="C33" s="67" t="s">
        <v>30</v>
      </c>
      <c r="D33" s="67">
        <v>13</v>
      </c>
      <c r="E33" s="67">
        <v>8500</v>
      </c>
      <c r="F33" s="67">
        <v>19.5</v>
      </c>
      <c r="G33" s="67">
        <v>19.920000000000002</v>
      </c>
      <c r="H33" s="67">
        <v>20.5</v>
      </c>
      <c r="I33" s="67">
        <v>168900</v>
      </c>
      <c r="J33" s="68" t="s">
        <v>39</v>
      </c>
      <c r="K33" s="64"/>
      <c r="L33" s="65"/>
    </row>
    <row r="34" spans="2:12">
      <c r="B34" s="66">
        <v>44050</v>
      </c>
      <c r="C34" s="67" t="s">
        <v>30</v>
      </c>
      <c r="D34" s="67">
        <v>30</v>
      </c>
      <c r="E34" s="67">
        <v>40400</v>
      </c>
      <c r="F34" s="67">
        <v>20</v>
      </c>
      <c r="G34" s="67">
        <v>20</v>
      </c>
      <c r="H34" s="67">
        <v>20</v>
      </c>
      <c r="I34" s="67">
        <v>808000</v>
      </c>
      <c r="J34" s="68" t="s">
        <v>39</v>
      </c>
      <c r="K34" s="64"/>
      <c r="L34" s="65"/>
    </row>
    <row r="35" spans="2:12">
      <c r="B35" s="66">
        <v>44053</v>
      </c>
      <c r="C35" s="67" t="s">
        <v>30</v>
      </c>
      <c r="D35" s="67">
        <v>1</v>
      </c>
      <c r="E35" s="67">
        <v>1474</v>
      </c>
      <c r="F35" s="67">
        <v>20</v>
      </c>
      <c r="G35" s="67">
        <v>20</v>
      </c>
      <c r="H35" s="67">
        <v>20</v>
      </c>
      <c r="I35" s="67">
        <v>29480</v>
      </c>
      <c r="J35" s="68" t="s">
        <v>39</v>
      </c>
      <c r="K35" s="64"/>
      <c r="L35" s="65"/>
    </row>
    <row r="36" spans="2:12">
      <c r="B36" s="66">
        <v>44054</v>
      </c>
      <c r="C36" s="67" t="s">
        <v>30</v>
      </c>
      <c r="D36" s="67">
        <v>9</v>
      </c>
      <c r="E36" s="67">
        <v>44460</v>
      </c>
      <c r="F36" s="67">
        <v>20</v>
      </c>
      <c r="G36" s="67">
        <v>20.157048</v>
      </c>
      <c r="H36" s="67">
        <v>20.25</v>
      </c>
      <c r="I36" s="67">
        <v>899200</v>
      </c>
      <c r="J36" s="68" t="s">
        <v>39</v>
      </c>
      <c r="K36" s="64"/>
      <c r="L36" s="65"/>
    </row>
    <row r="37" spans="2:12">
      <c r="B37" s="66">
        <v>44056</v>
      </c>
      <c r="C37" s="67" t="s">
        <v>30</v>
      </c>
      <c r="D37" s="67">
        <v>2</v>
      </c>
      <c r="E37" s="67">
        <v>10000</v>
      </c>
      <c r="F37" s="67">
        <v>20</v>
      </c>
      <c r="G37" s="67">
        <v>20</v>
      </c>
      <c r="H37" s="67">
        <v>20</v>
      </c>
      <c r="I37" s="67">
        <v>200000</v>
      </c>
      <c r="J37" s="68" t="s">
        <v>39</v>
      </c>
      <c r="K37" s="64"/>
      <c r="L37" s="65"/>
    </row>
    <row r="38" spans="2:12">
      <c r="B38" s="66">
        <v>44057</v>
      </c>
      <c r="C38" s="67" t="s">
        <v>30</v>
      </c>
      <c r="D38" s="67">
        <v>16</v>
      </c>
      <c r="E38" s="67">
        <v>45000</v>
      </c>
      <c r="F38" s="67">
        <v>19.5</v>
      </c>
      <c r="G38" s="67">
        <v>19.75</v>
      </c>
      <c r="H38" s="67">
        <v>20</v>
      </c>
      <c r="I38" s="67">
        <v>888500</v>
      </c>
      <c r="J38" s="68" t="s">
        <v>39</v>
      </c>
      <c r="K38" s="64"/>
      <c r="L38" s="65"/>
    </row>
    <row r="39" spans="2:12">
      <c r="B39" s="66">
        <v>44060</v>
      </c>
      <c r="C39" s="67" t="s">
        <v>30</v>
      </c>
      <c r="D39" s="67">
        <v>1</v>
      </c>
      <c r="E39" s="67">
        <v>5000</v>
      </c>
      <c r="F39" s="67">
        <v>20</v>
      </c>
      <c r="G39" s="67">
        <v>20</v>
      </c>
      <c r="H39" s="67">
        <v>20</v>
      </c>
      <c r="I39" s="67">
        <v>100000</v>
      </c>
      <c r="J39" s="68" t="s">
        <v>39</v>
      </c>
      <c r="K39" s="64"/>
      <c r="L39" s="65"/>
    </row>
    <row r="40" spans="2:12">
      <c r="B40" s="66">
        <v>44062</v>
      </c>
      <c r="C40" s="67" t="s">
        <v>30</v>
      </c>
      <c r="D40" s="67">
        <v>2</v>
      </c>
      <c r="E40" s="67">
        <v>11400</v>
      </c>
      <c r="F40" s="67">
        <v>20</v>
      </c>
      <c r="G40" s="67">
        <v>20</v>
      </c>
      <c r="H40" s="67">
        <v>20</v>
      </c>
      <c r="I40" s="67">
        <v>228000</v>
      </c>
      <c r="J40" s="68" t="s">
        <v>39</v>
      </c>
      <c r="K40" s="64"/>
      <c r="L40" s="65"/>
    </row>
    <row r="41" spans="2:12">
      <c r="B41" s="66">
        <v>44063</v>
      </c>
      <c r="C41" s="67" t="s">
        <v>30</v>
      </c>
      <c r="D41" s="67">
        <v>12</v>
      </c>
      <c r="E41" s="67">
        <v>16728</v>
      </c>
      <c r="F41" s="67">
        <v>20</v>
      </c>
      <c r="G41" s="67">
        <v>20</v>
      </c>
      <c r="H41" s="67">
        <v>20</v>
      </c>
      <c r="I41" s="67">
        <v>334560</v>
      </c>
      <c r="J41" s="68" t="s">
        <v>39</v>
      </c>
      <c r="K41" s="64"/>
      <c r="L41" s="65"/>
    </row>
    <row r="42" spans="2:12">
      <c r="B42" s="66">
        <v>44064</v>
      </c>
      <c r="C42" s="67" t="s">
        <v>30</v>
      </c>
      <c r="D42" s="67">
        <v>10</v>
      </c>
      <c r="E42" s="67">
        <v>48920</v>
      </c>
      <c r="F42" s="67">
        <v>19.5</v>
      </c>
      <c r="G42" s="67">
        <v>19.757075</v>
      </c>
      <c r="H42" s="67">
        <v>20</v>
      </c>
      <c r="I42" s="67">
        <v>963824.5</v>
      </c>
      <c r="J42" s="68" t="s">
        <v>39</v>
      </c>
      <c r="K42" s="64"/>
      <c r="L42" s="65"/>
    </row>
    <row r="43" spans="2:12">
      <c r="B43" s="66">
        <v>44067</v>
      </c>
      <c r="C43" s="67" t="s">
        <v>30</v>
      </c>
      <c r="D43" s="67">
        <v>2</v>
      </c>
      <c r="E43" s="67">
        <v>20000</v>
      </c>
      <c r="F43" s="67">
        <v>19.75</v>
      </c>
      <c r="G43" s="67">
        <v>19.75</v>
      </c>
      <c r="H43" s="67">
        <v>19.75</v>
      </c>
      <c r="I43" s="67">
        <v>395000</v>
      </c>
      <c r="J43" s="68" t="s">
        <v>39</v>
      </c>
      <c r="K43" s="64"/>
      <c r="L43" s="65"/>
    </row>
    <row r="44" spans="2:12">
      <c r="B44" s="66">
        <v>44068</v>
      </c>
      <c r="C44" s="67" t="s">
        <v>30</v>
      </c>
      <c r="D44" s="67">
        <v>2</v>
      </c>
      <c r="E44" s="67">
        <v>4000</v>
      </c>
      <c r="F44" s="67">
        <v>19.75</v>
      </c>
      <c r="G44" s="67">
        <v>19.75</v>
      </c>
      <c r="H44" s="67">
        <v>19.75</v>
      </c>
      <c r="I44" s="67">
        <v>79000</v>
      </c>
      <c r="J44" s="68" t="s">
        <v>39</v>
      </c>
      <c r="K44" s="64"/>
      <c r="L44" s="65"/>
    </row>
    <row r="45" spans="2:12">
      <c r="B45" s="66">
        <v>44069</v>
      </c>
      <c r="C45" s="67" t="s">
        <v>30</v>
      </c>
      <c r="D45" s="67">
        <v>10</v>
      </c>
      <c r="E45" s="67">
        <v>50000</v>
      </c>
      <c r="F45" s="67">
        <v>19.75</v>
      </c>
      <c r="G45" s="67">
        <v>19.75</v>
      </c>
      <c r="H45" s="67">
        <v>19.75</v>
      </c>
      <c r="I45" s="67">
        <v>987500</v>
      </c>
      <c r="J45" s="68" t="s">
        <v>39</v>
      </c>
      <c r="K45" s="64"/>
      <c r="L45" s="65"/>
    </row>
    <row r="46" spans="2:12">
      <c r="B46" s="66">
        <v>44070</v>
      </c>
      <c r="C46" s="67" t="s">
        <v>30</v>
      </c>
      <c r="D46" s="67">
        <v>17</v>
      </c>
      <c r="E46" s="67">
        <v>49197</v>
      </c>
      <c r="F46" s="67">
        <v>19.75</v>
      </c>
      <c r="G46" s="67">
        <v>19.7777777777778</v>
      </c>
      <c r="H46" s="67">
        <v>20</v>
      </c>
      <c r="I46" s="67">
        <v>972515.75</v>
      </c>
      <c r="J46" s="68" t="s">
        <v>39</v>
      </c>
      <c r="K46" s="64"/>
      <c r="L46" s="65"/>
    </row>
    <row r="47" spans="2:12">
      <c r="B47" s="66">
        <v>44071</v>
      </c>
      <c r="C47" s="67" t="s">
        <v>30</v>
      </c>
      <c r="D47" s="67">
        <v>14</v>
      </c>
      <c r="E47" s="67">
        <v>41200</v>
      </c>
      <c r="F47" s="67">
        <v>19.75</v>
      </c>
      <c r="G47" s="67">
        <v>19.8928571428571</v>
      </c>
      <c r="H47" s="67">
        <v>20</v>
      </c>
      <c r="I47" s="67">
        <v>819000</v>
      </c>
      <c r="J47" s="68" t="s">
        <v>39</v>
      </c>
      <c r="K47" s="64"/>
      <c r="L47" s="65"/>
    </row>
    <row r="48" spans="2:12">
      <c r="B48" s="66">
        <v>44074</v>
      </c>
      <c r="C48" s="67" t="s">
        <v>30</v>
      </c>
      <c r="D48" s="67">
        <v>29</v>
      </c>
      <c r="E48" s="67">
        <v>29634</v>
      </c>
      <c r="F48" s="67">
        <v>19.75</v>
      </c>
      <c r="G48" s="67">
        <v>19.964285714285701</v>
      </c>
      <c r="H48" s="67">
        <v>20</v>
      </c>
      <c r="I48" s="67">
        <v>590180</v>
      </c>
      <c r="J48" s="68" t="s">
        <v>39</v>
      </c>
      <c r="K48" s="64"/>
      <c r="L48" s="65"/>
    </row>
    <row r="49" spans="2:12">
      <c r="B49" s="66">
        <v>44075</v>
      </c>
      <c r="C49" s="67" t="s">
        <v>30</v>
      </c>
      <c r="D49" s="67">
        <v>8</v>
      </c>
      <c r="E49" s="67">
        <v>42162</v>
      </c>
      <c r="F49" s="67">
        <v>19.75</v>
      </c>
      <c r="G49" s="67">
        <v>19.8333333333333</v>
      </c>
      <c r="H49" s="67">
        <v>20</v>
      </c>
      <c r="I49" s="67">
        <v>833961.25</v>
      </c>
      <c r="J49" s="68" t="s">
        <v>39</v>
      </c>
      <c r="K49" s="64"/>
      <c r="L49" s="65"/>
    </row>
    <row r="50" spans="2:12">
      <c r="B50" s="66">
        <v>44076</v>
      </c>
      <c r="C50" s="67" t="s">
        <v>30</v>
      </c>
      <c r="D50" s="67">
        <v>13</v>
      </c>
      <c r="E50" s="67">
        <v>31836</v>
      </c>
      <c r="F50" s="67">
        <v>19.75</v>
      </c>
      <c r="G50" s="67">
        <v>19.850000000000001</v>
      </c>
      <c r="H50" s="67">
        <v>20</v>
      </c>
      <c r="I50" s="67">
        <v>630649.5</v>
      </c>
      <c r="J50" s="68" t="s">
        <v>39</v>
      </c>
      <c r="K50" s="64"/>
      <c r="L50" s="65"/>
    </row>
    <row r="51" spans="2:12">
      <c r="B51" s="66">
        <v>44077</v>
      </c>
      <c r="C51" s="67" t="s">
        <v>30</v>
      </c>
      <c r="D51" s="67">
        <v>31</v>
      </c>
      <c r="E51" s="67">
        <v>59744</v>
      </c>
      <c r="F51" s="67">
        <v>19.850000000000001</v>
      </c>
      <c r="G51" s="67">
        <v>19.986363636363599</v>
      </c>
      <c r="H51" s="67">
        <v>20</v>
      </c>
      <c r="I51" s="67">
        <v>1194636.3999999999</v>
      </c>
      <c r="J51" s="68" t="s">
        <v>39</v>
      </c>
      <c r="K51" s="64"/>
      <c r="L51" s="65"/>
    </row>
    <row r="52" spans="2:12">
      <c r="B52" s="66">
        <v>44078</v>
      </c>
      <c r="C52" s="67" t="s">
        <v>30</v>
      </c>
      <c r="D52" s="67">
        <v>20</v>
      </c>
      <c r="E52" s="67">
        <v>114181</v>
      </c>
      <c r="F52" s="67">
        <v>20</v>
      </c>
      <c r="G52" s="67">
        <v>20.015906285714301</v>
      </c>
      <c r="H52" s="67">
        <v>20.5</v>
      </c>
      <c r="I52" s="67">
        <v>2284520</v>
      </c>
      <c r="J52" s="68" t="s">
        <v>39</v>
      </c>
      <c r="K52" s="64"/>
      <c r="L52" s="65"/>
    </row>
    <row r="53" spans="2:12">
      <c r="B53" s="66">
        <v>44082</v>
      </c>
      <c r="C53" s="67" t="s">
        <v>30</v>
      </c>
      <c r="D53" s="67">
        <v>35</v>
      </c>
      <c r="E53" s="67">
        <v>71000</v>
      </c>
      <c r="F53" s="67">
        <v>20</v>
      </c>
      <c r="G53" s="67">
        <v>20.0277777777778</v>
      </c>
      <c r="H53" s="67">
        <v>20.5</v>
      </c>
      <c r="I53" s="67">
        <v>1425000</v>
      </c>
      <c r="J53" s="68" t="s">
        <v>39</v>
      </c>
      <c r="K53" s="64"/>
      <c r="L53" s="65"/>
    </row>
    <row r="54" spans="2:12">
      <c r="B54" s="66">
        <v>44083</v>
      </c>
      <c r="C54" s="67" t="s">
        <v>30</v>
      </c>
      <c r="D54" s="67">
        <v>8</v>
      </c>
      <c r="E54" s="67">
        <v>8350</v>
      </c>
      <c r="F54" s="67">
        <v>20.6</v>
      </c>
      <c r="G54" s="67">
        <v>20.7</v>
      </c>
      <c r="H54" s="67">
        <v>21</v>
      </c>
      <c r="I54" s="67">
        <v>173410</v>
      </c>
      <c r="J54" s="68" t="s">
        <v>39</v>
      </c>
      <c r="K54" s="64"/>
      <c r="L54" s="65"/>
    </row>
    <row r="55" spans="2:12">
      <c r="B55" s="66">
        <v>44084</v>
      </c>
      <c r="C55" s="67" t="s">
        <v>30</v>
      </c>
      <c r="D55" s="67">
        <v>28</v>
      </c>
      <c r="E55" s="67">
        <v>48838</v>
      </c>
      <c r="F55" s="67">
        <v>20</v>
      </c>
      <c r="G55" s="67">
        <v>21.274856499999999</v>
      </c>
      <c r="H55" s="67">
        <v>21.75</v>
      </c>
      <c r="I55" s="67">
        <v>1040696</v>
      </c>
      <c r="J55" s="68" t="s">
        <v>39</v>
      </c>
      <c r="K55" s="64"/>
      <c r="L55" s="65"/>
    </row>
    <row r="56" spans="2:12">
      <c r="B56" s="66">
        <v>44085</v>
      </c>
      <c r="C56" s="67" t="s">
        <v>30</v>
      </c>
      <c r="D56" s="67">
        <v>50</v>
      </c>
      <c r="E56" s="67">
        <v>137348</v>
      </c>
      <c r="F56" s="67">
        <v>21.85</v>
      </c>
      <c r="G56" s="67">
        <v>22.023231476190499</v>
      </c>
      <c r="H56" s="67">
        <v>23</v>
      </c>
      <c r="I56" s="67">
        <v>3025105.7</v>
      </c>
      <c r="J56" s="68" t="s">
        <v>39</v>
      </c>
      <c r="K56" s="64"/>
      <c r="L56" s="65"/>
    </row>
    <row r="57" spans="2:12">
      <c r="B57" s="66">
        <v>44088</v>
      </c>
      <c r="C57" s="67" t="s">
        <v>30</v>
      </c>
      <c r="D57" s="67">
        <v>4</v>
      </c>
      <c r="E57" s="67">
        <v>4492</v>
      </c>
      <c r="F57" s="67">
        <v>22</v>
      </c>
      <c r="G57" s="67">
        <v>22</v>
      </c>
      <c r="H57" s="67">
        <v>22</v>
      </c>
      <c r="I57" s="67">
        <v>98824</v>
      </c>
      <c r="J57" s="68" t="s">
        <v>39</v>
      </c>
      <c r="K57" s="64"/>
      <c r="L57" s="65"/>
    </row>
    <row r="58" spans="2:12">
      <c r="B58" s="66">
        <v>44089</v>
      </c>
      <c r="C58" s="67" t="s">
        <v>30</v>
      </c>
      <c r="D58" s="67">
        <v>30</v>
      </c>
      <c r="E58" s="67">
        <v>68000</v>
      </c>
      <c r="F58" s="67">
        <v>23</v>
      </c>
      <c r="G58" s="67">
        <v>23.867857142857101</v>
      </c>
      <c r="H58" s="67">
        <v>24</v>
      </c>
      <c r="I58" s="67">
        <v>1604200</v>
      </c>
      <c r="J58" s="68" t="s">
        <v>39</v>
      </c>
      <c r="K58" s="64"/>
      <c r="L58" s="65"/>
    </row>
    <row r="59" spans="2:12">
      <c r="B59" s="66">
        <v>44090</v>
      </c>
      <c r="C59" s="67" t="s">
        <v>30</v>
      </c>
      <c r="D59" s="67">
        <v>46</v>
      </c>
      <c r="E59" s="67">
        <v>147264</v>
      </c>
      <c r="F59" s="67">
        <v>23.5</v>
      </c>
      <c r="G59" s="67">
        <v>23.6185714285714</v>
      </c>
      <c r="H59" s="67">
        <v>24.99</v>
      </c>
      <c r="I59" s="67">
        <v>3480654</v>
      </c>
      <c r="J59" s="68" t="s">
        <v>39</v>
      </c>
      <c r="K59" s="64"/>
      <c r="L59" s="65"/>
    </row>
    <row r="60" spans="2:12">
      <c r="B60" s="66">
        <v>44091</v>
      </c>
      <c r="C60" s="67" t="s">
        <v>30</v>
      </c>
      <c r="D60" s="67">
        <v>74</v>
      </c>
      <c r="E60" s="67">
        <v>200129</v>
      </c>
      <c r="F60" s="67">
        <v>24.25</v>
      </c>
      <c r="G60" s="67">
        <v>25.589459432432399</v>
      </c>
      <c r="H60" s="67">
        <v>26.5</v>
      </c>
      <c r="I60" s="67">
        <v>5091559.4000000004</v>
      </c>
      <c r="J60" s="68" t="s">
        <v>39</v>
      </c>
      <c r="K60" s="64"/>
      <c r="L60" s="65"/>
    </row>
    <row r="61" spans="2:12">
      <c r="B61" s="66">
        <v>44092</v>
      </c>
      <c r="C61" s="67" t="s">
        <v>30</v>
      </c>
      <c r="D61" s="67">
        <v>69</v>
      </c>
      <c r="E61" s="67">
        <v>227350</v>
      </c>
      <c r="F61" s="67">
        <v>26.5</v>
      </c>
      <c r="G61" s="67">
        <v>27.408686119999999</v>
      </c>
      <c r="H61" s="67">
        <v>29</v>
      </c>
      <c r="I61" s="67">
        <v>6235650</v>
      </c>
      <c r="J61" s="68" t="s">
        <v>39</v>
      </c>
      <c r="K61" s="64"/>
      <c r="L61" s="65"/>
    </row>
    <row r="62" spans="2:12">
      <c r="B62" s="66">
        <v>44095</v>
      </c>
      <c r="C62" s="67" t="s">
        <v>30</v>
      </c>
      <c r="D62" s="67">
        <v>127</v>
      </c>
      <c r="E62" s="67">
        <v>553041</v>
      </c>
      <c r="F62" s="67">
        <v>27</v>
      </c>
      <c r="G62" s="67">
        <v>29.917220960000002</v>
      </c>
      <c r="H62" s="67">
        <v>32</v>
      </c>
      <c r="I62" s="67">
        <v>16517406.65</v>
      </c>
      <c r="J62" s="68" t="s">
        <v>39</v>
      </c>
      <c r="K62" s="64"/>
      <c r="L62" s="65"/>
    </row>
    <row r="63" spans="2:12">
      <c r="B63" s="66">
        <v>44096</v>
      </c>
      <c r="C63" s="67" t="s">
        <v>30</v>
      </c>
      <c r="D63" s="67">
        <v>82</v>
      </c>
      <c r="E63" s="67">
        <v>359350</v>
      </c>
      <c r="F63" s="67">
        <v>30</v>
      </c>
      <c r="G63" s="67">
        <v>34.444600567567598</v>
      </c>
      <c r="H63" s="67">
        <v>40</v>
      </c>
      <c r="I63" s="67">
        <v>11945855</v>
      </c>
      <c r="J63" s="68" t="s">
        <v>39</v>
      </c>
      <c r="K63" s="64"/>
      <c r="L63" s="65"/>
    </row>
    <row r="64" spans="2:12">
      <c r="B64" s="66">
        <v>44097</v>
      </c>
      <c r="C64" s="67" t="s">
        <v>30</v>
      </c>
      <c r="D64" s="67">
        <v>32</v>
      </c>
      <c r="E64" s="67">
        <v>70198</v>
      </c>
      <c r="F64" s="67">
        <v>32.5</v>
      </c>
      <c r="G64" s="67">
        <v>35.595374999999997</v>
      </c>
      <c r="H64" s="67">
        <v>40</v>
      </c>
      <c r="I64" s="67">
        <v>2496446.13</v>
      </c>
      <c r="J64" s="68" t="s">
        <v>39</v>
      </c>
      <c r="K64" s="64"/>
      <c r="L64" s="65"/>
    </row>
    <row r="65" spans="2:12">
      <c r="B65" s="66">
        <v>44098</v>
      </c>
      <c r="C65" s="67" t="s">
        <v>30</v>
      </c>
      <c r="D65" s="67">
        <v>66</v>
      </c>
      <c r="E65" s="67">
        <v>261636</v>
      </c>
      <c r="F65" s="67">
        <v>35</v>
      </c>
      <c r="G65" s="67">
        <v>35.7034898666667</v>
      </c>
      <c r="H65" s="67">
        <v>36.5</v>
      </c>
      <c r="I65" s="67">
        <v>9275928.8000000007</v>
      </c>
      <c r="J65" s="68" t="s">
        <v>39</v>
      </c>
      <c r="K65" s="64"/>
      <c r="L65" s="65"/>
    </row>
    <row r="66" spans="2:12">
      <c r="B66" s="66">
        <v>44099</v>
      </c>
      <c r="C66" s="67" t="s">
        <v>30</v>
      </c>
      <c r="D66" s="67">
        <v>78</v>
      </c>
      <c r="E66" s="67">
        <v>127066</v>
      </c>
      <c r="F66" s="67">
        <v>35</v>
      </c>
      <c r="G66" s="67">
        <v>36.200330999999998</v>
      </c>
      <c r="H66" s="67">
        <v>37.200000000000003</v>
      </c>
      <c r="I66" s="67">
        <v>4587689</v>
      </c>
      <c r="J66" s="68" t="s">
        <v>39</v>
      </c>
      <c r="K66" s="64"/>
      <c r="L66" s="65"/>
    </row>
    <row r="67" spans="2:12">
      <c r="B67" s="66">
        <v>44102</v>
      </c>
      <c r="C67" s="67" t="s">
        <v>30</v>
      </c>
      <c r="D67" s="67">
        <v>118</v>
      </c>
      <c r="E67" s="67">
        <v>304536</v>
      </c>
      <c r="F67" s="67">
        <v>36</v>
      </c>
      <c r="G67" s="67">
        <v>36.752201921874999</v>
      </c>
      <c r="H67" s="67">
        <v>40.5</v>
      </c>
      <c r="I67" s="67">
        <v>11142251.199999999</v>
      </c>
      <c r="J67" s="68" t="s">
        <v>39</v>
      </c>
      <c r="K67" s="64"/>
      <c r="L67" s="65"/>
    </row>
    <row r="68" spans="2:12">
      <c r="B68" s="66">
        <v>44103</v>
      </c>
      <c r="C68" s="67" t="s">
        <v>30</v>
      </c>
      <c r="D68" s="67">
        <v>29</v>
      </c>
      <c r="E68" s="67">
        <v>46591</v>
      </c>
      <c r="F68" s="67">
        <v>36</v>
      </c>
      <c r="G68" s="67">
        <v>37.351538124999998</v>
      </c>
      <c r="H68" s="67">
        <v>38.200000000000003</v>
      </c>
      <c r="I68" s="67">
        <v>1739371</v>
      </c>
      <c r="J68" s="68" t="s">
        <v>39</v>
      </c>
      <c r="K68" s="64"/>
      <c r="L68" s="65"/>
    </row>
    <row r="69" spans="2:12">
      <c r="B69" s="66">
        <v>44104</v>
      </c>
      <c r="C69" s="67" t="s">
        <v>30</v>
      </c>
      <c r="D69" s="67">
        <v>79</v>
      </c>
      <c r="E69" s="67">
        <v>128182</v>
      </c>
      <c r="F69" s="67">
        <v>36.700000000000003</v>
      </c>
      <c r="G69" s="67">
        <v>37.244182171428598</v>
      </c>
      <c r="H69" s="67">
        <v>39.9</v>
      </c>
      <c r="I69" s="67">
        <v>4777575.12</v>
      </c>
      <c r="J69" s="68" t="s">
        <v>39</v>
      </c>
      <c r="K69" s="64"/>
      <c r="L69" s="65"/>
    </row>
    <row r="70" spans="2:12">
      <c r="B70" s="66">
        <v>44105</v>
      </c>
      <c r="C70" s="67" t="s">
        <v>30</v>
      </c>
      <c r="D70" s="67">
        <v>173</v>
      </c>
      <c r="E70" s="67">
        <v>437715</v>
      </c>
      <c r="F70" s="67">
        <v>37.5</v>
      </c>
      <c r="G70" s="67">
        <v>39.609879740740702</v>
      </c>
      <c r="H70" s="67">
        <v>40.4</v>
      </c>
      <c r="I70" s="67">
        <v>17437249.399999999</v>
      </c>
      <c r="J70" s="68" t="s">
        <v>39</v>
      </c>
      <c r="K70" s="64"/>
      <c r="L70" s="65"/>
    </row>
    <row r="71" spans="2:12">
      <c r="B71" s="66">
        <v>44106</v>
      </c>
      <c r="C71" s="67" t="s">
        <v>30</v>
      </c>
      <c r="D71" s="67">
        <v>248</v>
      </c>
      <c r="E71" s="67">
        <v>1005930</v>
      </c>
      <c r="F71" s="67">
        <v>39.5</v>
      </c>
      <c r="G71" s="67">
        <v>40.004002431818201</v>
      </c>
      <c r="H71" s="67">
        <v>40.5</v>
      </c>
      <c r="I71" s="67">
        <v>40235100</v>
      </c>
      <c r="J71" s="68" t="s">
        <v>39</v>
      </c>
      <c r="K71" s="64"/>
      <c r="L71" s="65"/>
    </row>
    <row r="72" spans="2:12">
      <c r="B72" s="66">
        <v>44109</v>
      </c>
      <c r="C72" s="67" t="s">
        <v>30</v>
      </c>
      <c r="D72" s="67">
        <v>56</v>
      </c>
      <c r="E72" s="67">
        <v>147374</v>
      </c>
      <c r="F72" s="67">
        <v>40</v>
      </c>
      <c r="G72" s="67">
        <v>40.2222222222222</v>
      </c>
      <c r="H72" s="67">
        <v>42</v>
      </c>
      <c r="I72" s="67">
        <v>5897948</v>
      </c>
      <c r="J72" s="68" t="s">
        <v>39</v>
      </c>
      <c r="K72" s="64"/>
      <c r="L72" s="65"/>
    </row>
    <row r="73" spans="2:12">
      <c r="B73" s="66">
        <v>44110</v>
      </c>
      <c r="C73" s="67" t="s">
        <v>30</v>
      </c>
      <c r="D73" s="67">
        <v>49</v>
      </c>
      <c r="E73" s="67">
        <v>81466</v>
      </c>
      <c r="F73" s="67">
        <v>40</v>
      </c>
      <c r="G73" s="67">
        <v>40.271999999999998</v>
      </c>
      <c r="H73" s="67">
        <v>42</v>
      </c>
      <c r="I73" s="67">
        <v>3275472</v>
      </c>
      <c r="J73" s="68" t="s">
        <v>39</v>
      </c>
      <c r="K73" s="64"/>
      <c r="L73" s="65"/>
    </row>
    <row r="74" spans="2:12">
      <c r="B74" s="66">
        <v>44111</v>
      </c>
      <c r="C74" s="67" t="s">
        <v>30</v>
      </c>
      <c r="D74" s="67">
        <v>128</v>
      </c>
      <c r="E74" s="67">
        <v>323815</v>
      </c>
      <c r="F74" s="67">
        <v>40</v>
      </c>
      <c r="G74" s="67">
        <v>41.628195017241403</v>
      </c>
      <c r="H74" s="67">
        <v>45</v>
      </c>
      <c r="I74" s="67">
        <v>13547230</v>
      </c>
      <c r="J74" s="68" t="s">
        <v>39</v>
      </c>
      <c r="K74" s="64"/>
      <c r="L74" s="65"/>
    </row>
    <row r="75" spans="2:12">
      <c r="B75" s="66">
        <v>44112</v>
      </c>
      <c r="C75" s="67" t="s">
        <v>30</v>
      </c>
      <c r="D75" s="67">
        <v>118</v>
      </c>
      <c r="E75" s="67">
        <v>300428</v>
      </c>
      <c r="F75" s="67">
        <v>42.5</v>
      </c>
      <c r="G75" s="67">
        <v>42.980556106666697</v>
      </c>
      <c r="H75" s="67">
        <v>43.5</v>
      </c>
      <c r="I75" s="67">
        <v>12887926</v>
      </c>
      <c r="J75" s="68" t="s">
        <v>39</v>
      </c>
      <c r="K75" s="64"/>
      <c r="L75" s="65"/>
    </row>
    <row r="76" spans="2:12">
      <c r="B76" s="66">
        <v>44113</v>
      </c>
      <c r="C76" s="67" t="s">
        <v>30</v>
      </c>
      <c r="D76" s="67">
        <v>37</v>
      </c>
      <c r="E76" s="67">
        <v>58241</v>
      </c>
      <c r="F76" s="67">
        <v>42</v>
      </c>
      <c r="G76" s="67">
        <v>42.9166666666667</v>
      </c>
      <c r="H76" s="67">
        <v>44</v>
      </c>
      <c r="I76" s="67">
        <v>2500363</v>
      </c>
      <c r="J76" s="68" t="s">
        <v>39</v>
      </c>
      <c r="K76" s="64"/>
      <c r="L76" s="65"/>
    </row>
    <row r="77" spans="2:12">
      <c r="B77" s="66">
        <v>44117</v>
      </c>
      <c r="C77" s="67" t="s">
        <v>30</v>
      </c>
      <c r="D77" s="67">
        <v>169</v>
      </c>
      <c r="E77" s="67">
        <v>742241</v>
      </c>
      <c r="F77" s="67">
        <v>42.5</v>
      </c>
      <c r="G77" s="67">
        <v>45.289729071428603</v>
      </c>
      <c r="H77" s="67">
        <v>49</v>
      </c>
      <c r="I77" s="67">
        <v>34289462</v>
      </c>
      <c r="J77" s="68" t="s">
        <v>39</v>
      </c>
      <c r="K77" s="64"/>
      <c r="L77" s="65"/>
    </row>
    <row r="78" spans="2:12">
      <c r="B78" s="66">
        <v>44118</v>
      </c>
      <c r="C78" s="67" t="s">
        <v>30</v>
      </c>
      <c r="D78" s="67">
        <v>356</v>
      </c>
      <c r="E78" s="67">
        <v>1303696</v>
      </c>
      <c r="F78" s="67">
        <v>45</v>
      </c>
      <c r="G78" s="67">
        <v>49.387065633136103</v>
      </c>
      <c r="H78" s="67">
        <v>50.5</v>
      </c>
      <c r="I78" s="67">
        <v>64443165.369999997</v>
      </c>
      <c r="J78" s="68" t="s">
        <v>39</v>
      </c>
      <c r="K78" s="64"/>
      <c r="L78" s="65"/>
    </row>
    <row r="79" spans="2:12">
      <c r="B79" s="66">
        <v>44119</v>
      </c>
      <c r="C79" s="67" t="s">
        <v>30</v>
      </c>
      <c r="D79" s="67">
        <v>56</v>
      </c>
      <c r="E79" s="67">
        <v>106148</v>
      </c>
      <c r="F79" s="67">
        <v>49</v>
      </c>
      <c r="G79" s="67">
        <v>49.9598339</v>
      </c>
      <c r="H79" s="67">
        <v>50.5</v>
      </c>
      <c r="I79" s="67">
        <v>5306216</v>
      </c>
      <c r="J79" s="68" t="s">
        <v>39</v>
      </c>
      <c r="K79" s="64"/>
      <c r="L79" s="65"/>
    </row>
    <row r="80" spans="2:12">
      <c r="B80" s="66">
        <v>44120</v>
      </c>
      <c r="C80" s="67" t="s">
        <v>30</v>
      </c>
      <c r="D80" s="67">
        <v>111</v>
      </c>
      <c r="E80" s="67">
        <v>205571</v>
      </c>
      <c r="F80" s="67">
        <v>49.5</v>
      </c>
      <c r="G80" s="67">
        <v>49.939664422222201</v>
      </c>
      <c r="H80" s="67">
        <v>50.5</v>
      </c>
      <c r="I80" s="67">
        <v>10271961.75</v>
      </c>
      <c r="J80" s="68" t="s">
        <v>39</v>
      </c>
      <c r="K80" s="64"/>
      <c r="L80" s="65"/>
    </row>
    <row r="81" spans="2:12">
      <c r="B81" s="66">
        <v>44123</v>
      </c>
      <c r="C81" s="67" t="s">
        <v>30</v>
      </c>
      <c r="D81" s="67">
        <v>100</v>
      </c>
      <c r="E81" s="67">
        <v>184473</v>
      </c>
      <c r="F81" s="67">
        <v>49.9</v>
      </c>
      <c r="G81" s="67">
        <v>50.236947666666701</v>
      </c>
      <c r="H81" s="67">
        <v>51</v>
      </c>
      <c r="I81" s="67">
        <v>9253389.8000000007</v>
      </c>
      <c r="J81" s="68" t="s">
        <v>39</v>
      </c>
      <c r="K81" s="64"/>
      <c r="L81" s="65"/>
    </row>
    <row r="82" spans="2:12">
      <c r="B82" s="66">
        <v>44124</v>
      </c>
      <c r="C82" s="67" t="s">
        <v>30</v>
      </c>
      <c r="D82" s="67">
        <v>213</v>
      </c>
      <c r="E82" s="67">
        <v>1070282</v>
      </c>
      <c r="F82" s="67">
        <v>50</v>
      </c>
      <c r="G82" s="67">
        <v>50.192933541284397</v>
      </c>
      <c r="H82" s="67">
        <v>52</v>
      </c>
      <c r="I82" s="67">
        <v>53546535</v>
      </c>
      <c r="J82" s="68" t="s">
        <v>39</v>
      </c>
      <c r="K82" s="64"/>
      <c r="L82" s="65"/>
    </row>
    <row r="83" spans="2:12">
      <c r="B83" s="66">
        <v>44125</v>
      </c>
      <c r="C83" s="67" t="s">
        <v>30</v>
      </c>
      <c r="D83" s="67">
        <v>48</v>
      </c>
      <c r="E83" s="67">
        <v>193874</v>
      </c>
      <c r="F83" s="67">
        <v>50</v>
      </c>
      <c r="G83" s="67">
        <v>50.9649358181818</v>
      </c>
      <c r="H83" s="67">
        <v>51.5</v>
      </c>
      <c r="I83" s="67">
        <v>9855539.9000000004</v>
      </c>
      <c r="J83" s="68" t="s">
        <v>39</v>
      </c>
      <c r="K83" s="64"/>
      <c r="L83" s="65"/>
    </row>
    <row r="84" spans="2:12">
      <c r="B84" s="66">
        <v>44126</v>
      </c>
      <c r="C84" s="67" t="s">
        <v>30</v>
      </c>
      <c r="D84" s="67">
        <v>529</v>
      </c>
      <c r="E84" s="67">
        <v>2182682</v>
      </c>
      <c r="F84" s="67">
        <v>51</v>
      </c>
      <c r="G84" s="67">
        <v>54.851420167487703</v>
      </c>
      <c r="H84" s="67">
        <v>58</v>
      </c>
      <c r="I84" s="67">
        <v>120107726.8</v>
      </c>
      <c r="J84" s="68" t="s">
        <v>39</v>
      </c>
      <c r="K84" s="64"/>
      <c r="L84" s="65"/>
    </row>
    <row r="85" spans="2:12">
      <c r="B85" s="66">
        <v>44127</v>
      </c>
      <c r="C85" s="67" t="s">
        <v>30</v>
      </c>
      <c r="D85" s="67">
        <v>275</v>
      </c>
      <c r="E85" s="67">
        <v>1033898</v>
      </c>
      <c r="F85" s="67">
        <v>58</v>
      </c>
      <c r="G85" s="67">
        <v>58.924466132352897</v>
      </c>
      <c r="H85" s="67">
        <v>65</v>
      </c>
      <c r="I85" s="67">
        <v>60272942</v>
      </c>
      <c r="J85" s="68" t="s">
        <v>39</v>
      </c>
      <c r="K85" s="64"/>
      <c r="L85" s="65"/>
    </row>
    <row r="86" spans="2:12">
      <c r="B86" s="66">
        <v>44130</v>
      </c>
      <c r="C86" s="67" t="s">
        <v>30</v>
      </c>
      <c r="D86" s="67">
        <v>82</v>
      </c>
      <c r="E86" s="67">
        <v>113983</v>
      </c>
      <c r="F86" s="67">
        <v>59</v>
      </c>
      <c r="G86" s="67">
        <v>61.734615395833302</v>
      </c>
      <c r="H86" s="67">
        <v>66</v>
      </c>
      <c r="I86" s="67">
        <v>7098430</v>
      </c>
      <c r="J86" s="68" t="s">
        <v>39</v>
      </c>
      <c r="K86" s="64"/>
      <c r="L86" s="65"/>
    </row>
    <row r="87" spans="2:12">
      <c r="B87" s="66">
        <v>44131</v>
      </c>
      <c r="C87" s="67" t="s">
        <v>30</v>
      </c>
      <c r="D87" s="67">
        <v>27</v>
      </c>
      <c r="E87" s="67">
        <v>56586</v>
      </c>
      <c r="F87" s="67">
        <v>61</v>
      </c>
      <c r="G87" s="67">
        <v>62.466666666666697</v>
      </c>
      <c r="H87" s="67">
        <v>65</v>
      </c>
      <c r="I87" s="67">
        <v>3550964.2</v>
      </c>
      <c r="J87" s="68" t="s">
        <v>39</v>
      </c>
      <c r="K87" s="64"/>
      <c r="L87" s="65"/>
    </row>
    <row r="88" spans="2:12">
      <c r="B88" s="66">
        <v>44132</v>
      </c>
      <c r="C88" s="67" t="s">
        <v>30</v>
      </c>
      <c r="D88" s="67">
        <v>60</v>
      </c>
      <c r="E88" s="67">
        <v>171910</v>
      </c>
      <c r="F88" s="67">
        <v>58</v>
      </c>
      <c r="G88" s="67">
        <v>61.4439049642857</v>
      </c>
      <c r="H88" s="67">
        <v>65</v>
      </c>
      <c r="I88" s="67">
        <v>10321756.949999999</v>
      </c>
      <c r="J88" s="68" t="s">
        <v>39</v>
      </c>
      <c r="K88" s="64"/>
      <c r="L88" s="65"/>
    </row>
    <row r="89" spans="2:12">
      <c r="B89" s="66">
        <v>44133</v>
      </c>
      <c r="C89" s="67" t="s">
        <v>30</v>
      </c>
      <c r="D89" s="67">
        <v>15</v>
      </c>
      <c r="E89" s="67">
        <v>27885</v>
      </c>
      <c r="F89" s="67">
        <v>62</v>
      </c>
      <c r="G89" s="67">
        <v>64.6111111111111</v>
      </c>
      <c r="H89" s="67">
        <v>67</v>
      </c>
      <c r="I89" s="67">
        <v>1751712</v>
      </c>
      <c r="J89" s="68" t="s">
        <v>39</v>
      </c>
      <c r="K89" s="64"/>
      <c r="L89" s="65"/>
    </row>
    <row r="90" spans="2:12">
      <c r="B90" s="66">
        <v>44134</v>
      </c>
      <c r="C90" s="67" t="s">
        <v>30</v>
      </c>
      <c r="D90" s="67">
        <v>95</v>
      </c>
      <c r="E90" s="67">
        <v>506596</v>
      </c>
      <c r="F90" s="67">
        <v>62</v>
      </c>
      <c r="G90" s="67">
        <v>62.176136363636402</v>
      </c>
      <c r="H90" s="67">
        <v>68</v>
      </c>
      <c r="I90" s="67">
        <v>31408983</v>
      </c>
      <c r="J90" s="68" t="s">
        <v>39</v>
      </c>
      <c r="K90" s="64"/>
      <c r="L90" s="65"/>
    </row>
    <row r="91" spans="2:12">
      <c r="B91" s="66">
        <v>44139</v>
      </c>
      <c r="C91" s="67" t="s">
        <v>30</v>
      </c>
      <c r="D91" s="67">
        <v>12</v>
      </c>
      <c r="E91" s="67">
        <v>4524</v>
      </c>
      <c r="F91" s="67">
        <v>58</v>
      </c>
      <c r="G91" s="67">
        <v>59.685050166666699</v>
      </c>
      <c r="H91" s="67">
        <v>72</v>
      </c>
      <c r="I91" s="67">
        <v>266412</v>
      </c>
      <c r="J91" s="68" t="s">
        <v>39</v>
      </c>
      <c r="K91" s="64"/>
      <c r="L91" s="65"/>
    </row>
    <row r="92" spans="2:12">
      <c r="B92" s="66">
        <v>44140</v>
      </c>
      <c r="C92" s="67" t="s">
        <v>30</v>
      </c>
      <c r="D92" s="67">
        <v>32</v>
      </c>
      <c r="E92" s="67">
        <v>52203</v>
      </c>
      <c r="F92" s="67">
        <v>50</v>
      </c>
      <c r="G92" s="67">
        <v>51.753257249999997</v>
      </c>
      <c r="H92" s="67">
        <v>58.5</v>
      </c>
      <c r="I92" s="67">
        <v>2725855</v>
      </c>
      <c r="J92" s="68" t="s">
        <v>39</v>
      </c>
      <c r="K92" s="64"/>
      <c r="L92" s="65"/>
    </row>
    <row r="93" spans="2:12">
      <c r="B93" s="66">
        <v>44141</v>
      </c>
      <c r="C93" s="67" t="s">
        <v>30</v>
      </c>
      <c r="D93" s="67">
        <v>12</v>
      </c>
      <c r="E93" s="67">
        <v>21090</v>
      </c>
      <c r="F93" s="67">
        <v>49</v>
      </c>
      <c r="G93" s="67">
        <v>50.035714285714299</v>
      </c>
      <c r="H93" s="67">
        <v>52</v>
      </c>
      <c r="I93" s="67">
        <v>1048045</v>
      </c>
      <c r="J93" s="68" t="s">
        <v>39</v>
      </c>
      <c r="K93" s="64"/>
      <c r="L93" s="65"/>
    </row>
    <row r="94" spans="2:12">
      <c r="B94" s="66">
        <v>44144</v>
      </c>
      <c r="C94" s="67" t="s">
        <v>30</v>
      </c>
      <c r="D94" s="67">
        <v>12</v>
      </c>
      <c r="E94" s="67">
        <v>122300</v>
      </c>
      <c r="F94" s="67">
        <v>46</v>
      </c>
      <c r="G94" s="67">
        <v>48.045376500000003</v>
      </c>
      <c r="H94" s="67">
        <v>50</v>
      </c>
      <c r="I94" s="67">
        <v>5681725</v>
      </c>
      <c r="J94" s="68" t="s">
        <v>39</v>
      </c>
      <c r="K94" s="64"/>
      <c r="L94" s="65"/>
    </row>
    <row r="95" spans="2:12">
      <c r="B95" s="66">
        <v>44145</v>
      </c>
      <c r="C95" s="67" t="s">
        <v>30</v>
      </c>
      <c r="D95" s="67">
        <v>50</v>
      </c>
      <c r="E95" s="67">
        <v>84246</v>
      </c>
      <c r="F95" s="67">
        <v>40</v>
      </c>
      <c r="G95" s="67">
        <v>45.909800500000003</v>
      </c>
      <c r="H95" s="67">
        <v>48</v>
      </c>
      <c r="I95" s="67">
        <v>3822079</v>
      </c>
      <c r="J95" s="68" t="s">
        <v>39</v>
      </c>
      <c r="K95" s="64"/>
      <c r="L95" s="65"/>
    </row>
    <row r="96" spans="2:12">
      <c r="B96" s="66">
        <v>44146</v>
      </c>
      <c r="C96" s="67" t="s">
        <v>30</v>
      </c>
      <c r="D96" s="67">
        <v>12</v>
      </c>
      <c r="E96" s="67">
        <v>5943</v>
      </c>
      <c r="F96" s="67">
        <v>36</v>
      </c>
      <c r="G96" s="67">
        <v>37.2881</v>
      </c>
      <c r="H96" s="67">
        <v>40</v>
      </c>
      <c r="I96" s="67">
        <v>220126</v>
      </c>
      <c r="J96" s="68" t="s">
        <v>39</v>
      </c>
      <c r="K96" s="64"/>
      <c r="L96" s="65"/>
    </row>
    <row r="97" spans="2:12">
      <c r="B97" s="66">
        <v>44147</v>
      </c>
      <c r="C97" s="67" t="s">
        <v>30</v>
      </c>
      <c r="D97" s="67">
        <v>68</v>
      </c>
      <c r="E97" s="67">
        <v>117545</v>
      </c>
      <c r="F97" s="67">
        <v>39</v>
      </c>
      <c r="G97" s="67">
        <v>39.588521647058798</v>
      </c>
      <c r="H97" s="67">
        <v>41</v>
      </c>
      <c r="I97" s="67">
        <v>4651759</v>
      </c>
      <c r="J97" s="68" t="s">
        <v>39</v>
      </c>
      <c r="K97" s="64"/>
      <c r="L97" s="65"/>
    </row>
    <row r="98" spans="2:12">
      <c r="B98" s="66">
        <v>44148</v>
      </c>
      <c r="C98" s="67" t="s">
        <v>30</v>
      </c>
      <c r="D98" s="67">
        <v>24</v>
      </c>
      <c r="E98" s="67">
        <v>24149</v>
      </c>
      <c r="F98" s="67">
        <v>40</v>
      </c>
      <c r="G98" s="67">
        <v>40.259464307692298</v>
      </c>
      <c r="H98" s="67">
        <v>41</v>
      </c>
      <c r="I98" s="67">
        <v>973745.5</v>
      </c>
      <c r="J98" s="68" t="s">
        <v>39</v>
      </c>
      <c r="K98" s="64"/>
      <c r="L98" s="65"/>
    </row>
    <row r="99" spans="2:12">
      <c r="B99" s="66">
        <v>44151</v>
      </c>
      <c r="C99" s="67" t="s">
        <v>30</v>
      </c>
      <c r="D99" s="67">
        <v>42</v>
      </c>
      <c r="E99" s="67">
        <v>163612</v>
      </c>
      <c r="F99" s="67">
        <v>40</v>
      </c>
      <c r="G99" s="67">
        <v>40.6899805555556</v>
      </c>
      <c r="H99" s="67">
        <v>41.7</v>
      </c>
      <c r="I99" s="67">
        <v>6619858</v>
      </c>
      <c r="J99" s="68" t="s">
        <v>39</v>
      </c>
      <c r="K99" s="64"/>
      <c r="L99" s="65"/>
    </row>
    <row r="100" spans="2:12">
      <c r="B100" s="66">
        <v>44152</v>
      </c>
      <c r="C100" s="67" t="s">
        <v>30</v>
      </c>
      <c r="D100" s="67">
        <v>161</v>
      </c>
      <c r="E100" s="67">
        <v>385641</v>
      </c>
      <c r="F100" s="67">
        <v>41</v>
      </c>
      <c r="G100" s="67">
        <v>47.9644778734177</v>
      </c>
      <c r="H100" s="67">
        <v>51</v>
      </c>
      <c r="I100" s="67">
        <v>18524956.199999999</v>
      </c>
      <c r="J100" s="68" t="s">
        <v>39</v>
      </c>
      <c r="K100" s="64"/>
      <c r="L100" s="65"/>
    </row>
    <row r="101" spans="2:12">
      <c r="B101" s="66">
        <v>44153</v>
      </c>
      <c r="C101" s="67" t="s">
        <v>30</v>
      </c>
      <c r="D101" s="67">
        <v>38</v>
      </c>
      <c r="E101" s="67">
        <v>57105</v>
      </c>
      <c r="F101" s="67">
        <v>48</v>
      </c>
      <c r="G101" s="67">
        <v>48.593680368421097</v>
      </c>
      <c r="H101" s="67">
        <v>50.3</v>
      </c>
      <c r="I101" s="67">
        <v>2800346.3</v>
      </c>
      <c r="J101" s="68" t="s">
        <v>39</v>
      </c>
      <c r="K101" s="64"/>
      <c r="L101" s="65"/>
    </row>
    <row r="102" spans="2:12">
      <c r="B102" s="66">
        <v>44154</v>
      </c>
      <c r="C102" s="67" t="s">
        <v>30</v>
      </c>
      <c r="D102" s="67">
        <v>55</v>
      </c>
      <c r="E102" s="67">
        <v>333784</v>
      </c>
      <c r="F102" s="67">
        <v>47.9</v>
      </c>
      <c r="G102" s="67">
        <v>48.012333333333302</v>
      </c>
      <c r="H102" s="67">
        <v>48.5</v>
      </c>
      <c r="I102" s="67">
        <v>16025332</v>
      </c>
      <c r="J102" s="68" t="s">
        <v>39</v>
      </c>
      <c r="K102" s="64"/>
      <c r="L102" s="65"/>
    </row>
    <row r="103" spans="2:12">
      <c r="B103" s="66">
        <v>44155</v>
      </c>
      <c r="C103" s="67" t="s">
        <v>30</v>
      </c>
      <c r="D103" s="67">
        <v>23</v>
      </c>
      <c r="E103" s="67">
        <v>28380</v>
      </c>
      <c r="F103" s="67">
        <v>45</v>
      </c>
      <c r="G103" s="67">
        <v>46.106666666666698</v>
      </c>
      <c r="H103" s="67">
        <v>48</v>
      </c>
      <c r="I103" s="67">
        <v>1298360</v>
      </c>
      <c r="J103" s="68" t="s">
        <v>39</v>
      </c>
      <c r="K103" s="64"/>
      <c r="L103" s="65"/>
    </row>
    <row r="104" spans="2:12">
      <c r="B104" s="66">
        <v>44158</v>
      </c>
      <c r="C104" s="67" t="s">
        <v>30</v>
      </c>
      <c r="D104" s="67">
        <v>19</v>
      </c>
      <c r="E104" s="67">
        <v>13740</v>
      </c>
      <c r="F104" s="67">
        <v>45</v>
      </c>
      <c r="G104" s="67">
        <v>45.48</v>
      </c>
      <c r="H104" s="67">
        <v>48</v>
      </c>
      <c r="I104" s="67">
        <v>627900</v>
      </c>
      <c r="J104" s="68" t="s">
        <v>39</v>
      </c>
      <c r="K104" s="64"/>
      <c r="L104" s="65"/>
    </row>
    <row r="105" spans="2:12">
      <c r="B105" s="66">
        <v>44159</v>
      </c>
      <c r="C105" s="67" t="s">
        <v>30</v>
      </c>
      <c r="D105" s="67">
        <v>18</v>
      </c>
      <c r="E105" s="67">
        <v>16203</v>
      </c>
      <c r="F105" s="67">
        <v>44</v>
      </c>
      <c r="G105" s="67">
        <v>44.821739100000002</v>
      </c>
      <c r="H105" s="67">
        <v>46</v>
      </c>
      <c r="I105" s="67">
        <v>739278</v>
      </c>
      <c r="J105" s="68" t="s">
        <v>39</v>
      </c>
      <c r="K105" s="64"/>
      <c r="L105" s="65"/>
    </row>
    <row r="106" spans="2:12">
      <c r="B106" s="66">
        <v>44160</v>
      </c>
      <c r="C106" s="67" t="s">
        <v>30</v>
      </c>
      <c r="D106" s="67">
        <v>47</v>
      </c>
      <c r="E106" s="67">
        <v>153000</v>
      </c>
      <c r="F106" s="67">
        <v>40</v>
      </c>
      <c r="G106" s="67">
        <v>41.356199718749998</v>
      </c>
      <c r="H106" s="67">
        <v>47</v>
      </c>
      <c r="I106" s="67">
        <v>6184695</v>
      </c>
      <c r="J106" s="68" t="s">
        <v>39</v>
      </c>
      <c r="K106" s="64"/>
      <c r="L106" s="65"/>
    </row>
    <row r="107" spans="2:12">
      <c r="B107" s="66">
        <v>44161</v>
      </c>
      <c r="C107" s="67" t="s">
        <v>30</v>
      </c>
      <c r="D107" s="67">
        <v>84</v>
      </c>
      <c r="E107" s="67">
        <v>454554</v>
      </c>
      <c r="F107" s="67">
        <v>40</v>
      </c>
      <c r="G107" s="67">
        <v>40.595538543478298</v>
      </c>
      <c r="H107" s="67">
        <v>45</v>
      </c>
      <c r="I107" s="67">
        <v>18250054.559999999</v>
      </c>
      <c r="J107" s="68" t="s">
        <v>39</v>
      </c>
      <c r="K107" s="64"/>
      <c r="L107" s="65"/>
    </row>
    <row r="108" spans="2:12">
      <c r="B108" s="66">
        <v>44162</v>
      </c>
      <c r="C108" s="67" t="s">
        <v>30</v>
      </c>
      <c r="D108" s="67">
        <v>48</v>
      </c>
      <c r="E108" s="67">
        <v>251859</v>
      </c>
      <c r="F108" s="67">
        <v>39.799999999999997</v>
      </c>
      <c r="G108" s="67">
        <v>40.707692307692298</v>
      </c>
      <c r="H108" s="67">
        <v>44</v>
      </c>
      <c r="I108" s="67">
        <v>10113464.199999999</v>
      </c>
      <c r="J108" s="68" t="s">
        <v>39</v>
      </c>
      <c r="K108" s="64"/>
      <c r="L108" s="65"/>
    </row>
    <row r="109" spans="2:12">
      <c r="B109" s="66">
        <v>44165</v>
      </c>
      <c r="C109" s="67" t="s">
        <v>30</v>
      </c>
      <c r="D109" s="67">
        <v>127</v>
      </c>
      <c r="E109" s="67">
        <v>118546</v>
      </c>
      <c r="F109" s="67">
        <v>39.9</v>
      </c>
      <c r="G109" s="67">
        <v>40.329252840000002</v>
      </c>
      <c r="H109" s="67">
        <v>45</v>
      </c>
      <c r="I109" s="67">
        <v>4756721.5</v>
      </c>
      <c r="J109" s="68" t="s">
        <v>39</v>
      </c>
      <c r="K109" s="64"/>
      <c r="L109" s="65"/>
    </row>
    <row r="110" spans="2:12">
      <c r="B110" s="66">
        <v>44166</v>
      </c>
      <c r="C110" s="67" t="s">
        <v>30</v>
      </c>
      <c r="D110" s="67">
        <v>191</v>
      </c>
      <c r="E110" s="67">
        <v>861549</v>
      </c>
      <c r="F110" s="67">
        <v>38.01</v>
      </c>
      <c r="G110" s="67">
        <v>40.075196249999998</v>
      </c>
      <c r="H110" s="67">
        <v>41</v>
      </c>
      <c r="I110" s="67">
        <v>34529509.619999997</v>
      </c>
      <c r="J110" s="68" t="s">
        <v>39</v>
      </c>
      <c r="K110" s="64"/>
      <c r="L110" s="65"/>
    </row>
    <row r="111" spans="2:12">
      <c r="B111" s="66">
        <v>44167</v>
      </c>
      <c r="C111" s="67" t="s">
        <v>30</v>
      </c>
      <c r="D111" s="67">
        <v>87</v>
      </c>
      <c r="E111" s="67">
        <v>176403</v>
      </c>
      <c r="F111" s="67">
        <v>40.200000000000003</v>
      </c>
      <c r="G111" s="67">
        <v>42.542164121621603</v>
      </c>
      <c r="H111" s="67">
        <v>43</v>
      </c>
      <c r="I111" s="67">
        <v>7479380.5999999996</v>
      </c>
      <c r="J111" s="68" t="s">
        <v>39</v>
      </c>
      <c r="K111" s="64"/>
      <c r="L111" s="65"/>
    </row>
    <row r="112" spans="2:12">
      <c r="B112" s="66">
        <v>44168</v>
      </c>
      <c r="C112" s="67" t="s">
        <v>30</v>
      </c>
      <c r="D112" s="67">
        <v>70</v>
      </c>
      <c r="E112" s="67">
        <v>290612</v>
      </c>
      <c r="F112" s="67">
        <v>41</v>
      </c>
      <c r="G112" s="67">
        <v>42.411526773584903</v>
      </c>
      <c r="H112" s="67">
        <v>43</v>
      </c>
      <c r="I112" s="67">
        <v>12301409</v>
      </c>
      <c r="J112" s="68" t="s">
        <v>39</v>
      </c>
      <c r="K112" s="64"/>
      <c r="L112" s="65"/>
    </row>
    <row r="113" spans="2:12">
      <c r="B113" s="66">
        <v>44169</v>
      </c>
      <c r="C113" s="67" t="s">
        <v>30</v>
      </c>
      <c r="D113" s="67">
        <v>48</v>
      </c>
      <c r="E113" s="67">
        <v>173909</v>
      </c>
      <c r="F113" s="67">
        <v>40</v>
      </c>
      <c r="G113" s="67">
        <v>42.278065857142899</v>
      </c>
      <c r="H113" s="67">
        <v>43</v>
      </c>
      <c r="I113" s="67">
        <v>7355133.5</v>
      </c>
      <c r="J113" s="68" t="s">
        <v>39</v>
      </c>
      <c r="K113" s="64"/>
      <c r="L113" s="65"/>
    </row>
    <row r="114" spans="2:12">
      <c r="B114" s="66">
        <v>44172</v>
      </c>
      <c r="C114" s="67" t="s">
        <v>30</v>
      </c>
      <c r="D114" s="67">
        <v>114</v>
      </c>
      <c r="E114" s="67">
        <v>376968</v>
      </c>
      <c r="F114" s="67">
        <v>41.975999999999999</v>
      </c>
      <c r="G114" s="67">
        <v>42.165528271186403</v>
      </c>
      <c r="H114" s="67">
        <v>42.9</v>
      </c>
      <c r="I114" s="67">
        <v>15869038</v>
      </c>
      <c r="J114" s="68" t="s">
        <v>39</v>
      </c>
      <c r="K114" s="64"/>
      <c r="L114" s="65"/>
    </row>
    <row r="115" spans="2:12">
      <c r="B115" s="66">
        <v>44173</v>
      </c>
      <c r="C115" s="67" t="s">
        <v>30</v>
      </c>
      <c r="D115" s="67">
        <v>337</v>
      </c>
      <c r="E115" s="67">
        <v>979017</v>
      </c>
      <c r="F115" s="67">
        <v>43</v>
      </c>
      <c r="G115" s="67">
        <v>44.741906716129002</v>
      </c>
      <c r="H115" s="67">
        <v>46</v>
      </c>
      <c r="I115" s="67">
        <v>43786540.979999997</v>
      </c>
      <c r="J115" s="68" t="s">
        <v>39</v>
      </c>
      <c r="K115" s="64"/>
      <c r="L115" s="65"/>
    </row>
    <row r="116" spans="2:12">
      <c r="B116" s="66">
        <v>44174</v>
      </c>
      <c r="C116" s="67" t="s">
        <v>30</v>
      </c>
      <c r="D116" s="67">
        <v>185</v>
      </c>
      <c r="E116" s="67">
        <v>802986</v>
      </c>
      <c r="F116" s="67">
        <v>45.5</v>
      </c>
      <c r="G116" s="67">
        <v>46.992803870129897</v>
      </c>
      <c r="H116" s="67">
        <v>48</v>
      </c>
      <c r="I116" s="67">
        <v>37796454.729999997</v>
      </c>
      <c r="J116" s="68" t="s">
        <v>39</v>
      </c>
      <c r="K116" s="64"/>
      <c r="L116" s="65"/>
    </row>
    <row r="117" spans="2:12">
      <c r="B117" s="66">
        <v>44175</v>
      </c>
      <c r="C117" s="67" t="s">
        <v>30</v>
      </c>
      <c r="D117" s="67">
        <v>454</v>
      </c>
      <c r="E117" s="67">
        <v>1241963</v>
      </c>
      <c r="F117" s="67">
        <v>47.5</v>
      </c>
      <c r="G117" s="67">
        <v>48.713040975961498</v>
      </c>
      <c r="H117" s="67">
        <v>50</v>
      </c>
      <c r="I117" s="67">
        <v>60363647.689999998</v>
      </c>
      <c r="J117" s="68" t="s">
        <v>39</v>
      </c>
      <c r="K117" s="64"/>
      <c r="L117" s="65"/>
    </row>
    <row r="118" spans="2:12">
      <c r="B118" s="66">
        <v>44176</v>
      </c>
      <c r="C118" s="67" t="s">
        <v>30</v>
      </c>
      <c r="D118" s="67">
        <v>135</v>
      </c>
      <c r="E118" s="67">
        <v>525499</v>
      </c>
      <c r="F118" s="67">
        <v>48.5</v>
      </c>
      <c r="G118" s="67">
        <v>49.068583250000003</v>
      </c>
      <c r="H118" s="67">
        <v>50</v>
      </c>
      <c r="I118" s="67">
        <v>25791352.699999999</v>
      </c>
      <c r="J118" s="68" t="s">
        <v>39</v>
      </c>
      <c r="K118" s="64"/>
      <c r="L118" s="65"/>
    </row>
    <row r="119" spans="2:12">
      <c r="B119" s="66">
        <v>44179</v>
      </c>
      <c r="C119" s="67" t="s">
        <v>30</v>
      </c>
      <c r="D119" s="67">
        <v>137</v>
      </c>
      <c r="E119" s="67">
        <v>347870</v>
      </c>
      <c r="F119" s="67">
        <v>47</v>
      </c>
      <c r="G119" s="67">
        <v>48.888114529411801</v>
      </c>
      <c r="H119" s="67">
        <v>49.9</v>
      </c>
      <c r="I119" s="67">
        <v>16906947.23</v>
      </c>
      <c r="J119" s="68" t="s">
        <v>39</v>
      </c>
      <c r="K119" s="64"/>
      <c r="L119" s="65"/>
    </row>
    <row r="120" spans="2:12">
      <c r="B120" s="66">
        <v>44180</v>
      </c>
      <c r="C120" s="67" t="s">
        <v>30</v>
      </c>
      <c r="D120" s="67">
        <v>117</v>
      </c>
      <c r="E120" s="67">
        <v>314772</v>
      </c>
      <c r="F120" s="67">
        <v>38</v>
      </c>
      <c r="G120" s="67">
        <v>41.633329209677399</v>
      </c>
      <c r="H120" s="67">
        <v>47.4</v>
      </c>
      <c r="I120" s="67">
        <v>13258433.02</v>
      </c>
      <c r="J120" s="68" t="s">
        <v>39</v>
      </c>
      <c r="K120" s="64"/>
      <c r="L120" s="65"/>
    </row>
    <row r="121" spans="2:12">
      <c r="B121" s="66">
        <v>44181</v>
      </c>
      <c r="C121" s="67" t="s">
        <v>30</v>
      </c>
      <c r="D121" s="67">
        <v>98</v>
      </c>
      <c r="E121" s="67">
        <v>372460</v>
      </c>
      <c r="F121" s="67">
        <v>35</v>
      </c>
      <c r="G121" s="67">
        <v>38.352615499999999</v>
      </c>
      <c r="H121" s="67">
        <v>42.5</v>
      </c>
      <c r="I121" s="67">
        <v>14139099</v>
      </c>
      <c r="J121" s="68" t="s">
        <v>39</v>
      </c>
      <c r="K121" s="64"/>
      <c r="L121" s="65"/>
    </row>
    <row r="122" spans="2:12">
      <c r="B122" s="66">
        <v>44182</v>
      </c>
      <c r="C122" s="67" t="s">
        <v>30</v>
      </c>
      <c r="D122" s="67">
        <v>182</v>
      </c>
      <c r="E122" s="67">
        <v>404514</v>
      </c>
      <c r="F122" s="67">
        <v>25.51</v>
      </c>
      <c r="G122" s="67">
        <v>34.493927822000003</v>
      </c>
      <c r="H122" s="67">
        <v>39.6</v>
      </c>
      <c r="I122" s="67">
        <v>13859381.109999999</v>
      </c>
      <c r="J122" s="68" t="s">
        <v>39</v>
      </c>
      <c r="K122" s="64"/>
      <c r="L122" s="65"/>
    </row>
    <row r="123" spans="2:12">
      <c r="B123" s="66">
        <v>44183</v>
      </c>
      <c r="C123" s="67" t="s">
        <v>30</v>
      </c>
      <c r="D123" s="67">
        <v>153</v>
      </c>
      <c r="E123" s="67">
        <v>408952</v>
      </c>
      <c r="F123" s="67">
        <v>32.51</v>
      </c>
      <c r="G123" s="67">
        <v>34.208590457142897</v>
      </c>
      <c r="H123" s="67">
        <v>39.6</v>
      </c>
      <c r="I123" s="67">
        <v>13722304.74</v>
      </c>
      <c r="J123" s="68" t="s">
        <v>39</v>
      </c>
      <c r="K123" s="64"/>
      <c r="L123" s="65"/>
    </row>
    <row r="124" spans="2:12">
      <c r="B124" s="66">
        <v>44186</v>
      </c>
      <c r="C124" s="67" t="s">
        <v>30</v>
      </c>
      <c r="D124" s="67">
        <v>105</v>
      </c>
      <c r="E124" s="67">
        <v>300649</v>
      </c>
      <c r="F124" s="67">
        <v>32.03</v>
      </c>
      <c r="G124" s="67">
        <v>33.125492530612199</v>
      </c>
      <c r="H124" s="67">
        <v>49</v>
      </c>
      <c r="I124" s="67">
        <v>10043370.24</v>
      </c>
      <c r="J124" s="68" t="s">
        <v>39</v>
      </c>
      <c r="K124" s="64"/>
      <c r="L124" s="65"/>
    </row>
    <row r="125" spans="2:12">
      <c r="B125" s="66">
        <v>44187</v>
      </c>
      <c r="C125" s="67" t="s">
        <v>30</v>
      </c>
      <c r="D125" s="67">
        <v>190</v>
      </c>
      <c r="E125" s="67">
        <v>514968</v>
      </c>
      <c r="F125" s="67">
        <v>33</v>
      </c>
      <c r="G125" s="67">
        <v>33.916113359999997</v>
      </c>
      <c r="H125" s="67">
        <v>36</v>
      </c>
      <c r="I125" s="67">
        <v>17934771.940000001</v>
      </c>
      <c r="J125" s="68" t="s">
        <v>39</v>
      </c>
      <c r="K125" s="64"/>
      <c r="L125" s="65"/>
    </row>
    <row r="126" spans="2:12">
      <c r="B126" s="66">
        <v>44188</v>
      </c>
      <c r="C126" s="67" t="s">
        <v>30</v>
      </c>
      <c r="D126" s="67">
        <v>159</v>
      </c>
      <c r="E126" s="67">
        <v>481680</v>
      </c>
      <c r="F126" s="67">
        <v>34</v>
      </c>
      <c r="G126" s="67">
        <v>36.507770999999998</v>
      </c>
      <c r="H126" s="67">
        <v>39.5</v>
      </c>
      <c r="I126" s="67">
        <v>17557283.600000001</v>
      </c>
      <c r="J126" s="68" t="s">
        <v>39</v>
      </c>
      <c r="K126" s="64"/>
      <c r="L126" s="65"/>
    </row>
    <row r="127" spans="2:12">
      <c r="B127" s="66">
        <v>44189</v>
      </c>
      <c r="C127" s="67" t="s">
        <v>30</v>
      </c>
      <c r="D127" s="67">
        <v>87</v>
      </c>
      <c r="E127" s="67">
        <v>190202</v>
      </c>
      <c r="F127" s="67">
        <v>35</v>
      </c>
      <c r="G127" s="67">
        <v>35.556562052631598</v>
      </c>
      <c r="H127" s="67">
        <v>40</v>
      </c>
      <c r="I127" s="67">
        <v>6760464.4000000004</v>
      </c>
      <c r="J127" s="68" t="s">
        <v>39</v>
      </c>
      <c r="K127" s="64"/>
      <c r="L127" s="65"/>
    </row>
    <row r="128" spans="2:12">
      <c r="B128" s="66">
        <v>44193</v>
      </c>
      <c r="C128" s="67" t="s">
        <v>30</v>
      </c>
      <c r="D128" s="67">
        <v>54</v>
      </c>
      <c r="E128" s="67">
        <v>90011</v>
      </c>
      <c r="F128" s="67">
        <v>34</v>
      </c>
      <c r="G128" s="67">
        <v>36.312302909090903</v>
      </c>
      <c r="H128" s="67">
        <v>44</v>
      </c>
      <c r="I128" s="67">
        <v>3266307.3</v>
      </c>
      <c r="J128" s="68" t="s">
        <v>39</v>
      </c>
      <c r="K128" s="64"/>
      <c r="L128" s="65"/>
    </row>
    <row r="129" spans="2:12">
      <c r="B129" s="66">
        <v>44194</v>
      </c>
      <c r="C129" s="67" t="s">
        <v>30</v>
      </c>
      <c r="D129" s="67">
        <v>236</v>
      </c>
      <c r="E129" s="67">
        <v>662630</v>
      </c>
      <c r="F129" s="67">
        <v>35</v>
      </c>
      <c r="G129" s="67">
        <v>36.1340227190083</v>
      </c>
      <c r="H129" s="67">
        <v>38.700000000000003</v>
      </c>
      <c r="I129" s="67">
        <v>24487671.469999999</v>
      </c>
      <c r="J129" s="68" t="s">
        <v>39</v>
      </c>
      <c r="K129" s="64"/>
      <c r="L129" s="65"/>
    </row>
    <row r="130" spans="2:12">
      <c r="B130" s="66">
        <v>44195</v>
      </c>
      <c r="C130" s="67" t="s">
        <v>30</v>
      </c>
      <c r="D130" s="67">
        <v>149</v>
      </c>
      <c r="E130" s="67">
        <v>374901</v>
      </c>
      <c r="F130" s="67">
        <v>30</v>
      </c>
      <c r="G130" s="67">
        <v>37.283609414634199</v>
      </c>
      <c r="H130" s="67">
        <v>38.9</v>
      </c>
      <c r="I130" s="67">
        <v>14145279.23</v>
      </c>
      <c r="J130" s="68" t="s">
        <v>39</v>
      </c>
      <c r="K130" s="64"/>
      <c r="L130" s="65"/>
    </row>
    <row r="131" spans="2:12">
      <c r="B131" s="66">
        <v>44196</v>
      </c>
      <c r="C131" s="67" t="s">
        <v>30</v>
      </c>
      <c r="D131" s="67">
        <v>4</v>
      </c>
      <c r="E131" s="67">
        <v>4000</v>
      </c>
      <c r="F131" s="67">
        <v>30.1</v>
      </c>
      <c r="G131" s="67">
        <v>31.044492999999999</v>
      </c>
      <c r="H131" s="67">
        <v>31.5</v>
      </c>
      <c r="I131" s="67">
        <v>123200</v>
      </c>
      <c r="J131" s="68" t="s">
        <v>39</v>
      </c>
      <c r="K131" s="64"/>
      <c r="L131" s="65"/>
    </row>
    <row r="132" spans="2:12">
      <c r="B132" s="66">
        <v>44200</v>
      </c>
      <c r="C132" s="67" t="s">
        <v>30</v>
      </c>
      <c r="D132" s="67">
        <v>20</v>
      </c>
      <c r="E132" s="67">
        <v>17982</v>
      </c>
      <c r="F132" s="67">
        <v>30</v>
      </c>
      <c r="G132" s="67">
        <v>30.284861727272698</v>
      </c>
      <c r="H132" s="67">
        <v>31.5</v>
      </c>
      <c r="I132" s="67">
        <v>542660</v>
      </c>
      <c r="J132" s="68" t="s">
        <v>39</v>
      </c>
      <c r="K132" s="64"/>
      <c r="L132" s="65"/>
    </row>
    <row r="133" spans="2:12">
      <c r="B133" s="66">
        <v>44202</v>
      </c>
      <c r="C133" s="67" t="s">
        <v>30</v>
      </c>
      <c r="D133" s="67">
        <v>35</v>
      </c>
      <c r="E133" s="67">
        <v>54031</v>
      </c>
      <c r="F133" s="67">
        <v>30</v>
      </c>
      <c r="G133" s="67">
        <v>30.769606111111099</v>
      </c>
      <c r="H133" s="67">
        <v>31</v>
      </c>
      <c r="I133" s="67">
        <v>1660246</v>
      </c>
      <c r="J133" s="68" t="s">
        <v>39</v>
      </c>
      <c r="K133" s="64"/>
      <c r="L133" s="65"/>
    </row>
    <row r="134" spans="2:12">
      <c r="B134" s="66">
        <v>44203</v>
      </c>
      <c r="C134" s="67" t="s">
        <v>30</v>
      </c>
      <c r="D134" s="67">
        <v>9</v>
      </c>
      <c r="E134" s="67">
        <v>25326</v>
      </c>
      <c r="F134" s="67">
        <v>30</v>
      </c>
      <c r="G134" s="67">
        <v>30</v>
      </c>
      <c r="H134" s="67">
        <v>30</v>
      </c>
      <c r="I134" s="67">
        <v>759780</v>
      </c>
      <c r="J134" s="68" t="s">
        <v>39</v>
      </c>
      <c r="K134" s="64"/>
      <c r="L134" s="65"/>
    </row>
    <row r="135" spans="2:12">
      <c r="B135" s="66">
        <v>44204</v>
      </c>
      <c r="C135" s="67" t="s">
        <v>30</v>
      </c>
      <c r="D135" s="67">
        <v>21</v>
      </c>
      <c r="E135" s="67">
        <v>47000</v>
      </c>
      <c r="F135" s="67">
        <v>30</v>
      </c>
      <c r="G135" s="67">
        <v>30.070028000000001</v>
      </c>
      <c r="H135" s="67">
        <v>30.5</v>
      </c>
      <c r="I135" s="67">
        <v>1411500</v>
      </c>
      <c r="J135" s="68" t="s">
        <v>39</v>
      </c>
      <c r="K135" s="64"/>
      <c r="L135" s="65"/>
    </row>
    <row r="136" spans="2:12">
      <c r="B136" s="66">
        <v>44207</v>
      </c>
      <c r="C136" s="67" t="s">
        <v>30</v>
      </c>
      <c r="D136" s="67">
        <v>15</v>
      </c>
      <c r="E136" s="67">
        <v>30124</v>
      </c>
      <c r="F136" s="67">
        <v>30</v>
      </c>
      <c r="G136" s="67">
        <v>31.2017986</v>
      </c>
      <c r="H136" s="67">
        <v>35.700000000000003</v>
      </c>
      <c r="I136" s="67">
        <v>940244.5</v>
      </c>
      <c r="J136" s="68" t="s">
        <v>39</v>
      </c>
      <c r="K136" s="64"/>
      <c r="L136" s="65"/>
    </row>
    <row r="137" spans="2:12">
      <c r="B137" s="66">
        <v>44208</v>
      </c>
      <c r="C137" s="67" t="s">
        <v>30</v>
      </c>
      <c r="D137" s="67">
        <v>24</v>
      </c>
      <c r="E137" s="67">
        <v>29200</v>
      </c>
      <c r="F137" s="67">
        <v>31</v>
      </c>
      <c r="G137" s="67">
        <v>31.8125</v>
      </c>
      <c r="H137" s="67">
        <v>32.5</v>
      </c>
      <c r="I137" s="67">
        <v>931900</v>
      </c>
      <c r="J137" s="68" t="s">
        <v>39</v>
      </c>
      <c r="K137" s="64"/>
      <c r="L137" s="65"/>
    </row>
    <row r="138" spans="2:12">
      <c r="B138" s="66">
        <v>44209</v>
      </c>
      <c r="C138" s="67" t="s">
        <v>30</v>
      </c>
      <c r="D138" s="67">
        <v>12</v>
      </c>
      <c r="E138" s="67">
        <v>32739</v>
      </c>
      <c r="F138" s="67">
        <v>31.9</v>
      </c>
      <c r="G138" s="67">
        <v>32.02564375</v>
      </c>
      <c r="H138" s="67">
        <v>32.5</v>
      </c>
      <c r="I138" s="67">
        <v>1052571.2</v>
      </c>
      <c r="J138" s="68" t="s">
        <v>39</v>
      </c>
      <c r="K138" s="64"/>
      <c r="L138" s="65"/>
    </row>
    <row r="139" spans="2:12">
      <c r="B139" s="66">
        <v>44210</v>
      </c>
      <c r="C139" s="67" t="s">
        <v>30</v>
      </c>
      <c r="D139" s="67">
        <v>55</v>
      </c>
      <c r="E139" s="67">
        <v>63500</v>
      </c>
      <c r="F139" s="67">
        <v>31.6</v>
      </c>
      <c r="G139" s="67">
        <v>31.999003842105299</v>
      </c>
      <c r="H139" s="67">
        <v>32.5</v>
      </c>
      <c r="I139" s="67">
        <v>2029290</v>
      </c>
      <c r="J139" s="68" t="s">
        <v>39</v>
      </c>
      <c r="K139" s="64"/>
      <c r="L139" s="65"/>
    </row>
    <row r="140" spans="2:12">
      <c r="B140" s="66">
        <v>44211</v>
      </c>
      <c r="C140" s="67" t="s">
        <v>30</v>
      </c>
      <c r="D140" s="67">
        <v>16</v>
      </c>
      <c r="E140" s="67">
        <v>31122</v>
      </c>
      <c r="F140" s="67">
        <v>31.8</v>
      </c>
      <c r="G140" s="67">
        <v>31.9531458571429</v>
      </c>
      <c r="H140" s="67">
        <v>32.4</v>
      </c>
      <c r="I140" s="67">
        <v>993791.8</v>
      </c>
      <c r="J140" s="68" t="s">
        <v>39</v>
      </c>
      <c r="K140" s="64"/>
      <c r="L140" s="65"/>
    </row>
    <row r="141" spans="2:12">
      <c r="B141" s="66">
        <v>44214</v>
      </c>
      <c r="C141" s="67" t="s">
        <v>30</v>
      </c>
      <c r="D141" s="67">
        <v>33</v>
      </c>
      <c r="E141" s="67">
        <v>118826</v>
      </c>
      <c r="F141" s="67">
        <v>31.85</v>
      </c>
      <c r="G141" s="67">
        <v>31.904907999999999</v>
      </c>
      <c r="H141" s="67">
        <v>32.4</v>
      </c>
      <c r="I141" s="67">
        <v>3791404.4</v>
      </c>
      <c r="J141" s="68" t="s">
        <v>39</v>
      </c>
      <c r="K141" s="64"/>
      <c r="L141" s="65"/>
    </row>
    <row r="142" spans="2:12">
      <c r="B142" s="66">
        <v>44215</v>
      </c>
      <c r="C142" s="67" t="s">
        <v>30</v>
      </c>
      <c r="D142" s="67">
        <v>27</v>
      </c>
      <c r="E142" s="67">
        <v>70600</v>
      </c>
      <c r="F142" s="67">
        <v>31</v>
      </c>
      <c r="G142" s="67">
        <v>31.807692307692299</v>
      </c>
      <c r="H142" s="67">
        <v>31.9</v>
      </c>
      <c r="I142" s="67">
        <v>2233540</v>
      </c>
      <c r="J142" s="68" t="s">
        <v>39</v>
      </c>
      <c r="K142" s="64"/>
      <c r="L142" s="65"/>
    </row>
    <row r="143" spans="2:12">
      <c r="B143" s="66">
        <v>44216</v>
      </c>
      <c r="C143" s="67" t="s">
        <v>30</v>
      </c>
      <c r="D143" s="67">
        <v>80</v>
      </c>
      <c r="E143" s="67">
        <v>206242</v>
      </c>
      <c r="F143" s="67">
        <v>31.532</v>
      </c>
      <c r="G143" s="67">
        <v>31.977592138888902</v>
      </c>
      <c r="H143" s="67">
        <v>32.5</v>
      </c>
      <c r="I143" s="67">
        <v>6586594.7800000003</v>
      </c>
      <c r="J143" s="68" t="s">
        <v>39</v>
      </c>
      <c r="K143" s="64"/>
      <c r="L143" s="65"/>
    </row>
    <row r="144" spans="2:12">
      <c r="B144" s="66">
        <v>44217</v>
      </c>
      <c r="C144" s="67" t="s">
        <v>30</v>
      </c>
      <c r="D144" s="67">
        <v>63</v>
      </c>
      <c r="E144" s="67">
        <v>170876</v>
      </c>
      <c r="F144" s="67">
        <v>31.9</v>
      </c>
      <c r="G144" s="67">
        <v>32.218373148148103</v>
      </c>
      <c r="H144" s="67">
        <v>34</v>
      </c>
      <c r="I144" s="67">
        <v>5474373.3799999999</v>
      </c>
      <c r="J144" s="68" t="s">
        <v>39</v>
      </c>
      <c r="K144" s="64"/>
      <c r="L144" s="65"/>
    </row>
    <row r="145" spans="2:12">
      <c r="B145" s="66">
        <v>44218</v>
      </c>
      <c r="C145" s="67" t="s">
        <v>30</v>
      </c>
      <c r="D145" s="67">
        <v>33</v>
      </c>
      <c r="E145" s="67">
        <v>74926</v>
      </c>
      <c r="F145" s="67">
        <v>31.581</v>
      </c>
      <c r="G145" s="67">
        <v>31.920195249999999</v>
      </c>
      <c r="H145" s="67">
        <v>32</v>
      </c>
      <c r="I145" s="67">
        <v>2391064.91</v>
      </c>
      <c r="J145" s="68" t="s">
        <v>39</v>
      </c>
      <c r="K145" s="64"/>
      <c r="L145" s="65"/>
    </row>
    <row r="146" spans="2:12">
      <c r="B146" s="66">
        <v>44221</v>
      </c>
      <c r="C146" s="67" t="s">
        <v>30</v>
      </c>
      <c r="D146" s="67">
        <v>2</v>
      </c>
      <c r="E146" s="67">
        <v>600</v>
      </c>
      <c r="F146" s="67">
        <v>32</v>
      </c>
      <c r="G146" s="67">
        <v>32</v>
      </c>
      <c r="H146" s="67">
        <v>32</v>
      </c>
      <c r="I146" s="67">
        <v>19200</v>
      </c>
      <c r="J146" s="68" t="s">
        <v>39</v>
      </c>
      <c r="K146" s="64"/>
      <c r="L146" s="65"/>
    </row>
    <row r="147" spans="2:12">
      <c r="B147" s="66">
        <v>44222</v>
      </c>
      <c r="C147" s="67" t="s">
        <v>30</v>
      </c>
      <c r="D147" s="67">
        <v>16</v>
      </c>
      <c r="E147" s="67">
        <v>22910</v>
      </c>
      <c r="F147" s="67">
        <v>31.7</v>
      </c>
      <c r="G147" s="67">
        <v>31.9166666666667</v>
      </c>
      <c r="H147" s="67">
        <v>32</v>
      </c>
      <c r="I147" s="67">
        <v>730471.4</v>
      </c>
      <c r="J147" s="68" t="s">
        <v>39</v>
      </c>
      <c r="K147" s="64"/>
      <c r="L147" s="65"/>
    </row>
    <row r="148" spans="2:12">
      <c r="B148" s="66">
        <v>44223</v>
      </c>
      <c r="C148" s="67" t="s">
        <v>30</v>
      </c>
      <c r="D148" s="67">
        <v>21</v>
      </c>
      <c r="E148" s="67">
        <v>95560</v>
      </c>
      <c r="F148" s="67">
        <v>31.9</v>
      </c>
      <c r="G148" s="67">
        <v>31.9753145</v>
      </c>
      <c r="H148" s="67">
        <v>32.299999999999997</v>
      </c>
      <c r="I148" s="67">
        <v>3055726.12</v>
      </c>
      <c r="J148" s="68" t="s">
        <v>39</v>
      </c>
      <c r="K148" s="64"/>
      <c r="L148" s="65"/>
    </row>
    <row r="149" spans="2:12">
      <c r="B149" s="66">
        <v>44224</v>
      </c>
      <c r="C149" s="67" t="s">
        <v>30</v>
      </c>
      <c r="D149" s="67">
        <v>152</v>
      </c>
      <c r="E149" s="67">
        <v>253339</v>
      </c>
      <c r="F149" s="67">
        <v>32</v>
      </c>
      <c r="G149" s="67">
        <v>32.010140845070403</v>
      </c>
      <c r="H149" s="67">
        <v>32.159999999999997</v>
      </c>
      <c r="I149" s="67">
        <v>8111845.9199999999</v>
      </c>
      <c r="J149" s="68" t="s">
        <v>39</v>
      </c>
      <c r="K149" s="64"/>
      <c r="L149" s="65"/>
    </row>
    <row r="150" spans="2:12">
      <c r="B150" s="66">
        <v>44225</v>
      </c>
      <c r="C150" s="67" t="s">
        <v>30</v>
      </c>
      <c r="D150" s="67">
        <v>61</v>
      </c>
      <c r="E150" s="67">
        <v>97188</v>
      </c>
      <c r="F150" s="67">
        <v>32</v>
      </c>
      <c r="G150" s="67">
        <v>32.089881560000002</v>
      </c>
      <c r="H150" s="67">
        <v>32.6</v>
      </c>
      <c r="I150" s="67">
        <v>3119757</v>
      </c>
      <c r="J150" s="68" t="s">
        <v>39</v>
      </c>
      <c r="K150" s="64"/>
      <c r="L150" s="65"/>
    </row>
    <row r="151" spans="2:12">
      <c r="B151" s="66">
        <v>44228</v>
      </c>
      <c r="C151" s="67" t="s">
        <v>30</v>
      </c>
      <c r="D151" s="67">
        <v>25</v>
      </c>
      <c r="E151" s="67">
        <v>64038</v>
      </c>
      <c r="F151" s="67">
        <v>32</v>
      </c>
      <c r="G151" s="67">
        <v>32.101954923076903</v>
      </c>
      <c r="H151" s="67">
        <v>32.25</v>
      </c>
      <c r="I151" s="67">
        <v>2051575.5</v>
      </c>
      <c r="J151" s="68" t="s">
        <v>39</v>
      </c>
      <c r="K151" s="64"/>
      <c r="L151" s="65"/>
    </row>
    <row r="152" spans="2:12">
      <c r="B152" s="66">
        <v>44229</v>
      </c>
      <c r="C152" s="67" t="s">
        <v>30</v>
      </c>
      <c r="D152" s="67">
        <v>27</v>
      </c>
      <c r="E152" s="67">
        <v>55808</v>
      </c>
      <c r="F152" s="67">
        <v>32</v>
      </c>
      <c r="G152" s="67">
        <v>32.140623181818199</v>
      </c>
      <c r="H152" s="67">
        <v>32.9</v>
      </c>
      <c r="I152" s="67">
        <v>1789658.62</v>
      </c>
      <c r="J152" s="68" t="s">
        <v>39</v>
      </c>
      <c r="K152" s="64"/>
      <c r="L152" s="65"/>
    </row>
    <row r="153" spans="2:12">
      <c r="B153" s="66">
        <v>44230</v>
      </c>
      <c r="C153" s="67" t="s">
        <v>30</v>
      </c>
      <c r="D153" s="67">
        <v>22</v>
      </c>
      <c r="E153" s="67">
        <v>46645</v>
      </c>
      <c r="F153" s="67">
        <v>32.200000000000003</v>
      </c>
      <c r="G153" s="67">
        <v>32.290259133333301</v>
      </c>
      <c r="H153" s="67">
        <v>32.5</v>
      </c>
      <c r="I153" s="67">
        <v>1503292.2</v>
      </c>
      <c r="J153" s="68" t="s">
        <v>39</v>
      </c>
      <c r="K153" s="64"/>
      <c r="L153" s="65"/>
    </row>
    <row r="154" spans="2:12">
      <c r="B154" s="66">
        <v>44231</v>
      </c>
      <c r="C154" s="67" t="s">
        <v>30</v>
      </c>
      <c r="D154" s="67">
        <v>47</v>
      </c>
      <c r="E154" s="67">
        <v>112796</v>
      </c>
      <c r="F154" s="67">
        <v>32</v>
      </c>
      <c r="G154" s="67">
        <v>32.192385473684197</v>
      </c>
      <c r="H154" s="67">
        <v>32.5</v>
      </c>
      <c r="I154" s="67">
        <v>3621504.2</v>
      </c>
      <c r="J154" s="68" t="s">
        <v>39</v>
      </c>
      <c r="K154" s="64"/>
      <c r="L154" s="65"/>
    </row>
    <row r="155" spans="2:12">
      <c r="B155" s="66">
        <v>44232</v>
      </c>
      <c r="C155" s="67" t="s">
        <v>30</v>
      </c>
      <c r="D155" s="67">
        <v>83</v>
      </c>
      <c r="E155" s="67">
        <v>125860</v>
      </c>
      <c r="F155" s="67">
        <v>32.1</v>
      </c>
      <c r="G155" s="67">
        <v>32.285618256410302</v>
      </c>
      <c r="H155" s="67">
        <v>32.5</v>
      </c>
      <c r="I155" s="67">
        <v>4061384.3</v>
      </c>
      <c r="J155" s="68" t="s">
        <v>39</v>
      </c>
      <c r="K155" s="64"/>
      <c r="L155" s="65"/>
    </row>
    <row r="156" spans="2:12">
      <c r="B156" s="66">
        <v>44235</v>
      </c>
      <c r="C156" s="67" t="s">
        <v>30</v>
      </c>
      <c r="D156" s="67">
        <v>45</v>
      </c>
      <c r="E156" s="67">
        <v>62544</v>
      </c>
      <c r="F156" s="67">
        <v>32</v>
      </c>
      <c r="G156" s="67">
        <v>32.104644272727299</v>
      </c>
      <c r="H156" s="67">
        <v>34.700000000000003</v>
      </c>
      <c r="I156" s="67">
        <v>2008756</v>
      </c>
      <c r="J156" s="68" t="s">
        <v>39</v>
      </c>
      <c r="K156" s="64"/>
      <c r="L156" s="65"/>
    </row>
    <row r="157" spans="2:12">
      <c r="B157" s="66">
        <v>44236</v>
      </c>
      <c r="C157" s="67" t="s">
        <v>30</v>
      </c>
      <c r="D157" s="67">
        <v>10</v>
      </c>
      <c r="E157" s="67">
        <v>29582</v>
      </c>
      <c r="F157" s="67">
        <v>32.200000000000003</v>
      </c>
      <c r="G157" s="67">
        <v>32.31</v>
      </c>
      <c r="H157" s="67">
        <v>32.5</v>
      </c>
      <c r="I157" s="67">
        <v>955303.36</v>
      </c>
      <c r="J157" s="68" t="s">
        <v>39</v>
      </c>
      <c r="K157" s="64"/>
      <c r="L157" s="65"/>
    </row>
    <row r="158" spans="2:12">
      <c r="B158" s="66">
        <v>44237</v>
      </c>
      <c r="C158" s="67" t="s">
        <v>30</v>
      </c>
      <c r="D158" s="67">
        <v>35</v>
      </c>
      <c r="E158" s="67">
        <v>82690</v>
      </c>
      <c r="F158" s="67">
        <v>32.200000000000003</v>
      </c>
      <c r="G158" s="67">
        <v>32.356385400000001</v>
      </c>
      <c r="H158" s="67">
        <v>32.85</v>
      </c>
      <c r="I158" s="67">
        <v>2671705.91</v>
      </c>
      <c r="J158" s="68" t="s">
        <v>39</v>
      </c>
      <c r="K158" s="64"/>
      <c r="L158" s="65"/>
    </row>
    <row r="159" spans="2:12">
      <c r="B159" s="66">
        <v>44238</v>
      </c>
      <c r="C159" s="67" t="s">
        <v>30</v>
      </c>
      <c r="D159" s="67">
        <v>36</v>
      </c>
      <c r="E159" s="67">
        <v>48386</v>
      </c>
      <c r="F159" s="67">
        <v>31.8</v>
      </c>
      <c r="G159" s="67">
        <v>32.125994349999999</v>
      </c>
      <c r="H159" s="67">
        <v>32.4</v>
      </c>
      <c r="I159" s="67">
        <v>1550577.7</v>
      </c>
      <c r="J159" s="68" t="s">
        <v>39</v>
      </c>
      <c r="K159" s="64"/>
      <c r="L159" s="65"/>
    </row>
    <row r="160" spans="2:12">
      <c r="B160" s="66">
        <v>44239</v>
      </c>
      <c r="C160" s="67" t="s">
        <v>30</v>
      </c>
      <c r="D160" s="67">
        <v>37</v>
      </c>
      <c r="E160" s="67">
        <v>113911</v>
      </c>
      <c r="F160" s="67">
        <v>32.200000000000003</v>
      </c>
      <c r="G160" s="67">
        <v>32.269311000000002</v>
      </c>
      <c r="H160" s="67">
        <v>32.5</v>
      </c>
      <c r="I160" s="67">
        <v>3672364.36</v>
      </c>
      <c r="J160" s="68" t="s">
        <v>39</v>
      </c>
      <c r="K160" s="64"/>
      <c r="L160" s="65"/>
    </row>
    <row r="161" spans="2:12">
      <c r="B161" s="66">
        <v>44244</v>
      </c>
      <c r="C161" s="67" t="s">
        <v>30</v>
      </c>
      <c r="D161" s="67">
        <v>15</v>
      </c>
      <c r="E161" s="67">
        <v>36738</v>
      </c>
      <c r="F161" s="67">
        <v>32.229999999999997</v>
      </c>
      <c r="G161" s="67">
        <v>32.29</v>
      </c>
      <c r="H161" s="67">
        <v>32.4</v>
      </c>
      <c r="I161" s="67">
        <v>1185526.3400000001</v>
      </c>
      <c r="J161" s="68" t="s">
        <v>39</v>
      </c>
      <c r="K161" s="64"/>
      <c r="L161" s="65"/>
    </row>
    <row r="162" spans="2:12">
      <c r="B162" s="66">
        <v>44245</v>
      </c>
      <c r="C162" s="67" t="s">
        <v>30</v>
      </c>
      <c r="D162" s="67">
        <v>9</v>
      </c>
      <c r="E162" s="67">
        <v>25200</v>
      </c>
      <c r="F162" s="67">
        <v>32</v>
      </c>
      <c r="G162" s="67">
        <v>32.039252166666699</v>
      </c>
      <c r="H162" s="67">
        <v>32.200000000000003</v>
      </c>
      <c r="I162" s="67">
        <v>807440</v>
      </c>
      <c r="J162" s="68" t="s">
        <v>39</v>
      </c>
      <c r="K162" s="64"/>
      <c r="L162" s="65"/>
    </row>
    <row r="163" spans="2:12">
      <c r="B163" s="66">
        <v>44246</v>
      </c>
      <c r="C163" s="67" t="s">
        <v>30</v>
      </c>
      <c r="D163" s="67">
        <v>162</v>
      </c>
      <c r="E163" s="67">
        <v>280717</v>
      </c>
      <c r="F163" s="67">
        <v>32.1</v>
      </c>
      <c r="G163" s="67">
        <v>32.116728270588197</v>
      </c>
      <c r="H163" s="67">
        <v>32.729999999999997</v>
      </c>
      <c r="I163" s="67">
        <v>9015770.8300000001</v>
      </c>
      <c r="J163" s="68" t="s">
        <v>39</v>
      </c>
      <c r="K163" s="64"/>
      <c r="L163" s="65"/>
    </row>
    <row r="164" spans="2:12">
      <c r="B164" s="66">
        <v>44249</v>
      </c>
      <c r="C164" s="67" t="s">
        <v>30</v>
      </c>
      <c r="D164" s="67">
        <v>91</v>
      </c>
      <c r="E164" s="67">
        <v>323094</v>
      </c>
      <c r="F164" s="67">
        <v>31.788900000000002</v>
      </c>
      <c r="G164" s="67">
        <v>32.130341461538499</v>
      </c>
      <c r="H164" s="67">
        <v>32.65</v>
      </c>
      <c r="I164" s="67">
        <v>10375738.050000001</v>
      </c>
      <c r="J164" s="68" t="s">
        <v>39</v>
      </c>
      <c r="K164" s="64"/>
      <c r="L164" s="65"/>
    </row>
    <row r="165" spans="2:12">
      <c r="B165" s="66">
        <v>44250</v>
      </c>
      <c r="C165" s="67" t="s">
        <v>30</v>
      </c>
      <c r="D165" s="67">
        <v>47</v>
      </c>
      <c r="E165" s="67">
        <v>149511</v>
      </c>
      <c r="F165" s="67">
        <v>32.1</v>
      </c>
      <c r="G165" s="67">
        <v>32.149151600000003</v>
      </c>
      <c r="H165" s="67">
        <v>32.729999999999997</v>
      </c>
      <c r="I165" s="67">
        <v>4804690.09</v>
      </c>
      <c r="J165" s="68" t="s">
        <v>39</v>
      </c>
      <c r="K165" s="64"/>
      <c r="L165" s="65"/>
    </row>
    <row r="166" spans="2:12">
      <c r="B166" s="66">
        <v>44251</v>
      </c>
      <c r="C166" s="67" t="s">
        <v>30</v>
      </c>
      <c r="D166" s="67">
        <v>106</v>
      </c>
      <c r="E166" s="67">
        <v>274557</v>
      </c>
      <c r="F166" s="67">
        <v>32.1</v>
      </c>
      <c r="G166" s="67">
        <v>32.1260865769231</v>
      </c>
      <c r="H166" s="67">
        <v>32.26</v>
      </c>
      <c r="I166" s="67">
        <v>8818121.4000000004</v>
      </c>
      <c r="J166" s="68" t="s">
        <v>39</v>
      </c>
      <c r="K166" s="64"/>
      <c r="L166" s="65"/>
    </row>
    <row r="167" spans="2:12">
      <c r="B167" s="66">
        <v>44252</v>
      </c>
      <c r="C167" s="67" t="s">
        <v>30</v>
      </c>
      <c r="D167" s="67">
        <v>93</v>
      </c>
      <c r="E167" s="67">
        <v>167189</v>
      </c>
      <c r="F167" s="67">
        <v>32</v>
      </c>
      <c r="G167" s="67">
        <v>32.107924724999997</v>
      </c>
      <c r="H167" s="67">
        <v>32.26</v>
      </c>
      <c r="I167" s="67">
        <v>5368474.18</v>
      </c>
      <c r="J167" s="68" t="s">
        <v>39</v>
      </c>
      <c r="K167" s="64"/>
      <c r="L167" s="65"/>
    </row>
    <row r="168" spans="2:12">
      <c r="B168" s="66">
        <v>44253</v>
      </c>
      <c r="C168" s="67" t="s">
        <v>30</v>
      </c>
      <c r="D168" s="67">
        <v>107</v>
      </c>
      <c r="E168" s="67">
        <v>217000</v>
      </c>
      <c r="F168" s="67">
        <v>32.07</v>
      </c>
      <c r="G168" s="67">
        <v>32.0975471698113</v>
      </c>
      <c r="H168" s="67">
        <v>32.1</v>
      </c>
      <c r="I168" s="67">
        <v>6965280</v>
      </c>
      <c r="J168" s="68" t="s">
        <v>39</v>
      </c>
      <c r="K168" s="64"/>
      <c r="L168" s="65"/>
    </row>
    <row r="169" spans="2:12">
      <c r="B169" s="66">
        <v>44256</v>
      </c>
      <c r="C169" s="67" t="s">
        <v>30</v>
      </c>
      <c r="D169" s="67">
        <v>29</v>
      </c>
      <c r="E169" s="67">
        <v>46808</v>
      </c>
      <c r="F169" s="67">
        <v>32</v>
      </c>
      <c r="G169" s="67">
        <v>32.073529411764703</v>
      </c>
      <c r="H169" s="67">
        <v>32.1</v>
      </c>
      <c r="I169" s="67">
        <v>1500580</v>
      </c>
      <c r="J169" s="68" t="s">
        <v>39</v>
      </c>
      <c r="K169" s="64"/>
      <c r="L169" s="65"/>
    </row>
    <row r="170" spans="2:12">
      <c r="B170" s="66">
        <v>44257</v>
      </c>
      <c r="C170" s="67" t="s">
        <v>30</v>
      </c>
      <c r="D170" s="67">
        <v>96</v>
      </c>
      <c r="E170" s="67">
        <v>93339</v>
      </c>
      <c r="F170" s="67">
        <v>31.94</v>
      </c>
      <c r="G170" s="67">
        <v>32.0164224791667</v>
      </c>
      <c r="H170" s="67">
        <v>32.1</v>
      </c>
      <c r="I170" s="67">
        <v>2987399.06</v>
      </c>
      <c r="J170" s="68" t="s">
        <v>39</v>
      </c>
      <c r="K170" s="64"/>
      <c r="L170" s="65"/>
    </row>
    <row r="171" spans="2:12">
      <c r="B171" s="66">
        <v>44258</v>
      </c>
      <c r="C171" s="67" t="s">
        <v>30</v>
      </c>
      <c r="D171" s="67">
        <v>51</v>
      </c>
      <c r="E171" s="67">
        <v>49915</v>
      </c>
      <c r="F171" s="67">
        <v>31.5</v>
      </c>
      <c r="G171" s="67">
        <v>31.756024448275902</v>
      </c>
      <c r="H171" s="67">
        <v>31.97</v>
      </c>
      <c r="I171" s="67">
        <v>1585952.5</v>
      </c>
      <c r="J171" s="68" t="s">
        <v>39</v>
      </c>
      <c r="K171" s="64"/>
      <c r="L171" s="65"/>
    </row>
    <row r="172" spans="2:12">
      <c r="B172" s="66">
        <v>44259</v>
      </c>
      <c r="C172" s="67" t="s">
        <v>30</v>
      </c>
      <c r="D172" s="67">
        <v>124</v>
      </c>
      <c r="E172" s="67">
        <v>250515</v>
      </c>
      <c r="F172" s="67">
        <v>30.5</v>
      </c>
      <c r="G172" s="67">
        <v>31.336723777777799</v>
      </c>
      <c r="H172" s="67">
        <v>32.1</v>
      </c>
      <c r="I172" s="67">
        <v>7869567.5999999996</v>
      </c>
      <c r="J172" s="68" t="s">
        <v>39</v>
      </c>
      <c r="K172" s="64"/>
      <c r="L172" s="65"/>
    </row>
    <row r="173" spans="2:12">
      <c r="B173" s="66">
        <v>44260</v>
      </c>
      <c r="C173" s="67" t="s">
        <v>30</v>
      </c>
      <c r="D173" s="67">
        <v>48</v>
      </c>
      <c r="E173" s="67">
        <v>98903</v>
      </c>
      <c r="F173" s="67">
        <v>30</v>
      </c>
      <c r="G173" s="67">
        <v>30.279787500000001</v>
      </c>
      <c r="H173" s="67">
        <v>31.9</v>
      </c>
      <c r="I173" s="67">
        <v>2990853.6</v>
      </c>
      <c r="J173" s="68" t="s">
        <v>39</v>
      </c>
      <c r="K173" s="64"/>
      <c r="L173" s="65"/>
    </row>
    <row r="174" spans="2:12">
      <c r="B174" s="66">
        <v>44263</v>
      </c>
      <c r="C174" s="67" t="s">
        <v>30</v>
      </c>
      <c r="D174" s="67">
        <v>79</v>
      </c>
      <c r="E174" s="67">
        <v>80093</v>
      </c>
      <c r="F174" s="67">
        <v>30</v>
      </c>
      <c r="G174" s="67">
        <v>30.3014233333333</v>
      </c>
      <c r="H174" s="67">
        <v>32.049999999999997</v>
      </c>
      <c r="I174" s="67">
        <v>2427530</v>
      </c>
      <c r="J174" s="68" t="s">
        <v>39</v>
      </c>
      <c r="K174" s="64"/>
      <c r="L174" s="65"/>
    </row>
    <row r="175" spans="2:12">
      <c r="B175" s="66">
        <v>44264</v>
      </c>
      <c r="C175" s="67" t="s">
        <v>30</v>
      </c>
      <c r="D175" s="67">
        <v>47</v>
      </c>
      <c r="E175" s="67">
        <v>121910</v>
      </c>
      <c r="F175" s="67">
        <v>30</v>
      </c>
      <c r="G175" s="67">
        <v>30.132031000000001</v>
      </c>
      <c r="H175" s="67">
        <v>31</v>
      </c>
      <c r="I175" s="67">
        <v>3663250</v>
      </c>
      <c r="J175" s="68" t="s">
        <v>39</v>
      </c>
      <c r="K175" s="64"/>
      <c r="L175" s="65"/>
    </row>
    <row r="176" spans="2:12">
      <c r="B176" s="66">
        <v>44265</v>
      </c>
      <c r="C176" s="67" t="s">
        <v>30</v>
      </c>
      <c r="D176" s="67">
        <v>52</v>
      </c>
      <c r="E176" s="67">
        <v>89131</v>
      </c>
      <c r="F176" s="67">
        <v>29.5</v>
      </c>
      <c r="G176" s="67">
        <v>29.831248058823501</v>
      </c>
      <c r="H176" s="67">
        <v>31</v>
      </c>
      <c r="I176" s="67">
        <v>2657557.6</v>
      </c>
      <c r="J176" s="68" t="s">
        <v>39</v>
      </c>
      <c r="K176" s="64"/>
      <c r="L176" s="65"/>
    </row>
    <row r="177" spans="2:12">
      <c r="B177" s="66">
        <v>44266</v>
      </c>
      <c r="C177" s="67" t="s">
        <v>30</v>
      </c>
      <c r="D177" s="67">
        <v>32</v>
      </c>
      <c r="E177" s="67">
        <v>54124</v>
      </c>
      <c r="F177" s="67">
        <v>29.5</v>
      </c>
      <c r="G177" s="67">
        <v>29.8128896470588</v>
      </c>
      <c r="H177" s="67">
        <v>31.1</v>
      </c>
      <c r="I177" s="67">
        <v>1603069</v>
      </c>
      <c r="J177" s="68" t="s">
        <v>39</v>
      </c>
      <c r="K177" s="64"/>
      <c r="L177" s="65"/>
    </row>
    <row r="178" spans="2:12">
      <c r="B178" s="66">
        <v>44267</v>
      </c>
      <c r="C178" s="67" t="s">
        <v>30</v>
      </c>
      <c r="D178" s="67">
        <v>20</v>
      </c>
      <c r="E178" s="67">
        <v>20000</v>
      </c>
      <c r="F178" s="67">
        <v>29.7</v>
      </c>
      <c r="G178" s="67">
        <v>30.47</v>
      </c>
      <c r="H178" s="67">
        <v>31</v>
      </c>
      <c r="I178" s="67">
        <v>609119.5</v>
      </c>
      <c r="J178" s="68" t="s">
        <v>39</v>
      </c>
      <c r="K178" s="64"/>
      <c r="L178" s="65"/>
    </row>
    <row r="179" spans="2:12">
      <c r="B179" s="66">
        <v>44270</v>
      </c>
      <c r="C179" s="67" t="s">
        <v>30</v>
      </c>
      <c r="D179" s="67">
        <v>110</v>
      </c>
      <c r="E179" s="67">
        <v>125877</v>
      </c>
      <c r="F179" s="67">
        <v>29.6</v>
      </c>
      <c r="G179" s="67">
        <v>29.846710426470601</v>
      </c>
      <c r="H179" s="67">
        <v>30.7</v>
      </c>
      <c r="I179" s="67">
        <v>3759924</v>
      </c>
      <c r="J179" s="68" t="s">
        <v>39</v>
      </c>
      <c r="K179" s="64"/>
      <c r="L179" s="65"/>
    </row>
    <row r="180" spans="2:12">
      <c r="B180" s="66">
        <v>44271</v>
      </c>
      <c r="C180" s="67" t="s">
        <v>30</v>
      </c>
      <c r="D180" s="67">
        <v>54</v>
      </c>
      <c r="E180" s="67">
        <v>121573</v>
      </c>
      <c r="F180" s="67">
        <v>29.5</v>
      </c>
      <c r="G180" s="67">
        <v>29.5607653333333</v>
      </c>
      <c r="H180" s="67">
        <v>29.7</v>
      </c>
      <c r="I180" s="67">
        <v>3591677.3</v>
      </c>
      <c r="J180" s="68" t="s">
        <v>39</v>
      </c>
      <c r="K180" s="64"/>
      <c r="L180" s="65"/>
    </row>
    <row r="181" spans="2:12">
      <c r="B181" s="66">
        <v>44272</v>
      </c>
      <c r="C181" s="67" t="s">
        <v>30</v>
      </c>
      <c r="D181" s="67">
        <v>33</v>
      </c>
      <c r="E181" s="67">
        <v>45923</v>
      </c>
      <c r="F181" s="67">
        <v>29.4</v>
      </c>
      <c r="G181" s="67">
        <v>29.51555535</v>
      </c>
      <c r="H181" s="67">
        <v>29.65</v>
      </c>
      <c r="I181" s="67">
        <v>1353629.9</v>
      </c>
      <c r="J181" s="68" t="s">
        <v>39</v>
      </c>
      <c r="K181" s="64"/>
      <c r="L181" s="65"/>
    </row>
    <row r="182" spans="2:12">
      <c r="B182" s="66">
        <v>44273</v>
      </c>
      <c r="C182" s="67" t="s">
        <v>30</v>
      </c>
      <c r="D182" s="67">
        <v>146</v>
      </c>
      <c r="E182" s="67">
        <v>267369</v>
      </c>
      <c r="F182" s="67">
        <v>29.1</v>
      </c>
      <c r="G182" s="67">
        <v>29.335819264705901</v>
      </c>
      <c r="H182" s="67">
        <v>29.5</v>
      </c>
      <c r="I182" s="67">
        <v>7845725.9500000002</v>
      </c>
      <c r="J182" s="68" t="s">
        <v>39</v>
      </c>
      <c r="K182" s="64"/>
      <c r="L182" s="65"/>
    </row>
    <row r="183" spans="2:12">
      <c r="B183" s="66">
        <v>44274</v>
      </c>
      <c r="C183" s="67" t="s">
        <v>30</v>
      </c>
      <c r="D183" s="67">
        <v>55</v>
      </c>
      <c r="E183" s="67">
        <v>121645</v>
      </c>
      <c r="F183" s="67">
        <v>29.1</v>
      </c>
      <c r="G183" s="67">
        <v>29.287094360000001</v>
      </c>
      <c r="H183" s="67">
        <v>30</v>
      </c>
      <c r="I183" s="67">
        <v>3552028.5</v>
      </c>
      <c r="J183" s="68" t="s">
        <v>39</v>
      </c>
      <c r="K183" s="64"/>
      <c r="L183" s="65"/>
    </row>
    <row r="184" spans="2:12">
      <c r="B184" s="66">
        <v>44277</v>
      </c>
      <c r="C184" s="67" t="s">
        <v>30</v>
      </c>
      <c r="D184" s="67">
        <v>89</v>
      </c>
      <c r="E184" s="67">
        <v>198358</v>
      </c>
      <c r="F184" s="67">
        <v>29</v>
      </c>
      <c r="G184" s="67">
        <v>29.066467522727301</v>
      </c>
      <c r="H184" s="67">
        <v>29.2</v>
      </c>
      <c r="I184" s="67">
        <v>5765738.0999999996</v>
      </c>
      <c r="J184" s="68" t="s">
        <v>39</v>
      </c>
      <c r="K184" s="64"/>
      <c r="L184" s="65"/>
    </row>
    <row r="185" spans="2:12">
      <c r="B185" s="66">
        <v>44278</v>
      </c>
      <c r="C185" s="67" t="s">
        <v>30</v>
      </c>
      <c r="D185" s="67">
        <v>71</v>
      </c>
      <c r="E185" s="67">
        <v>163096</v>
      </c>
      <c r="F185" s="67">
        <v>28.7</v>
      </c>
      <c r="G185" s="67">
        <v>28.838473193548399</v>
      </c>
      <c r="H185" s="67">
        <v>29</v>
      </c>
      <c r="I185" s="67">
        <v>4695445.24</v>
      </c>
      <c r="J185" s="68" t="s">
        <v>39</v>
      </c>
      <c r="K185" s="64"/>
      <c r="L185" s="65"/>
    </row>
    <row r="186" spans="2:12">
      <c r="B186" s="66">
        <v>44279</v>
      </c>
      <c r="C186" s="67" t="s">
        <v>30</v>
      </c>
      <c r="D186" s="67">
        <v>50</v>
      </c>
      <c r="E186" s="67">
        <v>144886</v>
      </c>
      <c r="F186" s="67">
        <v>28.51</v>
      </c>
      <c r="G186" s="67">
        <v>28.645111281249999</v>
      </c>
      <c r="H186" s="67">
        <v>28.75</v>
      </c>
      <c r="I186" s="67">
        <v>4152862.6</v>
      </c>
      <c r="J186" s="68" t="s">
        <v>39</v>
      </c>
      <c r="K186" s="64"/>
      <c r="L186" s="65"/>
    </row>
    <row r="187" spans="2:12">
      <c r="B187" s="66">
        <v>44280</v>
      </c>
      <c r="C187" s="67" t="s">
        <v>30</v>
      </c>
      <c r="D187" s="67">
        <v>151</v>
      </c>
      <c r="E187" s="67">
        <v>284653</v>
      </c>
      <c r="F187" s="67">
        <v>28.5</v>
      </c>
      <c r="G187" s="67">
        <v>28.577832227848099</v>
      </c>
      <c r="H187" s="67">
        <v>28.65</v>
      </c>
      <c r="I187" s="67">
        <v>8135897.04</v>
      </c>
      <c r="J187" s="68" t="s">
        <v>39</v>
      </c>
      <c r="K187" s="64"/>
      <c r="L187" s="65"/>
    </row>
    <row r="188" spans="2:12">
      <c r="B188" s="66">
        <v>44281</v>
      </c>
      <c r="C188" s="67" t="s">
        <v>30</v>
      </c>
      <c r="D188" s="67">
        <v>85</v>
      </c>
      <c r="E188" s="67">
        <v>91976</v>
      </c>
      <c r="F188" s="67">
        <v>28.45</v>
      </c>
      <c r="G188" s="67">
        <v>28.522643891891899</v>
      </c>
      <c r="H188" s="67">
        <v>30.7</v>
      </c>
      <c r="I188" s="67">
        <v>2627328.75</v>
      </c>
      <c r="J188" s="68" t="s">
        <v>39</v>
      </c>
      <c r="K188" s="64"/>
      <c r="L188" s="65"/>
    </row>
    <row r="189" spans="2:12">
      <c r="B189" s="66">
        <v>44284</v>
      </c>
      <c r="C189" s="67" t="s">
        <v>30</v>
      </c>
      <c r="D189" s="67">
        <v>121</v>
      </c>
      <c r="E189" s="67">
        <v>171440</v>
      </c>
      <c r="F189" s="67">
        <v>28.45</v>
      </c>
      <c r="G189" s="67">
        <v>28.4699742923077</v>
      </c>
      <c r="H189" s="67">
        <v>28.6</v>
      </c>
      <c r="I189" s="67">
        <v>4880190.1500000004</v>
      </c>
      <c r="J189" s="68" t="s">
        <v>39</v>
      </c>
      <c r="K189" s="64"/>
      <c r="L189" s="65"/>
    </row>
    <row r="190" spans="2:12">
      <c r="B190" s="66">
        <v>44285</v>
      </c>
      <c r="C190" s="67" t="s">
        <v>30</v>
      </c>
      <c r="D190" s="67">
        <v>117</v>
      </c>
      <c r="E190" s="67">
        <v>215543</v>
      </c>
      <c r="F190" s="67">
        <v>28</v>
      </c>
      <c r="G190" s="67">
        <v>28.111832978723399</v>
      </c>
      <c r="H190" s="67">
        <v>29.23</v>
      </c>
      <c r="I190" s="67">
        <v>6056577.5</v>
      </c>
      <c r="J190" s="68" t="s">
        <v>39</v>
      </c>
      <c r="K190" s="64"/>
      <c r="L190" s="65"/>
    </row>
    <row r="191" spans="2:12">
      <c r="B191" s="66">
        <v>44286</v>
      </c>
      <c r="C191" s="67" t="s">
        <v>30</v>
      </c>
      <c r="D191" s="67">
        <v>82</v>
      </c>
      <c r="E191" s="67">
        <v>177021</v>
      </c>
      <c r="F191" s="67">
        <v>28</v>
      </c>
      <c r="G191" s="67">
        <v>28.485078464285699</v>
      </c>
      <c r="H191" s="67">
        <v>29.9</v>
      </c>
      <c r="I191" s="67">
        <v>5038565.8</v>
      </c>
      <c r="J191" s="68" t="s">
        <v>39</v>
      </c>
      <c r="K191" s="64"/>
      <c r="L191" s="65"/>
    </row>
    <row r="192" spans="2:12">
      <c r="B192" s="66">
        <v>44287</v>
      </c>
      <c r="C192" s="67" t="s">
        <v>30</v>
      </c>
      <c r="D192" s="67">
        <v>58</v>
      </c>
      <c r="E192" s="67">
        <v>149754</v>
      </c>
      <c r="F192" s="67">
        <v>27.75</v>
      </c>
      <c r="G192" s="67">
        <v>28.732344080000001</v>
      </c>
      <c r="H192" s="67">
        <v>28.9</v>
      </c>
      <c r="I192" s="67">
        <v>4303460.2</v>
      </c>
      <c r="J192" s="68" t="s">
        <v>39</v>
      </c>
      <c r="K192" s="64"/>
      <c r="L192" s="65"/>
    </row>
    <row r="193" spans="2:12">
      <c r="B193" s="66">
        <v>44291</v>
      </c>
      <c r="C193" s="67" t="s">
        <v>30</v>
      </c>
      <c r="D193" s="67">
        <v>54</v>
      </c>
      <c r="E193" s="67">
        <v>83930</v>
      </c>
      <c r="F193" s="67">
        <v>28.7</v>
      </c>
      <c r="G193" s="67">
        <v>28.972727272727301</v>
      </c>
      <c r="H193" s="67">
        <v>29</v>
      </c>
      <c r="I193" s="67">
        <v>2432669.7999999998</v>
      </c>
      <c r="J193" s="68" t="s">
        <v>39</v>
      </c>
      <c r="K193" s="64"/>
      <c r="L193" s="65"/>
    </row>
    <row r="194" spans="2:12">
      <c r="B194" s="66">
        <v>44292</v>
      </c>
      <c r="C194" s="67" t="s">
        <v>30</v>
      </c>
      <c r="D194" s="67">
        <v>72</v>
      </c>
      <c r="E194" s="67">
        <v>137648</v>
      </c>
      <c r="F194" s="67">
        <v>28.5</v>
      </c>
      <c r="G194" s="67">
        <v>29.398536181818201</v>
      </c>
      <c r="H194" s="67">
        <v>29.8</v>
      </c>
      <c r="I194" s="67">
        <v>4022814.5</v>
      </c>
      <c r="J194" s="68" t="s">
        <v>39</v>
      </c>
      <c r="K194" s="64"/>
      <c r="L194" s="65"/>
    </row>
    <row r="195" spans="2:12">
      <c r="B195" s="66">
        <v>44293</v>
      </c>
      <c r="C195" s="67" t="s">
        <v>30</v>
      </c>
      <c r="D195" s="67">
        <v>132</v>
      </c>
      <c r="E195" s="67">
        <v>276143</v>
      </c>
      <c r="F195" s="67">
        <v>29.7</v>
      </c>
      <c r="G195" s="67">
        <v>29.988215447619002</v>
      </c>
      <c r="H195" s="67">
        <v>30.25</v>
      </c>
      <c r="I195" s="67">
        <v>8282334.2999999998</v>
      </c>
      <c r="J195" s="68" t="s">
        <v>39</v>
      </c>
      <c r="K195" s="64"/>
      <c r="L195" s="65"/>
    </row>
    <row r="196" spans="2:12">
      <c r="B196" s="66">
        <v>44294</v>
      </c>
      <c r="C196" s="67" t="s">
        <v>30</v>
      </c>
      <c r="D196" s="67">
        <v>144</v>
      </c>
      <c r="E196" s="67">
        <v>332079</v>
      </c>
      <c r="F196" s="67">
        <v>30</v>
      </c>
      <c r="G196" s="67">
        <v>30.488695652173899</v>
      </c>
      <c r="H196" s="67">
        <v>30.85</v>
      </c>
      <c r="I196" s="67">
        <v>10111959.5</v>
      </c>
      <c r="J196" s="68" t="s">
        <v>39</v>
      </c>
      <c r="K196" s="64"/>
      <c r="L196" s="65"/>
    </row>
    <row r="197" spans="2:12">
      <c r="B197" s="66">
        <v>44295</v>
      </c>
      <c r="C197" s="67" t="s">
        <v>30</v>
      </c>
      <c r="D197" s="67">
        <v>45</v>
      </c>
      <c r="E197" s="67">
        <v>56786</v>
      </c>
      <c r="F197" s="67">
        <v>30.25</v>
      </c>
      <c r="G197" s="67">
        <v>30.795814199999999</v>
      </c>
      <c r="H197" s="67">
        <v>30.85</v>
      </c>
      <c r="I197" s="67">
        <v>1748494.6</v>
      </c>
      <c r="J197" s="68" t="s">
        <v>39</v>
      </c>
      <c r="K197" s="64"/>
      <c r="L197" s="65"/>
    </row>
    <row r="198" spans="2:12">
      <c r="B198" s="66">
        <v>44298</v>
      </c>
      <c r="C198" s="67" t="s">
        <v>30</v>
      </c>
      <c r="D198" s="67">
        <v>95</v>
      </c>
      <c r="E198" s="67">
        <v>152958</v>
      </c>
      <c r="F198" s="67">
        <v>30.85</v>
      </c>
      <c r="G198" s="67">
        <v>30.901317142857099</v>
      </c>
      <c r="H198" s="67">
        <v>32.049999999999997</v>
      </c>
      <c r="I198" s="67">
        <v>4724656.84</v>
      </c>
      <c r="J198" s="68" t="s">
        <v>39</v>
      </c>
      <c r="K198" s="64"/>
      <c r="L198" s="65"/>
    </row>
    <row r="199" spans="2:12">
      <c r="B199" s="66">
        <v>44299</v>
      </c>
      <c r="C199" s="67" t="s">
        <v>30</v>
      </c>
      <c r="D199" s="67">
        <v>65</v>
      </c>
      <c r="E199" s="67">
        <v>181308</v>
      </c>
      <c r="F199" s="67">
        <v>30.9</v>
      </c>
      <c r="G199" s="67">
        <v>30.9258620689655</v>
      </c>
      <c r="H199" s="67">
        <v>30.95</v>
      </c>
      <c r="I199" s="67">
        <v>5607466.7999999998</v>
      </c>
      <c r="J199" s="68" t="s">
        <v>39</v>
      </c>
      <c r="K199" s="64"/>
      <c r="L199" s="65"/>
    </row>
    <row r="200" spans="2:12">
      <c r="B200" s="66">
        <v>44300</v>
      </c>
      <c r="C200" s="67" t="s">
        <v>30</v>
      </c>
      <c r="D200" s="67">
        <v>69</v>
      </c>
      <c r="E200" s="67">
        <v>136312</v>
      </c>
      <c r="F200" s="67">
        <v>30.9</v>
      </c>
      <c r="G200" s="67">
        <v>30.965967741935501</v>
      </c>
      <c r="H200" s="67">
        <v>32</v>
      </c>
      <c r="I200" s="67">
        <v>4218526.4400000004</v>
      </c>
      <c r="J200" s="68" t="s">
        <v>39</v>
      </c>
      <c r="K200" s="64"/>
      <c r="L200" s="65"/>
    </row>
    <row r="201" spans="2:12">
      <c r="B201" s="66">
        <v>44301</v>
      </c>
      <c r="C201" s="67" t="s">
        <v>30</v>
      </c>
      <c r="D201" s="67">
        <v>67</v>
      </c>
      <c r="E201" s="67">
        <v>178388</v>
      </c>
      <c r="F201" s="67">
        <v>30.95</v>
      </c>
      <c r="G201" s="67">
        <v>30.995999999999999</v>
      </c>
      <c r="H201" s="67">
        <v>31</v>
      </c>
      <c r="I201" s="67">
        <v>5529461.1200000001</v>
      </c>
      <c r="J201" s="68" t="s">
        <v>39</v>
      </c>
      <c r="K201" s="64"/>
      <c r="L201" s="65"/>
    </row>
    <row r="202" spans="2:12">
      <c r="B202" s="66">
        <v>44302</v>
      </c>
      <c r="C202" s="67" t="s">
        <v>30</v>
      </c>
      <c r="D202" s="67">
        <v>133</v>
      </c>
      <c r="E202" s="67">
        <v>324418</v>
      </c>
      <c r="F202" s="67">
        <v>30.99</v>
      </c>
      <c r="G202" s="67">
        <v>30.9998245614035</v>
      </c>
      <c r="H202" s="67">
        <v>31</v>
      </c>
      <c r="I202" s="67">
        <v>10056918</v>
      </c>
      <c r="J202" s="68" t="s">
        <v>39</v>
      </c>
      <c r="K202" s="64"/>
      <c r="L202" s="65"/>
    </row>
    <row r="203" spans="2:12">
      <c r="B203" s="66">
        <v>44305</v>
      </c>
      <c r="C203" s="67" t="s">
        <v>30</v>
      </c>
      <c r="D203" s="67">
        <v>116</v>
      </c>
      <c r="E203" s="67">
        <v>193829</v>
      </c>
      <c r="F203" s="67">
        <v>30.5</v>
      </c>
      <c r="G203" s="67">
        <v>30.730887473684199</v>
      </c>
      <c r="H203" s="67">
        <v>32.049999999999997</v>
      </c>
      <c r="I203" s="67">
        <v>5965897.5499999998</v>
      </c>
      <c r="J203" s="68" t="s">
        <v>39</v>
      </c>
      <c r="K203" s="64"/>
      <c r="L203" s="65"/>
    </row>
    <row r="204" spans="2:12">
      <c r="B204" s="66">
        <v>44306</v>
      </c>
      <c r="C204" s="67" t="s">
        <v>30</v>
      </c>
      <c r="D204" s="67">
        <v>30</v>
      </c>
      <c r="E204" s="67">
        <v>84770</v>
      </c>
      <c r="F204" s="67">
        <v>30.85</v>
      </c>
      <c r="G204" s="67">
        <v>30.9536141666667</v>
      </c>
      <c r="H204" s="67">
        <v>31</v>
      </c>
      <c r="I204" s="67">
        <v>2620740.56</v>
      </c>
      <c r="J204" s="68" t="s">
        <v>39</v>
      </c>
      <c r="K204" s="64"/>
      <c r="L204" s="65"/>
    </row>
    <row r="205" spans="2:12">
      <c r="B205" s="66">
        <v>44308</v>
      </c>
      <c r="C205" s="67" t="s">
        <v>30</v>
      </c>
      <c r="D205" s="67">
        <v>109</v>
      </c>
      <c r="E205" s="67">
        <v>303167</v>
      </c>
      <c r="F205" s="67">
        <v>31</v>
      </c>
      <c r="G205" s="67">
        <v>31.1598281707317</v>
      </c>
      <c r="H205" s="67">
        <v>32</v>
      </c>
      <c r="I205" s="67">
        <v>9455327.5</v>
      </c>
      <c r="J205" s="68" t="s">
        <v>39</v>
      </c>
      <c r="K205" s="64"/>
      <c r="L205" s="65"/>
    </row>
    <row r="206" spans="2:12">
      <c r="B206" s="66">
        <v>44309</v>
      </c>
      <c r="C206" s="67" t="s">
        <v>30</v>
      </c>
      <c r="D206" s="67">
        <v>47</v>
      </c>
      <c r="E206" s="67">
        <v>220850</v>
      </c>
      <c r="F206" s="67">
        <v>31</v>
      </c>
      <c r="G206" s="67">
        <v>31.1894463529412</v>
      </c>
      <c r="H206" s="67">
        <v>31.4</v>
      </c>
      <c r="I206" s="67">
        <v>6887128.9000000004</v>
      </c>
      <c r="J206" s="68" t="s">
        <v>39</v>
      </c>
      <c r="K206" s="64"/>
      <c r="L206" s="65"/>
    </row>
    <row r="207" spans="2:12">
      <c r="B207" s="66">
        <v>44312</v>
      </c>
      <c r="C207" s="67" t="s">
        <v>30</v>
      </c>
      <c r="D207" s="67">
        <v>26</v>
      </c>
      <c r="E207" s="67">
        <v>54538</v>
      </c>
      <c r="F207" s="67">
        <v>31</v>
      </c>
      <c r="G207" s="67">
        <v>31.1016118125</v>
      </c>
      <c r="H207" s="67">
        <v>32.299999999999997</v>
      </c>
      <c r="I207" s="67">
        <v>1697213.6</v>
      </c>
      <c r="J207" s="68" t="s">
        <v>39</v>
      </c>
      <c r="K207" s="64"/>
      <c r="L207" s="65"/>
    </row>
    <row r="208" spans="2:12">
      <c r="B208" s="66">
        <v>44313</v>
      </c>
      <c r="C208" s="67" t="s">
        <v>30</v>
      </c>
      <c r="D208" s="67">
        <v>84</v>
      </c>
      <c r="E208" s="67">
        <v>119730</v>
      </c>
      <c r="F208" s="67">
        <v>31</v>
      </c>
      <c r="G208" s="67">
        <v>31.011064571428602</v>
      </c>
      <c r="H208" s="67">
        <v>31.5</v>
      </c>
      <c r="I208" s="67">
        <v>3712488.36</v>
      </c>
      <c r="J208" s="68" t="s">
        <v>39</v>
      </c>
      <c r="K208" s="64"/>
      <c r="L208" s="65"/>
    </row>
    <row r="209" spans="2:12">
      <c r="B209" s="66">
        <v>44314</v>
      </c>
      <c r="C209" s="67" t="s">
        <v>30</v>
      </c>
      <c r="D209" s="67">
        <v>74</v>
      </c>
      <c r="E209" s="67">
        <v>149263</v>
      </c>
      <c r="F209" s="67">
        <v>30.7</v>
      </c>
      <c r="G209" s="67">
        <v>30.9243318421053</v>
      </c>
      <c r="H209" s="67">
        <v>31.19</v>
      </c>
      <c r="I209" s="67">
        <v>4613353.9000000004</v>
      </c>
      <c r="J209" s="68" t="s">
        <v>39</v>
      </c>
      <c r="K209" s="64"/>
      <c r="L209" s="65"/>
    </row>
    <row r="210" spans="2:12">
      <c r="B210" s="66">
        <v>44315</v>
      </c>
      <c r="C210" s="67" t="s">
        <v>30</v>
      </c>
      <c r="D210" s="67">
        <v>59</v>
      </c>
      <c r="E210" s="67">
        <v>174640</v>
      </c>
      <c r="F210" s="67">
        <v>30.7</v>
      </c>
      <c r="G210" s="67">
        <v>30.899030041666698</v>
      </c>
      <c r="H210" s="67">
        <v>31</v>
      </c>
      <c r="I210" s="67">
        <v>5394786</v>
      </c>
      <c r="J210" s="68" t="s">
        <v>39</v>
      </c>
      <c r="K210" s="64"/>
      <c r="L210" s="65"/>
    </row>
    <row r="211" spans="2:12">
      <c r="B211" s="66">
        <v>44316</v>
      </c>
      <c r="C211" s="67" t="s">
        <v>30</v>
      </c>
      <c r="D211" s="67">
        <v>89</v>
      </c>
      <c r="E211" s="67">
        <v>225769</v>
      </c>
      <c r="F211" s="67">
        <v>30.7</v>
      </c>
      <c r="G211" s="67">
        <v>30.792112972222199</v>
      </c>
      <c r="H211" s="67">
        <v>30.95</v>
      </c>
      <c r="I211" s="67">
        <v>6947559.4299999997</v>
      </c>
      <c r="J211" s="68" t="s">
        <v>39</v>
      </c>
      <c r="K211" s="64"/>
      <c r="L211" s="65"/>
    </row>
    <row r="212" spans="2:12">
      <c r="B212" s="66">
        <v>44319</v>
      </c>
      <c r="C212" s="67" t="s">
        <v>30</v>
      </c>
      <c r="D212" s="67">
        <v>56</v>
      </c>
      <c r="E212" s="67">
        <v>160342</v>
      </c>
      <c r="F212" s="67">
        <v>30.6</v>
      </c>
      <c r="G212" s="67">
        <v>30.701086956521699</v>
      </c>
      <c r="H212" s="67">
        <v>30.8</v>
      </c>
      <c r="I212" s="67">
        <v>4922899.4000000004</v>
      </c>
      <c r="J212" s="68" t="s">
        <v>39</v>
      </c>
      <c r="K212" s="64"/>
      <c r="L212" s="65"/>
    </row>
    <row r="213" spans="2:12">
      <c r="B213" s="66">
        <v>44320</v>
      </c>
      <c r="C213" s="67" t="s">
        <v>30</v>
      </c>
      <c r="D213" s="67">
        <v>63</v>
      </c>
      <c r="E213" s="67">
        <v>68732</v>
      </c>
      <c r="F213" s="67">
        <v>30.65</v>
      </c>
      <c r="G213" s="67">
        <v>31.305117153846201</v>
      </c>
      <c r="H213" s="67">
        <v>32.200000000000003</v>
      </c>
      <c r="I213" s="67">
        <v>2141612.12</v>
      </c>
      <c r="J213" s="68" t="s">
        <v>39</v>
      </c>
      <c r="K213" s="64"/>
      <c r="L213" s="65"/>
    </row>
    <row r="214" spans="2:12">
      <c r="B214" s="66">
        <v>44321</v>
      </c>
      <c r="C214" s="67" t="s">
        <v>30</v>
      </c>
      <c r="D214" s="67">
        <v>82</v>
      </c>
      <c r="E214" s="67">
        <v>298751</v>
      </c>
      <c r="F214" s="67">
        <v>30.55</v>
      </c>
      <c r="G214" s="67">
        <v>30.7404884634146</v>
      </c>
      <c r="H214" s="67">
        <v>31.3</v>
      </c>
      <c r="I214" s="67">
        <v>9188165.5</v>
      </c>
      <c r="J214" s="68" t="s">
        <v>39</v>
      </c>
      <c r="K214" s="64"/>
      <c r="L214" s="65"/>
    </row>
    <row r="215" spans="2:12">
      <c r="B215" s="66">
        <v>44322</v>
      </c>
      <c r="C215" s="67" t="s">
        <v>30</v>
      </c>
      <c r="D215" s="67">
        <v>66</v>
      </c>
      <c r="E215" s="67">
        <v>143470</v>
      </c>
      <c r="F215" s="67">
        <v>30.7</v>
      </c>
      <c r="G215" s="67">
        <v>30.7275448</v>
      </c>
      <c r="H215" s="67">
        <v>30.75</v>
      </c>
      <c r="I215" s="67">
        <v>4408058.16</v>
      </c>
      <c r="J215" s="68" t="s">
        <v>39</v>
      </c>
      <c r="K215" s="64"/>
      <c r="L215" s="65"/>
    </row>
    <row r="216" spans="2:12">
      <c r="B216" s="66">
        <v>44323</v>
      </c>
      <c r="C216" s="67" t="s">
        <v>30</v>
      </c>
      <c r="D216" s="67">
        <v>130</v>
      </c>
      <c r="E216" s="67">
        <v>316706</v>
      </c>
      <c r="F216" s="67">
        <v>29.75</v>
      </c>
      <c r="G216" s="67">
        <v>30.705192272727299</v>
      </c>
      <c r="H216" s="67">
        <v>30.8535</v>
      </c>
      <c r="I216" s="67">
        <v>9727266.5299999993</v>
      </c>
      <c r="J216" s="68" t="s">
        <v>39</v>
      </c>
      <c r="K216" s="64"/>
      <c r="L216" s="65"/>
    </row>
    <row r="217" spans="2:12">
      <c r="B217" s="66">
        <v>44326</v>
      </c>
      <c r="C217" s="67" t="s">
        <v>30</v>
      </c>
      <c r="D217" s="67">
        <v>11</v>
      </c>
      <c r="E217" s="67">
        <v>24750</v>
      </c>
      <c r="F217" s="67">
        <v>30.65</v>
      </c>
      <c r="G217" s="67">
        <v>30.6875</v>
      </c>
      <c r="H217" s="67">
        <v>30.7</v>
      </c>
      <c r="I217" s="67">
        <v>759762.35</v>
      </c>
      <c r="J217" s="68" t="s">
        <v>39</v>
      </c>
      <c r="K217" s="64"/>
      <c r="L217" s="65"/>
    </row>
    <row r="218" spans="2:12">
      <c r="B218" s="66">
        <v>44327</v>
      </c>
      <c r="C218" s="67" t="s">
        <v>30</v>
      </c>
      <c r="D218" s="67">
        <v>55</v>
      </c>
      <c r="E218" s="67">
        <v>161657</v>
      </c>
      <c r="F218" s="67">
        <v>29.7</v>
      </c>
      <c r="G218" s="67">
        <v>30.678654838709701</v>
      </c>
      <c r="H218" s="67">
        <v>30.8033</v>
      </c>
      <c r="I218" s="67">
        <v>4961227.18</v>
      </c>
      <c r="J218" s="68" t="s">
        <v>39</v>
      </c>
      <c r="K218" s="64"/>
      <c r="L218" s="65"/>
    </row>
    <row r="219" spans="2:12">
      <c r="B219" s="66">
        <v>44328</v>
      </c>
      <c r="C219" s="67" t="s">
        <v>30</v>
      </c>
      <c r="D219" s="67">
        <v>75</v>
      </c>
      <c r="E219" s="67">
        <v>269617</v>
      </c>
      <c r="F219" s="67">
        <v>28.53</v>
      </c>
      <c r="G219" s="67">
        <v>30.472430351351399</v>
      </c>
      <c r="H219" s="67">
        <v>30.8325</v>
      </c>
      <c r="I219" s="67">
        <v>8255566.0800000001</v>
      </c>
      <c r="J219" s="68" t="s">
        <v>39</v>
      </c>
      <c r="K219" s="64"/>
      <c r="L219" s="65"/>
    </row>
    <row r="220" spans="2:12">
      <c r="B220" s="66">
        <v>44329</v>
      </c>
      <c r="C220" s="67" t="s">
        <v>30</v>
      </c>
      <c r="D220" s="67">
        <v>93</v>
      </c>
      <c r="E220" s="67">
        <v>284523</v>
      </c>
      <c r="F220" s="67">
        <v>30.6</v>
      </c>
      <c r="G220" s="67">
        <v>30.656944366842101</v>
      </c>
      <c r="H220" s="67">
        <v>30.803249999999998</v>
      </c>
      <c r="I220" s="67">
        <v>8725932.75</v>
      </c>
      <c r="J220" s="68" t="s">
        <v>39</v>
      </c>
      <c r="K220" s="64"/>
      <c r="L220" s="65"/>
    </row>
    <row r="221" spans="2:12">
      <c r="B221" s="66">
        <v>44330</v>
      </c>
      <c r="C221" s="67" t="s">
        <v>30</v>
      </c>
      <c r="D221" s="67">
        <v>158</v>
      </c>
      <c r="E221" s="67">
        <v>269292</v>
      </c>
      <c r="F221" s="67">
        <v>30.64</v>
      </c>
      <c r="G221" s="67">
        <v>30.6737533797222</v>
      </c>
      <c r="H221" s="67">
        <v>30.803249999999998</v>
      </c>
      <c r="I221" s="67">
        <v>8260022.4500000002</v>
      </c>
      <c r="J221" s="68" t="s">
        <v>39</v>
      </c>
      <c r="K221" s="64"/>
      <c r="L221" s="65"/>
    </row>
    <row r="222" spans="2:12">
      <c r="B222" s="66">
        <v>44333</v>
      </c>
      <c r="C222" s="67" t="s">
        <v>30</v>
      </c>
      <c r="D222" s="67">
        <v>67</v>
      </c>
      <c r="E222" s="67">
        <v>221708</v>
      </c>
      <c r="F222" s="67">
        <v>30.65</v>
      </c>
      <c r="G222" s="67">
        <v>30.671221702499999</v>
      </c>
      <c r="H222" s="67">
        <v>30.8033</v>
      </c>
      <c r="I222" s="67">
        <v>6801203.4500000002</v>
      </c>
      <c r="J222" s="68" t="s">
        <v>39</v>
      </c>
      <c r="K222" s="64"/>
      <c r="L222" s="65"/>
    </row>
    <row r="223" spans="2:12">
      <c r="B223" s="66">
        <v>44334</v>
      </c>
      <c r="C223" s="67" t="s">
        <v>30</v>
      </c>
      <c r="D223" s="67">
        <v>46</v>
      </c>
      <c r="E223" s="67">
        <v>70017</v>
      </c>
      <c r="F223" s="67">
        <v>29.7</v>
      </c>
      <c r="G223" s="67">
        <v>30.6121528111765</v>
      </c>
      <c r="H223" s="67">
        <v>30.753</v>
      </c>
      <c r="I223" s="67">
        <v>2143992.96</v>
      </c>
      <c r="J223" s="68" t="s">
        <v>39</v>
      </c>
      <c r="K223" s="64"/>
      <c r="L223" s="65"/>
    </row>
    <row r="224" spans="2:12">
      <c r="B224" s="66">
        <v>44335</v>
      </c>
      <c r="C224" s="67" t="s">
        <v>30</v>
      </c>
      <c r="D224" s="67">
        <v>74</v>
      </c>
      <c r="E224" s="67">
        <v>247650</v>
      </c>
      <c r="F224" s="67">
        <v>30.55</v>
      </c>
      <c r="G224" s="67">
        <v>30.6388131624444</v>
      </c>
      <c r="H224" s="67">
        <v>31.6</v>
      </c>
      <c r="I224" s="67">
        <v>7580248.1399999997</v>
      </c>
      <c r="J224" s="68" t="s">
        <v>39</v>
      </c>
      <c r="K224" s="64"/>
      <c r="L224" s="65"/>
    </row>
    <row r="225" spans="2:12">
      <c r="B225" s="66">
        <v>44336</v>
      </c>
      <c r="C225" s="67" t="s">
        <v>30</v>
      </c>
      <c r="D225" s="67">
        <v>123</v>
      </c>
      <c r="E225" s="67">
        <v>214197</v>
      </c>
      <c r="F225" s="67">
        <v>30.55</v>
      </c>
      <c r="G225" s="67">
        <v>30.584065941428602</v>
      </c>
      <c r="H225" s="67">
        <v>30.702750000000002</v>
      </c>
      <c r="I225" s="67">
        <v>6549290.6100000003</v>
      </c>
      <c r="J225" s="68" t="s">
        <v>39</v>
      </c>
      <c r="K225" s="64"/>
      <c r="L225" s="65"/>
    </row>
    <row r="226" spans="2:12">
      <c r="B226" s="66">
        <v>44337</v>
      </c>
      <c r="C226" s="67" t="s">
        <v>30</v>
      </c>
      <c r="D226" s="67">
        <v>117</v>
      </c>
      <c r="E226" s="67">
        <v>139523</v>
      </c>
      <c r="F226" s="67">
        <v>30.5</v>
      </c>
      <c r="G226" s="67">
        <v>30.548838537307699</v>
      </c>
      <c r="H226" s="67">
        <v>30.59</v>
      </c>
      <c r="I226" s="67">
        <v>4260081.8499999996</v>
      </c>
      <c r="J226" s="68" t="s">
        <v>39</v>
      </c>
      <c r="K226" s="64"/>
      <c r="L226" s="65"/>
    </row>
    <row r="227" spans="2:12">
      <c r="B227" s="66">
        <v>44340</v>
      </c>
      <c r="C227" s="67" t="s">
        <v>30</v>
      </c>
      <c r="D227" s="67">
        <v>53</v>
      </c>
      <c r="E227" s="67">
        <v>105924</v>
      </c>
      <c r="F227" s="67">
        <v>30.46</v>
      </c>
      <c r="G227" s="67">
        <v>30.497150705625</v>
      </c>
      <c r="H227" s="67">
        <v>30.602250000000002</v>
      </c>
      <c r="I227" s="67">
        <v>3229411.84</v>
      </c>
      <c r="J227" s="68" t="s">
        <v>39</v>
      </c>
      <c r="K227" s="64"/>
      <c r="L227" s="65"/>
    </row>
    <row r="228" spans="2:12">
      <c r="B228" s="66">
        <v>44341</v>
      </c>
      <c r="C228" s="67" t="s">
        <v>30</v>
      </c>
      <c r="D228" s="67">
        <v>43</v>
      </c>
      <c r="E228" s="67">
        <v>110176</v>
      </c>
      <c r="F228" s="67">
        <v>30.45</v>
      </c>
      <c r="G228" s="67">
        <v>30.500396691999999</v>
      </c>
      <c r="H228" s="67">
        <v>31</v>
      </c>
      <c r="I228" s="67">
        <v>3358566.38</v>
      </c>
      <c r="J228" s="68" t="s">
        <v>39</v>
      </c>
      <c r="K228" s="64"/>
      <c r="L228" s="65"/>
    </row>
    <row r="229" spans="2:12">
      <c r="B229" s="66">
        <v>44342</v>
      </c>
      <c r="C229" s="67" t="s">
        <v>30</v>
      </c>
      <c r="D229" s="67">
        <v>100</v>
      </c>
      <c r="E229" s="67">
        <v>215030</v>
      </c>
      <c r="F229" s="67">
        <v>30.42</v>
      </c>
      <c r="G229" s="67">
        <v>30.449737518301902</v>
      </c>
      <c r="H229" s="67">
        <v>30.602250000000002</v>
      </c>
      <c r="I229" s="67">
        <v>6548054.9900000002</v>
      </c>
      <c r="J229" s="68" t="s">
        <v>39</v>
      </c>
      <c r="K229" s="64"/>
      <c r="L229" s="65"/>
    </row>
    <row r="230" spans="2:12">
      <c r="B230" s="66">
        <v>44343</v>
      </c>
      <c r="C230" s="67" t="s">
        <v>30</v>
      </c>
      <c r="D230" s="67">
        <v>55</v>
      </c>
      <c r="E230" s="67">
        <v>118226</v>
      </c>
      <c r="F230" s="67">
        <v>29.46</v>
      </c>
      <c r="G230" s="67">
        <v>30.4270983422727</v>
      </c>
      <c r="H230" s="67">
        <v>30.65</v>
      </c>
      <c r="I230" s="67">
        <v>3598665.89</v>
      </c>
      <c r="J230" s="68" t="s">
        <v>39</v>
      </c>
      <c r="K230" s="64"/>
      <c r="L230" s="65"/>
    </row>
    <row r="231" spans="2:12">
      <c r="B231" s="66">
        <v>44344</v>
      </c>
      <c r="C231" s="67" t="s">
        <v>30</v>
      </c>
      <c r="D231" s="67">
        <v>109</v>
      </c>
      <c r="E231" s="67">
        <v>255684</v>
      </c>
      <c r="F231" s="67">
        <v>30</v>
      </c>
      <c r="G231" s="67">
        <v>30.2378316528571</v>
      </c>
      <c r="H231" s="67">
        <v>30.38</v>
      </c>
      <c r="I231" s="67">
        <v>7724680.0999999996</v>
      </c>
      <c r="J231" s="68" t="s">
        <v>39</v>
      </c>
      <c r="K231" s="64"/>
      <c r="L231" s="65"/>
    </row>
    <row r="232" spans="2:12">
      <c r="B232" s="66">
        <v>44347</v>
      </c>
      <c r="C232" s="67" t="s">
        <v>30</v>
      </c>
      <c r="D232" s="67">
        <v>16</v>
      </c>
      <c r="E232" s="67">
        <v>32500</v>
      </c>
      <c r="F232" s="67">
        <v>29.98</v>
      </c>
      <c r="G232" s="67">
        <v>30.031111111111102</v>
      </c>
      <c r="H232" s="67">
        <v>30.15</v>
      </c>
      <c r="I232" s="67">
        <v>976470</v>
      </c>
      <c r="J232" s="68" t="s">
        <v>39</v>
      </c>
      <c r="K232" s="64"/>
      <c r="L232" s="65"/>
    </row>
    <row r="233" spans="2:12">
      <c r="B233" s="66">
        <v>44348</v>
      </c>
      <c r="C233" s="67" t="s">
        <v>30</v>
      </c>
      <c r="D233" s="67">
        <v>21</v>
      </c>
      <c r="E233" s="67">
        <v>199996</v>
      </c>
      <c r="F233" s="67">
        <v>29.5</v>
      </c>
      <c r="G233" s="67">
        <v>29.623562905</v>
      </c>
      <c r="H233" s="67">
        <v>29.91</v>
      </c>
      <c r="I233" s="67">
        <v>5915564.4000000004</v>
      </c>
      <c r="J233" s="68" t="s">
        <v>39</v>
      </c>
      <c r="K233" s="64"/>
      <c r="L233" s="65"/>
    </row>
    <row r="234" spans="2:12">
      <c r="B234" s="66">
        <v>44349</v>
      </c>
      <c r="C234" s="67" t="s">
        <v>30</v>
      </c>
      <c r="D234" s="67">
        <v>70</v>
      </c>
      <c r="E234" s="67">
        <v>56553</v>
      </c>
      <c r="F234" s="67">
        <v>28.65</v>
      </c>
      <c r="G234" s="67">
        <v>29.657320870833299</v>
      </c>
      <c r="H234" s="67">
        <v>30.4</v>
      </c>
      <c r="I234" s="67">
        <v>1674740.31</v>
      </c>
      <c r="J234" s="68" t="s">
        <v>39</v>
      </c>
      <c r="K234" s="64"/>
      <c r="L234" s="65"/>
    </row>
    <row r="235" spans="2:12">
      <c r="B235" s="66">
        <v>44351</v>
      </c>
      <c r="C235" s="67" t="s">
        <v>30</v>
      </c>
      <c r="D235" s="67">
        <v>60</v>
      </c>
      <c r="E235" s="67">
        <v>154118</v>
      </c>
      <c r="F235" s="67">
        <v>29.5</v>
      </c>
      <c r="G235" s="67">
        <v>29.5911081357143</v>
      </c>
      <c r="H235" s="67">
        <v>30</v>
      </c>
      <c r="I235" s="67">
        <v>4557742.34</v>
      </c>
      <c r="J235" s="68" t="s">
        <v>39</v>
      </c>
      <c r="K235" s="64"/>
      <c r="L235" s="65"/>
    </row>
    <row r="236" spans="2:12">
      <c r="B236" s="66">
        <v>44354</v>
      </c>
      <c r="C236" s="67" t="s">
        <v>30</v>
      </c>
      <c r="D236" s="67">
        <v>9</v>
      </c>
      <c r="E236" s="67">
        <v>27148</v>
      </c>
      <c r="F236" s="67">
        <v>29.5</v>
      </c>
      <c r="G236" s="67">
        <v>29.550968099999999</v>
      </c>
      <c r="H236" s="67">
        <v>29.95</v>
      </c>
      <c r="I236" s="67">
        <v>802524.4</v>
      </c>
      <c r="J236" s="68" t="s">
        <v>39</v>
      </c>
      <c r="K236" s="64"/>
      <c r="L236" s="65"/>
    </row>
    <row r="237" spans="2:12">
      <c r="B237" s="66">
        <v>44355</v>
      </c>
      <c r="C237" s="67" t="s">
        <v>30</v>
      </c>
      <c r="D237" s="67">
        <v>120</v>
      </c>
      <c r="E237" s="67">
        <v>359652</v>
      </c>
      <c r="F237" s="67">
        <v>29.5</v>
      </c>
      <c r="G237" s="67">
        <v>29.5748258906122</v>
      </c>
      <c r="H237" s="67">
        <v>29.94</v>
      </c>
      <c r="I237" s="67">
        <v>10630494.99</v>
      </c>
      <c r="J237" s="68" t="s">
        <v>39</v>
      </c>
      <c r="K237" s="64"/>
      <c r="L237" s="65"/>
    </row>
    <row r="238" spans="2:12">
      <c r="B238" s="66">
        <v>44356</v>
      </c>
      <c r="C238" s="67" t="s">
        <v>30</v>
      </c>
      <c r="D238" s="67">
        <v>94</v>
      </c>
      <c r="E238" s="67">
        <v>292456</v>
      </c>
      <c r="F238" s="67">
        <v>29</v>
      </c>
      <c r="G238" s="67">
        <v>29.1869564362162</v>
      </c>
      <c r="H238" s="67">
        <v>29.6</v>
      </c>
      <c r="I238" s="67">
        <v>8526629.5</v>
      </c>
      <c r="J238" s="68" t="s">
        <v>39</v>
      </c>
      <c r="K238" s="64"/>
      <c r="L238" s="65"/>
    </row>
    <row r="239" spans="2:12">
      <c r="B239" s="66">
        <v>44357</v>
      </c>
      <c r="C239" s="67" t="s">
        <v>30</v>
      </c>
      <c r="D239" s="67">
        <v>94</v>
      </c>
      <c r="E239" s="67">
        <v>274972</v>
      </c>
      <c r="F239" s="67">
        <v>28.5</v>
      </c>
      <c r="G239" s="67">
        <v>28.569543197142899</v>
      </c>
      <c r="H239" s="67">
        <v>29.5</v>
      </c>
      <c r="I239" s="67">
        <v>7862306.2000000002</v>
      </c>
      <c r="J239" s="68" t="s">
        <v>39</v>
      </c>
      <c r="K239" s="64"/>
      <c r="L239" s="65"/>
    </row>
    <row r="240" spans="2:12">
      <c r="B240" s="66">
        <v>44358</v>
      </c>
      <c r="C240" s="67" t="s">
        <v>30</v>
      </c>
      <c r="D240" s="67">
        <v>45</v>
      </c>
      <c r="E240" s="67">
        <v>46020</v>
      </c>
      <c r="F240" s="67">
        <v>28.3</v>
      </c>
      <c r="G240" s="67">
        <v>28.515208333</v>
      </c>
      <c r="H240" s="67">
        <v>28.6</v>
      </c>
      <c r="I240" s="67">
        <v>1309702</v>
      </c>
      <c r="J240" s="68" t="s">
        <v>39</v>
      </c>
      <c r="K240" s="64"/>
      <c r="L240" s="65"/>
    </row>
    <row r="241" spans="2:12">
      <c r="B241" s="66">
        <v>44361</v>
      </c>
      <c r="C241" s="67" t="s">
        <v>30</v>
      </c>
      <c r="D241" s="67">
        <v>75</v>
      </c>
      <c r="E241" s="67">
        <v>103700</v>
      </c>
      <c r="F241" s="67">
        <v>28.38</v>
      </c>
      <c r="G241" s="67">
        <v>28.7192963244444</v>
      </c>
      <c r="H241" s="67">
        <v>29.1</v>
      </c>
      <c r="I241" s="67">
        <v>2973309.49</v>
      </c>
      <c r="J241" s="68" t="s">
        <v>39</v>
      </c>
      <c r="K241" s="64"/>
      <c r="L241" s="65"/>
    </row>
    <row r="242" spans="2:12">
      <c r="B242" s="66">
        <v>44362</v>
      </c>
      <c r="C242" s="67" t="s">
        <v>30</v>
      </c>
      <c r="D242" s="67">
        <v>42</v>
      </c>
      <c r="E242" s="67">
        <v>71207</v>
      </c>
      <c r="F242" s="67">
        <v>28.35</v>
      </c>
      <c r="G242" s="67">
        <v>28.422649543846202</v>
      </c>
      <c r="H242" s="67">
        <v>28.9</v>
      </c>
      <c r="I242" s="67">
        <v>2021729.51</v>
      </c>
      <c r="J242" s="68" t="s">
        <v>39</v>
      </c>
      <c r="K242" s="64"/>
      <c r="L242" s="65"/>
    </row>
    <row r="243" spans="2:12">
      <c r="B243" s="66">
        <v>44363</v>
      </c>
      <c r="C243" s="67" t="s">
        <v>30</v>
      </c>
      <c r="D243" s="67">
        <v>99</v>
      </c>
      <c r="E243" s="67">
        <v>273407</v>
      </c>
      <c r="F243" s="67">
        <v>28.35</v>
      </c>
      <c r="G243" s="67">
        <v>28.437709867111099</v>
      </c>
      <c r="H243" s="67">
        <v>28.9</v>
      </c>
      <c r="I243" s="67">
        <v>7779312.0999999996</v>
      </c>
      <c r="J243" s="68" t="s">
        <v>39</v>
      </c>
      <c r="K243" s="64"/>
      <c r="L243" s="65"/>
    </row>
    <row r="244" spans="2:12">
      <c r="B244" s="66">
        <v>44364</v>
      </c>
      <c r="C244" s="67" t="s">
        <v>30</v>
      </c>
      <c r="D244" s="67">
        <v>66</v>
      </c>
      <c r="E244" s="67">
        <v>211692</v>
      </c>
      <c r="F244" s="67">
        <v>28.3</v>
      </c>
      <c r="G244" s="67">
        <v>28.380697308064502</v>
      </c>
      <c r="H244" s="67">
        <v>28.55</v>
      </c>
      <c r="I244" s="67">
        <v>6002538.2000000002</v>
      </c>
      <c r="J244" s="68" t="s">
        <v>39</v>
      </c>
      <c r="K244" s="64"/>
      <c r="L244" s="65"/>
    </row>
    <row r="245" spans="2:12">
      <c r="B245" s="66">
        <v>44365</v>
      </c>
      <c r="C245" s="67" t="s">
        <v>30</v>
      </c>
      <c r="D245" s="67">
        <v>35</v>
      </c>
      <c r="E245" s="67">
        <v>80780</v>
      </c>
      <c r="F245" s="67">
        <v>28.2</v>
      </c>
      <c r="G245" s="67">
        <v>28.355630287499999</v>
      </c>
      <c r="H245" s="67">
        <v>29</v>
      </c>
      <c r="I245" s="67">
        <v>2288384</v>
      </c>
      <c r="J245" s="68" t="s">
        <v>39</v>
      </c>
      <c r="K245" s="64"/>
      <c r="L245" s="65"/>
    </row>
    <row r="246" spans="2:12">
      <c r="B246" s="66">
        <v>44368</v>
      </c>
      <c r="C246" s="67" t="s">
        <v>30</v>
      </c>
      <c r="D246" s="67">
        <v>102</v>
      </c>
      <c r="E246" s="67">
        <v>165592</v>
      </c>
      <c r="F246" s="67">
        <v>28.25</v>
      </c>
      <c r="G246" s="67">
        <v>28.464478594999999</v>
      </c>
      <c r="H246" s="67">
        <v>28.8</v>
      </c>
      <c r="I246" s="67">
        <v>4700499.5999999996</v>
      </c>
      <c r="J246" s="68" t="s">
        <v>39</v>
      </c>
      <c r="K246" s="64"/>
      <c r="L246" s="65"/>
    </row>
    <row r="247" spans="2:12">
      <c r="B247" s="66">
        <v>44369</v>
      </c>
      <c r="C247" s="67" t="s">
        <v>30</v>
      </c>
      <c r="D247" s="67">
        <v>50</v>
      </c>
      <c r="E247" s="67">
        <v>48289</v>
      </c>
      <c r="F247" s="67">
        <v>28.05</v>
      </c>
      <c r="G247" s="67">
        <v>28.212</v>
      </c>
      <c r="H247" s="67">
        <v>28.8</v>
      </c>
      <c r="I247" s="67">
        <v>1361977.2</v>
      </c>
      <c r="J247" s="68" t="s">
        <v>39</v>
      </c>
      <c r="K247" s="64"/>
      <c r="L247" s="65"/>
    </row>
    <row r="248" spans="2:12">
      <c r="B248" s="66">
        <v>44370</v>
      </c>
      <c r="C248" s="67" t="s">
        <v>30</v>
      </c>
      <c r="D248" s="67">
        <v>109</v>
      </c>
      <c r="E248" s="67">
        <v>246319</v>
      </c>
      <c r="F248" s="67">
        <v>28</v>
      </c>
      <c r="G248" s="67">
        <v>28.174782171956501</v>
      </c>
      <c r="H248" s="67">
        <v>30.99</v>
      </c>
      <c r="I248" s="67">
        <v>6941293.1900000004</v>
      </c>
      <c r="J248" s="68" t="s">
        <v>39</v>
      </c>
      <c r="K248" s="64"/>
      <c r="L248" s="65"/>
    </row>
    <row r="249" spans="2:12">
      <c r="B249" s="66">
        <v>44371</v>
      </c>
      <c r="C249" s="67" t="s">
        <v>30</v>
      </c>
      <c r="D249" s="67">
        <v>54</v>
      </c>
      <c r="E249" s="67">
        <v>192326</v>
      </c>
      <c r="F249" s="67">
        <v>27.8</v>
      </c>
      <c r="G249" s="67">
        <v>27.8343896373913</v>
      </c>
      <c r="H249" s="67">
        <v>28</v>
      </c>
      <c r="I249" s="67">
        <v>5355211.7699999996</v>
      </c>
      <c r="J249" s="68" t="s">
        <v>39</v>
      </c>
      <c r="K249" s="64"/>
      <c r="L249" s="65"/>
    </row>
    <row r="250" spans="2:12">
      <c r="B250" s="66">
        <v>44372</v>
      </c>
      <c r="C250" s="67" t="s">
        <v>30</v>
      </c>
      <c r="D250" s="67">
        <v>28</v>
      </c>
      <c r="E250" s="67">
        <v>28720</v>
      </c>
      <c r="F250" s="67">
        <v>27.5</v>
      </c>
      <c r="G250" s="67">
        <v>27.9716666666667</v>
      </c>
      <c r="H250" s="67">
        <v>28.3</v>
      </c>
      <c r="I250" s="67">
        <v>803014.12</v>
      </c>
      <c r="J250" s="68" t="s">
        <v>39</v>
      </c>
      <c r="K250" s="64"/>
      <c r="L250" s="65"/>
    </row>
    <row r="251" spans="2:12">
      <c r="B251" s="66">
        <v>44375</v>
      </c>
      <c r="C251" s="67" t="s">
        <v>30</v>
      </c>
      <c r="D251" s="67">
        <v>44</v>
      </c>
      <c r="E251" s="67">
        <v>112080</v>
      </c>
      <c r="F251" s="67">
        <v>27.9</v>
      </c>
      <c r="G251" s="67">
        <v>27.961610617000002</v>
      </c>
      <c r="H251" s="67">
        <v>28</v>
      </c>
      <c r="I251" s="67">
        <v>3135082</v>
      </c>
      <c r="J251" s="68" t="s">
        <v>39</v>
      </c>
      <c r="K251" s="64"/>
      <c r="L251" s="65"/>
    </row>
    <row r="252" spans="2:12">
      <c r="B252" s="66">
        <v>44376</v>
      </c>
      <c r="C252" s="67" t="s">
        <v>30</v>
      </c>
      <c r="D252" s="67">
        <v>123</v>
      </c>
      <c r="E252" s="67">
        <v>200942</v>
      </c>
      <c r="F252" s="67">
        <v>27.65</v>
      </c>
      <c r="G252" s="67">
        <v>27.933808084651201</v>
      </c>
      <c r="H252" s="67">
        <v>28.5</v>
      </c>
      <c r="I252" s="67">
        <v>5611800.29</v>
      </c>
      <c r="J252" s="68" t="s">
        <v>39</v>
      </c>
      <c r="K252" s="64"/>
      <c r="L252" s="65"/>
    </row>
    <row r="253" spans="2:12">
      <c r="B253" s="66">
        <v>44377</v>
      </c>
      <c r="C253" s="67" t="s">
        <v>30</v>
      </c>
      <c r="D253" s="67">
        <v>73</v>
      </c>
      <c r="E253" s="67">
        <v>137946</v>
      </c>
      <c r="F253" s="67">
        <v>27.7</v>
      </c>
      <c r="G253" s="67">
        <v>27.8040992512</v>
      </c>
      <c r="H253" s="67">
        <v>27.939</v>
      </c>
      <c r="I253" s="67">
        <v>3836424.17</v>
      </c>
      <c r="J253" s="68" t="s">
        <v>39</v>
      </c>
      <c r="K253" s="64"/>
      <c r="L253" s="65"/>
    </row>
    <row r="254" spans="2:12">
      <c r="B254" s="66">
        <v>44378</v>
      </c>
      <c r="C254" s="67" t="s">
        <v>30</v>
      </c>
      <c r="D254" s="67">
        <v>133</v>
      </c>
      <c r="E254" s="67">
        <v>230455</v>
      </c>
      <c r="F254" s="67">
        <v>27.7</v>
      </c>
      <c r="G254" s="67">
        <v>27.770035847735802</v>
      </c>
      <c r="H254" s="67">
        <v>28.1</v>
      </c>
      <c r="I254" s="67">
        <v>6401118.6500000004</v>
      </c>
      <c r="J254" s="68" t="s">
        <v>39</v>
      </c>
      <c r="K254" s="64"/>
      <c r="L254" s="65"/>
    </row>
    <row r="255" spans="2:12">
      <c r="B255" s="66">
        <v>44379</v>
      </c>
      <c r="C255" s="67" t="s">
        <v>30</v>
      </c>
      <c r="D255" s="67">
        <v>56</v>
      </c>
      <c r="E255" s="67">
        <v>129430</v>
      </c>
      <c r="F255" s="67">
        <v>27.7</v>
      </c>
      <c r="G255" s="67">
        <v>27.7592931311111</v>
      </c>
      <c r="H255" s="67">
        <v>27.888750000000002</v>
      </c>
      <c r="I255" s="67">
        <v>3591473.88</v>
      </c>
      <c r="J255" s="68" t="s">
        <v>39</v>
      </c>
      <c r="K255" s="64"/>
      <c r="L255" s="65"/>
    </row>
    <row r="256" spans="2:12">
      <c r="B256" s="66">
        <v>44382</v>
      </c>
      <c r="C256" s="67" t="s">
        <v>30</v>
      </c>
      <c r="D256" s="67">
        <v>35</v>
      </c>
      <c r="E256" s="67">
        <v>57732</v>
      </c>
      <c r="F256" s="67">
        <v>27.65</v>
      </c>
      <c r="G256" s="67">
        <v>27.72578054625</v>
      </c>
      <c r="H256" s="67">
        <v>27.95</v>
      </c>
      <c r="I256" s="67">
        <v>1600576.4</v>
      </c>
      <c r="J256" s="68" t="s">
        <v>39</v>
      </c>
      <c r="K256" s="64"/>
      <c r="L256" s="65"/>
    </row>
    <row r="257" spans="2:12">
      <c r="B257" s="66">
        <v>44383</v>
      </c>
      <c r="C257" s="67" t="s">
        <v>30</v>
      </c>
      <c r="D257" s="67">
        <v>66</v>
      </c>
      <c r="E257" s="67">
        <v>135478</v>
      </c>
      <c r="F257" s="67">
        <v>27.6</v>
      </c>
      <c r="G257" s="67">
        <v>27.684979352799999</v>
      </c>
      <c r="H257" s="67">
        <v>28.5</v>
      </c>
      <c r="I257" s="67">
        <v>3749657.6</v>
      </c>
      <c r="J257" s="68" t="s">
        <v>39</v>
      </c>
      <c r="K257" s="64"/>
      <c r="L257" s="65"/>
    </row>
    <row r="258" spans="2:12">
      <c r="B258" s="66">
        <v>44384</v>
      </c>
      <c r="C258" s="67" t="s">
        <v>30</v>
      </c>
      <c r="D258" s="67">
        <v>102</v>
      </c>
      <c r="E258" s="67">
        <v>216631</v>
      </c>
      <c r="F258" s="67">
        <v>27.55</v>
      </c>
      <c r="G258" s="67">
        <v>27.631005870370402</v>
      </c>
      <c r="H258" s="67">
        <v>28.01</v>
      </c>
      <c r="I258" s="67">
        <v>5985231.7599999998</v>
      </c>
      <c r="J258" s="68" t="s">
        <v>39</v>
      </c>
      <c r="K258" s="64"/>
      <c r="L258" s="65"/>
    </row>
    <row r="259" spans="2:12">
      <c r="B259" s="66">
        <v>44385</v>
      </c>
      <c r="C259" s="67" t="s">
        <v>30</v>
      </c>
      <c r="D259" s="67">
        <v>23</v>
      </c>
      <c r="E259" s="67">
        <v>38498</v>
      </c>
      <c r="F259" s="67">
        <v>27.6</v>
      </c>
      <c r="G259" s="67">
        <v>27.643181816666701</v>
      </c>
      <c r="H259" s="67">
        <v>27.7</v>
      </c>
      <c r="I259" s="67">
        <v>1063619.7</v>
      </c>
      <c r="J259" s="68" t="s">
        <v>39</v>
      </c>
      <c r="K259" s="64"/>
      <c r="L259" s="65"/>
    </row>
    <row r="260" spans="2:12">
      <c r="B260" s="66">
        <v>44386</v>
      </c>
      <c r="C260" s="67" t="s">
        <v>30</v>
      </c>
      <c r="D260" s="67">
        <v>29</v>
      </c>
      <c r="E260" s="67">
        <v>42184</v>
      </c>
      <c r="F260" s="67">
        <v>26.75</v>
      </c>
      <c r="G260" s="67">
        <v>27.4457272727273</v>
      </c>
      <c r="H260" s="67">
        <v>27.788</v>
      </c>
      <c r="I260" s="67">
        <v>1161103.97</v>
      </c>
      <c r="J260" s="68" t="s">
        <v>39</v>
      </c>
      <c r="K260" s="64"/>
      <c r="L260" s="65"/>
    </row>
    <row r="261" spans="2:12">
      <c r="B261" s="66">
        <v>44389</v>
      </c>
      <c r="C261" s="67" t="s">
        <v>30</v>
      </c>
      <c r="D261" s="67">
        <v>15</v>
      </c>
      <c r="E261" s="67">
        <v>55140</v>
      </c>
      <c r="F261" s="67">
        <v>27.65</v>
      </c>
      <c r="G261" s="67">
        <v>27.686769046666701</v>
      </c>
      <c r="H261" s="67">
        <v>27.98</v>
      </c>
      <c r="I261" s="67">
        <v>1524667.2</v>
      </c>
      <c r="J261" s="68" t="s">
        <v>39</v>
      </c>
      <c r="K261" s="64"/>
      <c r="L261" s="65"/>
    </row>
    <row r="262" spans="2:12">
      <c r="B262" s="66">
        <v>44390</v>
      </c>
      <c r="C262" s="67" t="s">
        <v>30</v>
      </c>
      <c r="D262" s="67">
        <v>52</v>
      </c>
      <c r="E262" s="67">
        <v>147878</v>
      </c>
      <c r="F262" s="67">
        <v>27.45</v>
      </c>
      <c r="G262" s="67">
        <v>27.607709991111101</v>
      </c>
      <c r="H262" s="67">
        <v>27.9</v>
      </c>
      <c r="I262" s="67">
        <v>4083674.29</v>
      </c>
      <c r="J262" s="68" t="s">
        <v>39</v>
      </c>
      <c r="K262" s="64"/>
      <c r="L262" s="65"/>
    </row>
    <row r="263" spans="2:12">
      <c r="B263" s="66">
        <v>44391</v>
      </c>
      <c r="C263" s="67" t="s">
        <v>30</v>
      </c>
      <c r="D263" s="67">
        <v>98</v>
      </c>
      <c r="E263" s="67">
        <v>159988</v>
      </c>
      <c r="F263" s="67">
        <v>27.55</v>
      </c>
      <c r="G263" s="67">
        <v>27.645880427222199</v>
      </c>
      <c r="H263" s="67">
        <v>28</v>
      </c>
      <c r="I263" s="67">
        <v>4422110.74</v>
      </c>
      <c r="J263" s="68" t="s">
        <v>39</v>
      </c>
      <c r="K263" s="64"/>
      <c r="L263" s="65"/>
    </row>
    <row r="264" spans="2:12">
      <c r="B264" s="66">
        <v>44392</v>
      </c>
      <c r="C264" s="67" t="s">
        <v>30</v>
      </c>
      <c r="D264" s="67">
        <v>81</v>
      </c>
      <c r="E264" s="67">
        <v>142544</v>
      </c>
      <c r="F264" s="67">
        <v>27.55</v>
      </c>
      <c r="G264" s="67">
        <v>27.59970427875</v>
      </c>
      <c r="H264" s="67">
        <v>27.853000000000002</v>
      </c>
      <c r="I264" s="67">
        <v>3934072.49</v>
      </c>
      <c r="J264" s="68" t="s">
        <v>39</v>
      </c>
      <c r="K264" s="64"/>
      <c r="L264" s="65"/>
    </row>
    <row r="265" spans="2:12">
      <c r="B265" s="66">
        <v>44393</v>
      </c>
      <c r="C265" s="67" t="s">
        <v>30</v>
      </c>
      <c r="D265" s="67">
        <v>45</v>
      </c>
      <c r="E265" s="67">
        <v>134500</v>
      </c>
      <c r="F265" s="67">
        <v>27.56</v>
      </c>
      <c r="G265" s="67">
        <v>27.631651946111099</v>
      </c>
      <c r="H265" s="67">
        <v>28.1</v>
      </c>
      <c r="I265" s="67">
        <v>3712385</v>
      </c>
      <c r="J265" s="68" t="s">
        <v>39</v>
      </c>
      <c r="K265" s="64"/>
      <c r="L265" s="65"/>
    </row>
    <row r="266" spans="2:12">
      <c r="B266" s="66">
        <v>44396</v>
      </c>
      <c r="C266" s="67" t="s">
        <v>30</v>
      </c>
      <c r="D266" s="67">
        <v>47</v>
      </c>
      <c r="E266" s="67">
        <v>92421</v>
      </c>
      <c r="F266" s="67">
        <v>27.55</v>
      </c>
      <c r="G266" s="67">
        <v>27.581548481111099</v>
      </c>
      <c r="H266" s="67">
        <v>27.85</v>
      </c>
      <c r="I266" s="67">
        <v>2548525.94</v>
      </c>
      <c r="J266" s="68" t="s">
        <v>39</v>
      </c>
      <c r="K266" s="64"/>
      <c r="L266" s="65"/>
    </row>
    <row r="267" spans="2:12">
      <c r="B267" s="66">
        <v>44397</v>
      </c>
      <c r="C267" s="67" t="s">
        <v>30</v>
      </c>
      <c r="D267" s="67">
        <v>48</v>
      </c>
      <c r="E267" s="67">
        <v>163835</v>
      </c>
      <c r="F267" s="67">
        <v>27.55</v>
      </c>
      <c r="G267" s="67">
        <v>27.566653488333301</v>
      </c>
      <c r="H267" s="67">
        <v>27.83</v>
      </c>
      <c r="I267" s="67">
        <v>4517588.5</v>
      </c>
      <c r="J267" s="68" t="s">
        <v>39</v>
      </c>
      <c r="K267" s="64"/>
      <c r="L267" s="65"/>
    </row>
    <row r="268" spans="2:12">
      <c r="B268" s="66">
        <v>44398</v>
      </c>
      <c r="C268" s="67" t="s">
        <v>30</v>
      </c>
      <c r="D268" s="67">
        <v>56</v>
      </c>
      <c r="E268" s="67">
        <v>128978</v>
      </c>
      <c r="F268" s="67">
        <v>27.54</v>
      </c>
      <c r="G268" s="67">
        <v>27.562184345312499</v>
      </c>
      <c r="H268" s="67">
        <v>27.74</v>
      </c>
      <c r="I268" s="67">
        <v>3555183.9</v>
      </c>
      <c r="J268" s="68" t="s">
        <v>39</v>
      </c>
      <c r="K268" s="64"/>
      <c r="L268" s="65"/>
    </row>
    <row r="269" spans="2:12">
      <c r="B269" s="66">
        <v>44399</v>
      </c>
      <c r="C269" s="67" t="s">
        <v>30</v>
      </c>
      <c r="D269" s="67">
        <v>53</v>
      </c>
      <c r="E269" s="67">
        <v>235038</v>
      </c>
      <c r="F269" s="67">
        <v>27.5</v>
      </c>
      <c r="G269" s="67">
        <v>27.54569974</v>
      </c>
      <c r="H269" s="67">
        <v>28.1</v>
      </c>
      <c r="I269" s="67">
        <v>6472861.79</v>
      </c>
      <c r="J269" s="68" t="s">
        <v>39</v>
      </c>
      <c r="K269" s="64"/>
      <c r="L269" s="65"/>
    </row>
    <row r="270" spans="2:12">
      <c r="B270" s="66">
        <v>44400</v>
      </c>
      <c r="C270" s="67" t="s">
        <v>30</v>
      </c>
      <c r="D270" s="67">
        <v>53</v>
      </c>
      <c r="E270" s="67">
        <v>184972</v>
      </c>
      <c r="F270" s="67">
        <v>27.48</v>
      </c>
      <c r="G270" s="67">
        <v>27.504403602272699</v>
      </c>
      <c r="H270" s="67">
        <v>27.64</v>
      </c>
      <c r="I270" s="67">
        <v>5087530</v>
      </c>
      <c r="J270" s="68" t="s">
        <v>39</v>
      </c>
      <c r="K270" s="64"/>
      <c r="L270" s="65"/>
    </row>
    <row r="271" spans="2:12">
      <c r="B271" s="66">
        <v>44403</v>
      </c>
      <c r="C271" s="67" t="s">
        <v>30</v>
      </c>
      <c r="D271" s="67">
        <v>35</v>
      </c>
      <c r="E271" s="67">
        <v>155632</v>
      </c>
      <c r="F271" s="67">
        <v>27.47</v>
      </c>
      <c r="G271" s="67">
        <v>27.535481499999999</v>
      </c>
      <c r="H271" s="67">
        <v>27.69</v>
      </c>
      <c r="I271" s="67">
        <v>4280062.76</v>
      </c>
      <c r="J271" s="68" t="s">
        <v>39</v>
      </c>
      <c r="K271" s="64"/>
      <c r="L271" s="65"/>
    </row>
    <row r="272" spans="2:12">
      <c r="B272" s="66">
        <v>44404</v>
      </c>
      <c r="C272" s="67" t="s">
        <v>30</v>
      </c>
      <c r="D272" s="67">
        <v>61</v>
      </c>
      <c r="E272" s="67">
        <v>147632</v>
      </c>
      <c r="F272" s="67">
        <v>27.48</v>
      </c>
      <c r="G272" s="67">
        <v>27.525835208571401</v>
      </c>
      <c r="H272" s="67">
        <v>27.8</v>
      </c>
      <c r="I272" s="67">
        <v>4064356.55</v>
      </c>
      <c r="J272" s="68" t="s">
        <v>39</v>
      </c>
      <c r="K272" s="64"/>
      <c r="L272" s="65"/>
    </row>
    <row r="273" spans="2:12">
      <c r="B273" s="66">
        <v>44405</v>
      </c>
      <c r="C273" s="67" t="s">
        <v>30</v>
      </c>
      <c r="D273" s="67">
        <v>70</v>
      </c>
      <c r="E273" s="67">
        <v>123634</v>
      </c>
      <c r="F273" s="67">
        <v>27.45</v>
      </c>
      <c r="G273" s="67">
        <v>27.492299485217401</v>
      </c>
      <c r="H273" s="67">
        <v>27.79</v>
      </c>
      <c r="I273" s="67">
        <v>3400741.85</v>
      </c>
      <c r="J273" s="68" t="s">
        <v>39</v>
      </c>
      <c r="K273" s="64"/>
      <c r="L273" s="65"/>
    </row>
    <row r="274" spans="2:12">
      <c r="B274" s="66">
        <v>44406</v>
      </c>
      <c r="C274" s="67" t="s">
        <v>30</v>
      </c>
      <c r="D274" s="67">
        <v>42</v>
      </c>
      <c r="E274" s="67">
        <v>143583</v>
      </c>
      <c r="F274" s="67">
        <v>27.4</v>
      </c>
      <c r="G274" s="67">
        <v>27.511247077777799</v>
      </c>
      <c r="H274" s="67">
        <v>28</v>
      </c>
      <c r="I274" s="67">
        <v>3949461.03</v>
      </c>
      <c r="J274" s="68" t="s">
        <v>39</v>
      </c>
      <c r="K274" s="64"/>
      <c r="L274" s="65"/>
    </row>
    <row r="275" spans="2:12">
      <c r="B275" s="66">
        <v>44407</v>
      </c>
      <c r="C275" s="67" t="s">
        <v>30</v>
      </c>
      <c r="D275" s="67">
        <v>126</v>
      </c>
      <c r="E275" s="67">
        <v>258878</v>
      </c>
      <c r="F275" s="67">
        <v>27.46</v>
      </c>
      <c r="G275" s="67">
        <v>27.4787592034615</v>
      </c>
      <c r="H275" s="67">
        <v>27.76</v>
      </c>
      <c r="I275" s="67">
        <v>7115638.9400000004</v>
      </c>
      <c r="J275" s="68" t="s">
        <v>39</v>
      </c>
      <c r="K275" s="64"/>
      <c r="L275" s="65"/>
    </row>
    <row r="276" spans="2:12">
      <c r="B276" s="66">
        <v>44410</v>
      </c>
      <c r="C276" s="67" t="s">
        <v>30</v>
      </c>
      <c r="D276" s="67">
        <v>17</v>
      </c>
      <c r="E276" s="67">
        <v>25630</v>
      </c>
      <c r="F276" s="67">
        <v>27.45</v>
      </c>
      <c r="G276" s="67">
        <v>27.58983769</v>
      </c>
      <c r="H276" s="67">
        <v>27.77</v>
      </c>
      <c r="I276" s="67">
        <v>707127.54</v>
      </c>
      <c r="J276" s="68" t="s">
        <v>39</v>
      </c>
      <c r="K276" s="64"/>
      <c r="L276" s="65"/>
    </row>
    <row r="277" spans="2:12">
      <c r="B277" s="66">
        <v>44411</v>
      </c>
      <c r="C277" s="67" t="s">
        <v>30</v>
      </c>
      <c r="D277" s="67">
        <v>56</v>
      </c>
      <c r="E277" s="67">
        <v>84379</v>
      </c>
      <c r="F277" s="67">
        <v>27.45</v>
      </c>
      <c r="G277" s="67">
        <v>27.492473409999999</v>
      </c>
      <c r="H277" s="67">
        <v>27.79</v>
      </c>
      <c r="I277" s="67">
        <v>2319787.4</v>
      </c>
      <c r="J277" s="68" t="s">
        <v>39</v>
      </c>
      <c r="K277" s="64"/>
      <c r="L277" s="65"/>
    </row>
    <row r="278" spans="2:12">
      <c r="B278" s="66">
        <v>44412</v>
      </c>
      <c r="C278" s="67" t="s">
        <v>30</v>
      </c>
      <c r="D278" s="67">
        <v>44</v>
      </c>
      <c r="E278" s="67">
        <v>75713</v>
      </c>
      <c r="F278" s="67">
        <v>27.46</v>
      </c>
      <c r="G278" s="67">
        <v>27.532731630000001</v>
      </c>
      <c r="H278" s="67">
        <v>27.77</v>
      </c>
      <c r="I278" s="67">
        <v>2084585.68</v>
      </c>
      <c r="J278" s="68" t="s">
        <v>39</v>
      </c>
      <c r="K278" s="64"/>
      <c r="L278" s="65"/>
    </row>
    <row r="279" spans="2:12">
      <c r="B279" s="66">
        <v>44413</v>
      </c>
      <c r="C279" s="67" t="s">
        <v>30</v>
      </c>
      <c r="D279" s="67">
        <v>56</v>
      </c>
      <c r="E279" s="67">
        <v>145578</v>
      </c>
      <c r="F279" s="67">
        <v>27.46</v>
      </c>
      <c r="G279" s="67">
        <v>27.558552519999999</v>
      </c>
      <c r="H279" s="67">
        <v>29</v>
      </c>
      <c r="I279" s="67">
        <v>4011918.96</v>
      </c>
      <c r="J279" s="68" t="s">
        <v>39</v>
      </c>
      <c r="K279" s="64"/>
      <c r="L279" s="65"/>
    </row>
    <row r="280" spans="2:12">
      <c r="B280" s="66">
        <v>44414</v>
      </c>
      <c r="C280" s="67" t="s">
        <v>30</v>
      </c>
      <c r="D280" s="67">
        <v>91</v>
      </c>
      <c r="E280" s="67">
        <v>195284</v>
      </c>
      <c r="F280" s="67">
        <v>27.46</v>
      </c>
      <c r="G280" s="67">
        <v>27.510478630000001</v>
      </c>
      <c r="H280" s="67">
        <v>27.68</v>
      </c>
      <c r="I280" s="67">
        <v>5372356.2599999998</v>
      </c>
      <c r="J280" s="68" t="s">
        <v>39</v>
      </c>
      <c r="K280" s="64"/>
      <c r="L280" s="65"/>
    </row>
    <row r="281" spans="2:12">
      <c r="B281" s="66">
        <v>44417</v>
      </c>
      <c r="C281" s="67" t="s">
        <v>30</v>
      </c>
      <c r="D281" s="67">
        <v>51</v>
      </c>
      <c r="E281" s="67">
        <v>141000</v>
      </c>
      <c r="F281" s="67">
        <v>27.46</v>
      </c>
      <c r="G281" s="67">
        <v>27.55546099</v>
      </c>
      <c r="H281" s="67">
        <v>28</v>
      </c>
      <c r="I281" s="67">
        <v>3885320</v>
      </c>
      <c r="J281" s="68" t="s">
        <v>39</v>
      </c>
      <c r="K281" s="64"/>
      <c r="L281" s="65"/>
    </row>
    <row r="282" spans="2:12">
      <c r="B282" s="66">
        <v>44418</v>
      </c>
      <c r="C282" s="67" t="s">
        <v>30</v>
      </c>
      <c r="D282" s="67">
        <v>50</v>
      </c>
      <c r="E282" s="67">
        <v>136090</v>
      </c>
      <c r="F282" s="67">
        <v>27.45</v>
      </c>
      <c r="G282" s="67">
        <v>27.497610030000001</v>
      </c>
      <c r="H282" s="67">
        <v>27.77</v>
      </c>
      <c r="I282" s="67">
        <v>3742149.74</v>
      </c>
      <c r="J282" s="68" t="s">
        <v>39</v>
      </c>
      <c r="K282" s="64"/>
      <c r="L282" s="65"/>
    </row>
    <row r="283" spans="2:12">
      <c r="B283" s="66">
        <v>44419</v>
      </c>
      <c r="C283" s="67" t="s">
        <v>30</v>
      </c>
      <c r="D283" s="67">
        <v>45</v>
      </c>
      <c r="E283" s="67">
        <v>85391</v>
      </c>
      <c r="F283" s="67">
        <v>27.47</v>
      </c>
      <c r="G283" s="67">
        <v>27.53087901</v>
      </c>
      <c r="H283" s="67">
        <v>28</v>
      </c>
      <c r="I283" s="67">
        <v>2350889.29</v>
      </c>
      <c r="J283" s="68" t="s">
        <v>39</v>
      </c>
      <c r="K283" s="64"/>
      <c r="L283" s="65"/>
    </row>
    <row r="284" spans="2:12">
      <c r="B284" s="66">
        <v>44420</v>
      </c>
      <c r="C284" s="67" t="s">
        <v>30</v>
      </c>
      <c r="D284" s="67">
        <v>51</v>
      </c>
      <c r="E284" s="67">
        <v>153929</v>
      </c>
      <c r="F284" s="67">
        <v>27.47</v>
      </c>
      <c r="G284" s="67">
        <v>27.527808759999999</v>
      </c>
      <c r="H284" s="67">
        <v>28.05</v>
      </c>
      <c r="I284" s="67">
        <v>4237328.05</v>
      </c>
      <c r="J284" s="68" t="s">
        <v>39</v>
      </c>
      <c r="K284" s="64"/>
      <c r="L284" s="65"/>
    </row>
    <row r="285" spans="2:12">
      <c r="B285" s="66">
        <v>44421</v>
      </c>
      <c r="C285" s="67" t="s">
        <v>30</v>
      </c>
      <c r="D285" s="67">
        <v>28</v>
      </c>
      <c r="E285" s="67">
        <v>76074</v>
      </c>
      <c r="F285" s="67">
        <v>27.47</v>
      </c>
      <c r="G285" s="67">
        <v>27.50382463</v>
      </c>
      <c r="H285" s="67">
        <v>27.60735</v>
      </c>
      <c r="I285" s="67">
        <v>2092325.94</v>
      </c>
      <c r="J285" s="68" t="s">
        <v>39</v>
      </c>
      <c r="K285" s="64"/>
      <c r="L285" s="65"/>
    </row>
    <row r="286" spans="2:12">
      <c r="B286" s="66">
        <v>44424</v>
      </c>
      <c r="C286" s="67" t="s">
        <v>30</v>
      </c>
      <c r="D286" s="67">
        <v>52</v>
      </c>
      <c r="E286" s="67">
        <v>140808</v>
      </c>
      <c r="F286" s="67">
        <v>27.49</v>
      </c>
      <c r="G286" s="67">
        <v>27.57731038</v>
      </c>
      <c r="H286" s="67">
        <v>27.8</v>
      </c>
      <c r="I286" s="67">
        <v>3883105.88</v>
      </c>
      <c r="J286" s="68" t="s">
        <v>39</v>
      </c>
      <c r="K286" s="64"/>
      <c r="L286" s="65"/>
    </row>
    <row r="287" spans="2:12">
      <c r="B287" s="66">
        <v>44425</v>
      </c>
      <c r="C287" s="67" t="s">
        <v>30</v>
      </c>
      <c r="D287" s="67">
        <v>63</v>
      </c>
      <c r="E287" s="67">
        <v>84194</v>
      </c>
      <c r="F287" s="67">
        <v>27.48</v>
      </c>
      <c r="G287" s="67">
        <v>27.5348644</v>
      </c>
      <c r="H287" s="67">
        <v>27.72</v>
      </c>
      <c r="I287" s="67">
        <v>2318270.37</v>
      </c>
      <c r="J287" s="68" t="s">
        <v>39</v>
      </c>
      <c r="K287" s="64"/>
      <c r="L287" s="65"/>
    </row>
    <row r="288" spans="2:12">
      <c r="B288" s="66">
        <v>44426</v>
      </c>
      <c r="C288" s="67" t="s">
        <v>30</v>
      </c>
      <c r="D288" s="67">
        <v>61</v>
      </c>
      <c r="E288" s="67">
        <v>143511</v>
      </c>
      <c r="F288" s="67">
        <v>27.5</v>
      </c>
      <c r="G288" s="67">
        <v>27.548653689999998</v>
      </c>
      <c r="H288" s="67">
        <v>27.83</v>
      </c>
      <c r="I288" s="67">
        <v>3953534.84</v>
      </c>
      <c r="J288" s="68" t="s">
        <v>39</v>
      </c>
      <c r="K288" s="64"/>
      <c r="L288" s="65"/>
    </row>
    <row r="289" spans="2:12">
      <c r="B289" s="66">
        <v>44427</v>
      </c>
      <c r="C289" s="67" t="s">
        <v>30</v>
      </c>
      <c r="D289" s="67">
        <v>27</v>
      </c>
      <c r="E289" s="67">
        <v>64674</v>
      </c>
      <c r="F289" s="67">
        <v>27.52</v>
      </c>
      <c r="G289" s="67">
        <v>27.535052100000001</v>
      </c>
      <c r="H289" s="67">
        <v>27.6</v>
      </c>
      <c r="I289" s="67">
        <v>1780801.96</v>
      </c>
      <c r="J289" s="68" t="s">
        <v>39</v>
      </c>
      <c r="K289" s="64"/>
      <c r="L289" s="65"/>
    </row>
    <row r="290" spans="2:12">
      <c r="B290" s="66">
        <v>44428</v>
      </c>
      <c r="C290" s="67" t="s">
        <v>30</v>
      </c>
      <c r="D290" s="67">
        <v>47</v>
      </c>
      <c r="E290" s="67">
        <v>200380</v>
      </c>
      <c r="F290" s="67">
        <v>27.45</v>
      </c>
      <c r="G290" s="67">
        <v>27.56693211</v>
      </c>
      <c r="H290" s="67">
        <v>27.9</v>
      </c>
      <c r="I290" s="67">
        <v>5523861.8300000001</v>
      </c>
      <c r="J290" s="68" t="s">
        <v>39</v>
      </c>
      <c r="K290" s="64"/>
      <c r="L290" s="65"/>
    </row>
    <row r="291" spans="2:12">
      <c r="B291" s="66">
        <v>44431</v>
      </c>
      <c r="C291" s="67" t="s">
        <v>30</v>
      </c>
      <c r="D291" s="67">
        <v>69</v>
      </c>
      <c r="E291" s="67">
        <v>118730</v>
      </c>
      <c r="F291" s="67">
        <v>26.85</v>
      </c>
      <c r="G291" s="67">
        <v>27.607882329999999</v>
      </c>
      <c r="H291" s="67">
        <v>27.9</v>
      </c>
      <c r="I291" s="67">
        <v>3277883.87</v>
      </c>
      <c r="J291" s="68" t="s">
        <v>39</v>
      </c>
      <c r="K291" s="64"/>
      <c r="L291" s="65"/>
    </row>
    <row r="292" spans="2:12">
      <c r="B292" s="66">
        <v>44432</v>
      </c>
      <c r="C292" s="67" t="s">
        <v>30</v>
      </c>
      <c r="D292" s="67">
        <v>22</v>
      </c>
      <c r="E292" s="67">
        <v>25857</v>
      </c>
      <c r="F292" s="67">
        <v>27.62</v>
      </c>
      <c r="G292" s="67">
        <v>27.63030436</v>
      </c>
      <c r="H292" s="67">
        <v>27.65</v>
      </c>
      <c r="I292" s="67">
        <v>714436.78</v>
      </c>
      <c r="J292" s="68" t="s">
        <v>39</v>
      </c>
      <c r="K292" s="64"/>
      <c r="L292" s="65"/>
    </row>
    <row r="293" spans="2:12">
      <c r="B293" s="66">
        <v>44433</v>
      </c>
      <c r="C293" s="67" t="s">
        <v>30</v>
      </c>
      <c r="D293" s="67">
        <v>156</v>
      </c>
      <c r="E293" s="67">
        <v>261966</v>
      </c>
      <c r="F293" s="67">
        <v>27.68</v>
      </c>
      <c r="G293" s="67">
        <v>27.749554830000001</v>
      </c>
      <c r="H293" s="67">
        <v>27.97</v>
      </c>
      <c r="I293" s="67">
        <v>7269439.8200000003</v>
      </c>
      <c r="J293" s="68" t="s">
        <v>39</v>
      </c>
      <c r="K293" s="64"/>
      <c r="L293" s="65"/>
    </row>
    <row r="294" spans="2:12">
      <c r="B294" s="66">
        <v>44434</v>
      </c>
      <c r="C294" s="67" t="s">
        <v>30</v>
      </c>
      <c r="D294" s="67">
        <v>66</v>
      </c>
      <c r="E294" s="67">
        <v>113352</v>
      </c>
      <c r="F294" s="67">
        <v>26.85</v>
      </c>
      <c r="G294" s="67">
        <v>27.82039876</v>
      </c>
      <c r="H294" s="67">
        <v>28.1</v>
      </c>
      <c r="I294" s="67">
        <v>3153497.8</v>
      </c>
      <c r="J294" s="68" t="s">
        <v>39</v>
      </c>
      <c r="K294" s="64"/>
      <c r="L294" s="65"/>
    </row>
    <row r="295" spans="2:12">
      <c r="B295" s="66">
        <v>44435</v>
      </c>
      <c r="C295" s="67" t="s">
        <v>30</v>
      </c>
      <c r="D295" s="67">
        <v>52</v>
      </c>
      <c r="E295" s="67">
        <v>98437</v>
      </c>
      <c r="F295" s="67">
        <v>26.85</v>
      </c>
      <c r="G295" s="67">
        <v>28.224285720000001</v>
      </c>
      <c r="H295" s="67">
        <v>30</v>
      </c>
      <c r="I295" s="67">
        <v>2778314</v>
      </c>
      <c r="J295" s="68" t="s">
        <v>39</v>
      </c>
      <c r="K295" s="64"/>
      <c r="L295" s="65"/>
    </row>
    <row r="296" spans="2:12">
      <c r="B296" s="66">
        <v>44438</v>
      </c>
      <c r="C296" s="67" t="s">
        <v>30</v>
      </c>
      <c r="D296" s="67">
        <v>441</v>
      </c>
      <c r="E296" s="67">
        <v>755600</v>
      </c>
      <c r="F296" s="67">
        <v>28.05</v>
      </c>
      <c r="G296" s="67">
        <v>29.913594490000001</v>
      </c>
      <c r="H296" s="67">
        <v>30.5</v>
      </c>
      <c r="I296" s="67">
        <v>22602712</v>
      </c>
      <c r="J296" s="68" t="s">
        <v>39</v>
      </c>
      <c r="K296" s="64"/>
      <c r="L296" s="65"/>
    </row>
    <row r="297" spans="2:12">
      <c r="B297" s="66">
        <v>44439</v>
      </c>
      <c r="C297" s="67" t="s">
        <v>30</v>
      </c>
      <c r="D297" s="67">
        <v>60</v>
      </c>
      <c r="E297" s="67">
        <v>144588</v>
      </c>
      <c r="F297" s="67">
        <v>27.939</v>
      </c>
      <c r="G297" s="67">
        <v>30.605549610000001</v>
      </c>
      <c r="H297" s="67">
        <v>31.4</v>
      </c>
      <c r="I297" s="67">
        <v>4425195.2</v>
      </c>
      <c r="J297" s="68" t="s">
        <v>39</v>
      </c>
      <c r="K297" s="64"/>
      <c r="L297" s="65"/>
    </row>
    <row r="298" spans="2:12">
      <c r="B298" s="66">
        <v>44440</v>
      </c>
      <c r="C298" s="67" t="s">
        <v>30</v>
      </c>
      <c r="D298" s="67">
        <v>83</v>
      </c>
      <c r="E298" s="67">
        <v>159143</v>
      </c>
      <c r="F298" s="67">
        <v>30.05</v>
      </c>
      <c r="G298" s="67">
        <v>31.25698993</v>
      </c>
      <c r="H298" s="67">
        <v>31.5</v>
      </c>
      <c r="I298" s="67">
        <v>4974331.1500000004</v>
      </c>
      <c r="J298" s="68" t="s">
        <v>39</v>
      </c>
      <c r="K298" s="64"/>
      <c r="L298" s="65"/>
    </row>
    <row r="299" spans="2:12">
      <c r="B299" s="66">
        <v>44441</v>
      </c>
      <c r="C299" s="67" t="s">
        <v>30</v>
      </c>
      <c r="D299" s="67">
        <v>102</v>
      </c>
      <c r="E299" s="67">
        <v>301436</v>
      </c>
      <c r="F299" s="67">
        <v>31.05</v>
      </c>
      <c r="G299" s="67">
        <v>32.572667690000003</v>
      </c>
      <c r="H299" s="67">
        <v>34</v>
      </c>
      <c r="I299" s="67">
        <v>9818574.6400000006</v>
      </c>
      <c r="J299" s="68" t="s">
        <v>39</v>
      </c>
      <c r="K299" s="64"/>
      <c r="L299" s="65"/>
    </row>
    <row r="300" spans="2:12">
      <c r="B300" s="66">
        <v>44442</v>
      </c>
      <c r="C300" s="67" t="s">
        <v>30</v>
      </c>
      <c r="D300" s="67">
        <v>472</v>
      </c>
      <c r="E300" s="67">
        <v>1570639</v>
      </c>
      <c r="F300" s="67">
        <v>27.82</v>
      </c>
      <c r="G300" s="67">
        <v>36.465834559999998</v>
      </c>
      <c r="H300" s="67">
        <v>43.5</v>
      </c>
      <c r="I300" s="67">
        <v>57274661.939999998</v>
      </c>
      <c r="J300" s="68" t="s">
        <v>39</v>
      </c>
      <c r="K300" s="64"/>
      <c r="L300" s="65"/>
    </row>
    <row r="301" spans="2:12">
      <c r="B301" s="66">
        <v>44445</v>
      </c>
      <c r="C301" s="67" t="s">
        <v>30</v>
      </c>
      <c r="D301" s="67">
        <v>96</v>
      </c>
      <c r="E301" s="67">
        <v>177907</v>
      </c>
      <c r="F301" s="67">
        <v>33.549999999999997</v>
      </c>
      <c r="G301" s="67">
        <v>39.965200520000003</v>
      </c>
      <c r="H301" s="67">
        <v>42</v>
      </c>
      <c r="I301" s="67">
        <v>7110088.9299999997</v>
      </c>
      <c r="J301" s="68" t="s">
        <v>39</v>
      </c>
      <c r="K301" s="64"/>
      <c r="L301" s="65"/>
    </row>
    <row r="302" spans="2:12">
      <c r="B302" s="66">
        <v>44447</v>
      </c>
      <c r="C302" s="67" t="s">
        <v>30</v>
      </c>
      <c r="D302" s="67">
        <v>4</v>
      </c>
      <c r="E302" s="67">
        <v>3107</v>
      </c>
      <c r="F302" s="67">
        <v>36.299999999999997</v>
      </c>
      <c r="G302" s="67">
        <v>39.667814610000001</v>
      </c>
      <c r="H302" s="67">
        <v>42</v>
      </c>
      <c r="I302" s="67">
        <v>123247.9</v>
      </c>
      <c r="J302" s="68" t="s">
        <v>39</v>
      </c>
      <c r="K302" s="64"/>
      <c r="L302" s="65"/>
    </row>
    <row r="303" spans="2:12">
      <c r="B303" s="66">
        <v>44448</v>
      </c>
      <c r="C303" s="67" t="s">
        <v>30</v>
      </c>
      <c r="D303" s="67">
        <v>84</v>
      </c>
      <c r="E303" s="67">
        <v>360358</v>
      </c>
      <c r="F303" s="67">
        <v>40</v>
      </c>
      <c r="G303" s="67">
        <v>40.254699459999998</v>
      </c>
      <c r="H303" s="67">
        <v>42</v>
      </c>
      <c r="I303" s="67">
        <v>14506102.99</v>
      </c>
      <c r="J303" s="68" t="s">
        <v>39</v>
      </c>
      <c r="K303" s="64"/>
      <c r="L303" s="65"/>
    </row>
    <row r="304" spans="2:12">
      <c r="B304" s="66">
        <v>44449</v>
      </c>
      <c r="C304" s="67" t="s">
        <v>30</v>
      </c>
      <c r="D304" s="67">
        <v>475</v>
      </c>
      <c r="E304" s="67">
        <v>1474497</v>
      </c>
      <c r="F304" s="67">
        <v>40</v>
      </c>
      <c r="G304" s="67">
        <v>44.552497520000003</v>
      </c>
      <c r="H304" s="67">
        <v>47.3</v>
      </c>
      <c r="I304" s="67">
        <v>65692523.950000003</v>
      </c>
      <c r="J304" s="68" t="s">
        <v>39</v>
      </c>
      <c r="K304" s="64"/>
      <c r="L304" s="65"/>
    </row>
    <row r="305" spans="2:12">
      <c r="B305" s="66">
        <v>44452</v>
      </c>
      <c r="C305" s="67" t="s">
        <v>30</v>
      </c>
      <c r="D305" s="67">
        <v>89</v>
      </c>
      <c r="E305" s="67">
        <v>202582</v>
      </c>
      <c r="F305" s="67">
        <v>41</v>
      </c>
      <c r="G305" s="67">
        <v>45.93999565</v>
      </c>
      <c r="H305" s="67">
        <v>47.2</v>
      </c>
      <c r="I305" s="67">
        <v>9306616.1899999995</v>
      </c>
      <c r="J305" s="68" t="s">
        <v>39</v>
      </c>
      <c r="K305" s="64"/>
      <c r="L305" s="65"/>
    </row>
    <row r="306" spans="2:12">
      <c r="B306" s="66">
        <v>44453</v>
      </c>
      <c r="C306" s="67" t="s">
        <v>30</v>
      </c>
      <c r="D306" s="67">
        <v>193</v>
      </c>
      <c r="E306" s="67">
        <v>475959</v>
      </c>
      <c r="F306" s="67">
        <v>41</v>
      </c>
      <c r="G306" s="67">
        <v>45.729433829999998</v>
      </c>
      <c r="H306" s="67">
        <v>46.9</v>
      </c>
      <c r="I306" s="67">
        <v>21765335.600000001</v>
      </c>
      <c r="J306" s="68" t="s">
        <v>39</v>
      </c>
      <c r="K306" s="64"/>
      <c r="L306" s="65"/>
    </row>
    <row r="307" spans="2:12">
      <c r="B307" s="66">
        <v>44454</v>
      </c>
      <c r="C307" s="67" t="s">
        <v>30</v>
      </c>
      <c r="D307" s="67">
        <v>229</v>
      </c>
      <c r="E307" s="67">
        <v>388439</v>
      </c>
      <c r="F307" s="67">
        <v>40</v>
      </c>
      <c r="G307" s="67">
        <v>43.723303860000001</v>
      </c>
      <c r="H307" s="67">
        <v>45.21</v>
      </c>
      <c r="I307" s="67">
        <v>16983836.43</v>
      </c>
      <c r="J307" s="68" t="s">
        <v>39</v>
      </c>
      <c r="K307" s="64"/>
      <c r="L307" s="65"/>
    </row>
    <row r="308" spans="2:12">
      <c r="B308" s="66">
        <v>44455</v>
      </c>
      <c r="C308" s="67" t="s">
        <v>30</v>
      </c>
      <c r="D308" s="67">
        <v>365</v>
      </c>
      <c r="E308" s="67">
        <v>1168418</v>
      </c>
      <c r="F308" s="67">
        <v>40</v>
      </c>
      <c r="G308" s="67">
        <v>43.483762220000003</v>
      </c>
      <c r="H308" s="67">
        <v>46.9</v>
      </c>
      <c r="I308" s="67">
        <v>50807210.479999997</v>
      </c>
      <c r="J308" s="68" t="s">
        <v>39</v>
      </c>
      <c r="K308" s="64"/>
      <c r="L308" s="65"/>
    </row>
    <row r="309" spans="2:12">
      <c r="B309" s="66">
        <v>44456</v>
      </c>
      <c r="C309" s="67" t="s">
        <v>30</v>
      </c>
      <c r="D309" s="67">
        <v>208</v>
      </c>
      <c r="E309" s="67">
        <v>319710</v>
      </c>
      <c r="F309" s="67">
        <v>43.05</v>
      </c>
      <c r="G309" s="67">
        <v>43.526487729999999</v>
      </c>
      <c r="H309" s="67">
        <v>44</v>
      </c>
      <c r="I309" s="67">
        <v>13915853.220000001</v>
      </c>
      <c r="J309" s="68" t="s">
        <v>39</v>
      </c>
      <c r="K309" s="64"/>
      <c r="L309" s="65"/>
    </row>
    <row r="310" spans="2:12">
      <c r="B310" s="66">
        <v>44459</v>
      </c>
      <c r="C310" s="67" t="s">
        <v>30</v>
      </c>
      <c r="D310" s="67">
        <v>523</v>
      </c>
      <c r="E310" s="67">
        <v>2166200</v>
      </c>
      <c r="F310" s="67">
        <v>43.05</v>
      </c>
      <c r="G310" s="67">
        <v>44.846976150000003</v>
      </c>
      <c r="H310" s="67">
        <v>45.727499999999999</v>
      </c>
      <c r="I310" s="67">
        <v>97147519.670000002</v>
      </c>
      <c r="J310" s="68" t="s">
        <v>39</v>
      </c>
      <c r="K310" s="64"/>
      <c r="L310" s="65"/>
    </row>
    <row r="311" spans="2:12">
      <c r="B311" s="66">
        <v>44460</v>
      </c>
      <c r="C311" s="67" t="s">
        <v>30</v>
      </c>
      <c r="D311" s="67">
        <v>326</v>
      </c>
      <c r="E311" s="67">
        <v>981677</v>
      </c>
      <c r="F311" s="67">
        <v>43.637</v>
      </c>
      <c r="G311" s="67">
        <v>47.30465478</v>
      </c>
      <c r="H311" s="67">
        <v>48.7</v>
      </c>
      <c r="I311" s="67">
        <v>46437891.560000002</v>
      </c>
      <c r="J311" s="68" t="s">
        <v>39</v>
      </c>
      <c r="K311" s="64"/>
      <c r="L311" s="65"/>
    </row>
    <row r="312" spans="2:12">
      <c r="B312" s="66">
        <v>44461</v>
      </c>
      <c r="C312" s="67" t="s">
        <v>30</v>
      </c>
      <c r="D312" s="67">
        <v>181</v>
      </c>
      <c r="E312" s="67">
        <v>458796</v>
      </c>
      <c r="F312" s="67">
        <v>48</v>
      </c>
      <c r="G312" s="67">
        <v>48.827424929999999</v>
      </c>
      <c r="H312" s="67">
        <v>49.9</v>
      </c>
      <c r="I312" s="67">
        <v>22401827.210000001</v>
      </c>
      <c r="J312" s="68" t="s">
        <v>39</v>
      </c>
      <c r="K312" s="64"/>
      <c r="L312" s="65"/>
    </row>
    <row r="313" spans="2:12">
      <c r="B313" s="66">
        <v>44462</v>
      </c>
      <c r="C313" s="67" t="s">
        <v>30</v>
      </c>
      <c r="D313" s="67">
        <v>84</v>
      </c>
      <c r="E313" s="67">
        <v>235395</v>
      </c>
      <c r="F313" s="67">
        <v>48</v>
      </c>
      <c r="G313" s="67">
        <v>48.302367789999998</v>
      </c>
      <c r="H313" s="67">
        <v>48.7425</v>
      </c>
      <c r="I313" s="67">
        <v>11370135.810000001</v>
      </c>
      <c r="J313" s="68" t="s">
        <v>39</v>
      </c>
      <c r="K313" s="64"/>
      <c r="L313" s="65"/>
    </row>
    <row r="314" spans="2:12">
      <c r="B314" s="66">
        <v>44463</v>
      </c>
      <c r="C314" s="67" t="s">
        <v>30</v>
      </c>
      <c r="D314" s="67">
        <v>125</v>
      </c>
      <c r="E314" s="67">
        <v>190100</v>
      </c>
      <c r="F314" s="67">
        <v>45.89</v>
      </c>
      <c r="G314" s="67">
        <v>47.962774639999999</v>
      </c>
      <c r="H314" s="67">
        <v>48.5</v>
      </c>
      <c r="I314" s="67">
        <v>9117723.4600000009</v>
      </c>
      <c r="J314" s="68" t="s">
        <v>39</v>
      </c>
      <c r="K314" s="64"/>
      <c r="L314" s="65"/>
    </row>
    <row r="315" spans="2:12">
      <c r="B315" s="66">
        <v>44466</v>
      </c>
      <c r="C315" s="67" t="s">
        <v>30</v>
      </c>
      <c r="D315" s="67">
        <v>181</v>
      </c>
      <c r="E315" s="67">
        <v>289441</v>
      </c>
      <c r="F315" s="67">
        <v>47.5</v>
      </c>
      <c r="G315" s="67">
        <v>47.664711420000003</v>
      </c>
      <c r="H315" s="67">
        <v>49</v>
      </c>
      <c r="I315" s="67">
        <v>13796121.74</v>
      </c>
      <c r="J315" s="68" t="s">
        <v>39</v>
      </c>
      <c r="K315" s="64"/>
      <c r="L315" s="65"/>
    </row>
    <row r="316" spans="2:12">
      <c r="B316" s="66">
        <v>44467</v>
      </c>
      <c r="C316" s="67" t="s">
        <v>30</v>
      </c>
      <c r="D316" s="67">
        <v>50</v>
      </c>
      <c r="E316" s="67">
        <v>131336</v>
      </c>
      <c r="F316" s="67">
        <v>43.55</v>
      </c>
      <c r="G316" s="67">
        <v>46.684142119999997</v>
      </c>
      <c r="H316" s="67">
        <v>47.5</v>
      </c>
      <c r="I316" s="67">
        <v>6131308.4900000002</v>
      </c>
      <c r="J316" s="68" t="s">
        <v>39</v>
      </c>
      <c r="K316" s="64"/>
      <c r="L316" s="65"/>
    </row>
    <row r="317" spans="2:12">
      <c r="B317" s="66">
        <v>44468</v>
      </c>
      <c r="C317" s="67" t="s">
        <v>30</v>
      </c>
      <c r="D317" s="67">
        <v>148</v>
      </c>
      <c r="E317" s="67">
        <v>335650</v>
      </c>
      <c r="F317" s="67">
        <v>45</v>
      </c>
      <c r="G317" s="67">
        <v>45.914652009999998</v>
      </c>
      <c r="H317" s="67">
        <v>47</v>
      </c>
      <c r="I317" s="67">
        <v>15411252.939999999</v>
      </c>
      <c r="J317" s="68" t="s">
        <v>39</v>
      </c>
      <c r="K317" s="64"/>
      <c r="L317" s="65"/>
    </row>
    <row r="318" spans="2:12">
      <c r="B318" s="66">
        <v>44469</v>
      </c>
      <c r="C318" s="67" t="s">
        <v>30</v>
      </c>
      <c r="D318" s="67">
        <v>130</v>
      </c>
      <c r="E318" s="67">
        <v>272812</v>
      </c>
      <c r="F318" s="67">
        <v>43.55</v>
      </c>
      <c r="G318" s="67">
        <v>45.028958670000002</v>
      </c>
      <c r="H318" s="67">
        <v>47</v>
      </c>
      <c r="I318" s="67">
        <v>12284440.23</v>
      </c>
      <c r="J318" s="68" t="s">
        <v>39</v>
      </c>
      <c r="K318" s="64"/>
      <c r="L318" s="65"/>
    </row>
    <row r="319" spans="2:12">
      <c r="B319" s="66">
        <v>44470</v>
      </c>
      <c r="C319" s="67" t="s">
        <v>30</v>
      </c>
      <c r="D319" s="67">
        <v>113</v>
      </c>
      <c r="E319" s="67">
        <v>253592</v>
      </c>
      <c r="F319" s="67">
        <v>44.5</v>
      </c>
      <c r="G319" s="67">
        <v>44.707316830000003</v>
      </c>
      <c r="H319" s="67">
        <v>45.5</v>
      </c>
      <c r="I319" s="67">
        <v>11337417.82</v>
      </c>
      <c r="J319" s="68" t="s">
        <v>39</v>
      </c>
      <c r="K319" s="64"/>
      <c r="L319" s="65"/>
    </row>
    <row r="320" spans="2:12">
      <c r="B320" s="66">
        <v>44473</v>
      </c>
      <c r="C320" s="67" t="s">
        <v>30</v>
      </c>
      <c r="D320" s="67">
        <v>94</v>
      </c>
      <c r="E320" s="67">
        <v>206094</v>
      </c>
      <c r="F320" s="67">
        <v>36.200000000000003</v>
      </c>
      <c r="G320" s="67">
        <v>44.21856871</v>
      </c>
      <c r="H320" s="67">
        <v>47.2</v>
      </c>
      <c r="I320" s="67">
        <v>9113181.6999999993</v>
      </c>
      <c r="J320" s="68" t="s">
        <v>39</v>
      </c>
      <c r="K320" s="64"/>
      <c r="L320" s="65"/>
    </row>
    <row r="321" spans="2:12">
      <c r="B321" s="66">
        <v>44474</v>
      </c>
      <c r="C321" s="67" t="s">
        <v>30</v>
      </c>
      <c r="D321" s="67">
        <v>100</v>
      </c>
      <c r="E321" s="67">
        <v>239308</v>
      </c>
      <c r="F321" s="67">
        <v>44</v>
      </c>
      <c r="G321" s="67">
        <v>44.05248967</v>
      </c>
      <c r="H321" s="67">
        <v>46</v>
      </c>
      <c r="I321" s="67">
        <v>10542113.199999999</v>
      </c>
      <c r="J321" s="68" t="s">
        <v>39</v>
      </c>
      <c r="K321" s="64"/>
      <c r="L321" s="65"/>
    </row>
    <row r="322" spans="2:12">
      <c r="B322" s="66">
        <v>44475</v>
      </c>
      <c r="C322" s="67" t="s">
        <v>30</v>
      </c>
      <c r="D322" s="67">
        <v>56</v>
      </c>
      <c r="E322" s="67">
        <v>120173</v>
      </c>
      <c r="F322" s="67">
        <v>44</v>
      </c>
      <c r="G322" s="67">
        <v>44.170542050000002</v>
      </c>
      <c r="H322" s="67">
        <v>46</v>
      </c>
      <c r="I322" s="67">
        <v>5308106.55</v>
      </c>
      <c r="J322" s="68" t="s">
        <v>39</v>
      </c>
      <c r="K322" s="64"/>
      <c r="L322" s="65"/>
    </row>
    <row r="323" spans="2:12">
      <c r="B323" s="66">
        <v>44476</v>
      </c>
      <c r="C323" s="67" t="s">
        <v>30</v>
      </c>
      <c r="D323" s="67">
        <v>82</v>
      </c>
      <c r="E323" s="67">
        <v>91059</v>
      </c>
      <c r="F323" s="67">
        <v>42.95</v>
      </c>
      <c r="G323" s="67">
        <v>44.01009784</v>
      </c>
      <c r="H323" s="67">
        <v>45.8</v>
      </c>
      <c r="I323" s="67">
        <v>4007515.5</v>
      </c>
      <c r="J323" s="68" t="s">
        <v>39</v>
      </c>
      <c r="K323" s="64"/>
      <c r="L323" s="65"/>
    </row>
    <row r="324" spans="2:12">
      <c r="B324" s="66">
        <v>44477</v>
      </c>
      <c r="C324" s="67" t="s">
        <v>30</v>
      </c>
      <c r="D324" s="67">
        <v>92</v>
      </c>
      <c r="E324" s="67">
        <v>149843</v>
      </c>
      <c r="F324" s="67">
        <v>35.799999999999997</v>
      </c>
      <c r="G324" s="67">
        <v>44.05620906</v>
      </c>
      <c r="H324" s="67">
        <v>46.8</v>
      </c>
      <c r="I324" s="67">
        <v>6601514.5</v>
      </c>
      <c r="J324" s="68" t="s">
        <v>39</v>
      </c>
      <c r="K324" s="64"/>
      <c r="L324" s="65"/>
    </row>
    <row r="325" spans="2:12">
      <c r="B325" s="66">
        <v>44480</v>
      </c>
      <c r="C325" s="67" t="s">
        <v>30</v>
      </c>
      <c r="D325" s="67">
        <v>74</v>
      </c>
      <c r="E325" s="67">
        <v>104423</v>
      </c>
      <c r="F325" s="67">
        <v>43.05</v>
      </c>
      <c r="G325" s="67">
        <v>43.969898389999997</v>
      </c>
      <c r="H325" s="67">
        <v>44.3</v>
      </c>
      <c r="I325" s="67">
        <v>4591468.66</v>
      </c>
      <c r="J325" s="68" t="s">
        <v>39</v>
      </c>
      <c r="K325" s="64"/>
      <c r="L325" s="65"/>
    </row>
    <row r="326" spans="2:12">
      <c r="B326" s="66">
        <v>44482</v>
      </c>
      <c r="C326" s="67" t="s">
        <v>30</v>
      </c>
      <c r="D326" s="67">
        <v>20</v>
      </c>
      <c r="E326" s="67">
        <v>63271</v>
      </c>
      <c r="F326" s="67">
        <v>43.76</v>
      </c>
      <c r="G326" s="67">
        <v>43.83380442</v>
      </c>
      <c r="H326" s="67">
        <v>43.95</v>
      </c>
      <c r="I326" s="67">
        <v>2773408.64</v>
      </c>
      <c r="J326" s="68" t="s">
        <v>39</v>
      </c>
      <c r="K326" s="64"/>
      <c r="L326" s="65"/>
    </row>
    <row r="327" spans="2:12">
      <c r="B327" s="66">
        <v>44483</v>
      </c>
      <c r="C327" s="67" t="s">
        <v>30</v>
      </c>
      <c r="D327" s="67">
        <v>101</v>
      </c>
      <c r="E327" s="67">
        <v>223013</v>
      </c>
      <c r="F327" s="67">
        <v>43.75</v>
      </c>
      <c r="G327" s="67">
        <v>43.841789540000001</v>
      </c>
      <c r="H327" s="67">
        <v>45.8</v>
      </c>
      <c r="I327" s="67">
        <v>9777288.9100000001</v>
      </c>
      <c r="J327" s="68" t="s">
        <v>39</v>
      </c>
      <c r="K327" s="64"/>
      <c r="L327" s="65"/>
    </row>
    <row r="328" spans="2:12">
      <c r="B328" s="66">
        <v>44484</v>
      </c>
      <c r="C328" s="67" t="s">
        <v>30</v>
      </c>
      <c r="D328" s="67">
        <v>58</v>
      </c>
      <c r="E328" s="67">
        <v>65316</v>
      </c>
      <c r="F328" s="67">
        <v>42.8</v>
      </c>
      <c r="G328" s="67">
        <v>43.915457310000001</v>
      </c>
      <c r="H328" s="67">
        <v>44.5</v>
      </c>
      <c r="I328" s="67">
        <v>2868382</v>
      </c>
      <c r="J328" s="68" t="s">
        <v>39</v>
      </c>
      <c r="K328" s="64"/>
      <c r="L328" s="65"/>
    </row>
    <row r="329" spans="2:12">
      <c r="B329" s="66">
        <v>44487</v>
      </c>
      <c r="C329" s="67" t="s">
        <v>30</v>
      </c>
      <c r="D329" s="67">
        <v>46</v>
      </c>
      <c r="E329" s="67">
        <v>69052</v>
      </c>
      <c r="F329" s="67">
        <v>43.75</v>
      </c>
      <c r="G329" s="67">
        <v>43.836835569999998</v>
      </c>
      <c r="H329" s="67">
        <v>44.05</v>
      </c>
      <c r="I329" s="67">
        <v>3027021.17</v>
      </c>
      <c r="J329" s="68" t="s">
        <v>39</v>
      </c>
      <c r="K329" s="64"/>
      <c r="L329" s="65"/>
    </row>
    <row r="330" spans="2:12">
      <c r="B330" s="66">
        <v>44488</v>
      </c>
      <c r="C330" s="67" t="s">
        <v>30</v>
      </c>
      <c r="D330" s="67">
        <v>128</v>
      </c>
      <c r="E330" s="67">
        <v>174462</v>
      </c>
      <c r="F330" s="67">
        <v>43.7</v>
      </c>
      <c r="G330" s="67">
        <v>43.81720979</v>
      </c>
      <c r="H330" s="67">
        <v>45.8</v>
      </c>
      <c r="I330" s="67">
        <v>7644437.9900000002</v>
      </c>
      <c r="J330" s="68" t="s">
        <v>39</v>
      </c>
      <c r="K330" s="64"/>
      <c r="L330" s="65"/>
    </row>
    <row r="331" spans="2:12">
      <c r="B331" s="66">
        <v>44489</v>
      </c>
      <c r="C331" s="67" t="s">
        <v>30</v>
      </c>
      <c r="D331" s="67">
        <v>126</v>
      </c>
      <c r="E331" s="67">
        <v>292556</v>
      </c>
      <c r="F331" s="67">
        <v>42.8</v>
      </c>
      <c r="G331" s="67">
        <v>43.756411659999998</v>
      </c>
      <c r="H331" s="67">
        <v>45.8</v>
      </c>
      <c r="I331" s="67">
        <v>12801200.75</v>
      </c>
      <c r="J331" s="68" t="s">
        <v>39</v>
      </c>
      <c r="K331" s="64"/>
      <c r="L331" s="65"/>
    </row>
    <row r="332" spans="2:12">
      <c r="B332" s="66">
        <v>44490</v>
      </c>
      <c r="C332" s="67" t="s">
        <v>30</v>
      </c>
      <c r="D332" s="67">
        <v>197</v>
      </c>
      <c r="E332" s="67">
        <v>428833</v>
      </c>
      <c r="F332" s="67">
        <v>43</v>
      </c>
      <c r="G332" s="67">
        <v>43.534419190000001</v>
      </c>
      <c r="H332" s="67">
        <v>45.6</v>
      </c>
      <c r="I332" s="67">
        <v>18668995.559999999</v>
      </c>
      <c r="J332" s="68" t="s">
        <v>39</v>
      </c>
      <c r="K332" s="64"/>
      <c r="L332" s="65"/>
    </row>
    <row r="333" spans="2:12">
      <c r="B333" s="66">
        <v>44491</v>
      </c>
      <c r="C333" s="67" t="s">
        <v>30</v>
      </c>
      <c r="D333" s="67">
        <v>88</v>
      </c>
      <c r="E333" s="67">
        <v>247209</v>
      </c>
      <c r="F333" s="67">
        <v>43</v>
      </c>
      <c r="G333" s="67">
        <v>43.097004149999997</v>
      </c>
      <c r="H333" s="67">
        <v>44</v>
      </c>
      <c r="I333" s="67">
        <v>10653967.300000001</v>
      </c>
      <c r="J333" s="68" t="s">
        <v>39</v>
      </c>
      <c r="K333" s="64"/>
      <c r="L333" s="65"/>
    </row>
    <row r="334" spans="2:12">
      <c r="B334" s="66">
        <v>44494</v>
      </c>
      <c r="C334" s="67" t="s">
        <v>30</v>
      </c>
      <c r="D334" s="67">
        <v>245</v>
      </c>
      <c r="E334" s="67">
        <v>253348</v>
      </c>
      <c r="F334" s="67">
        <v>42.76</v>
      </c>
      <c r="G334" s="67">
        <v>42.897845490000002</v>
      </c>
      <c r="H334" s="67">
        <v>43.1</v>
      </c>
      <c r="I334" s="67">
        <v>10868083.33</v>
      </c>
      <c r="J334" s="68" t="s">
        <v>39</v>
      </c>
      <c r="K334" s="64"/>
      <c r="L334" s="65"/>
    </row>
    <row r="335" spans="2:12">
      <c r="B335" s="66">
        <v>44495</v>
      </c>
      <c r="C335" s="67" t="s">
        <v>30</v>
      </c>
      <c r="D335" s="67">
        <v>113</v>
      </c>
      <c r="E335" s="67">
        <v>152153</v>
      </c>
      <c r="F335" s="67">
        <v>41.8</v>
      </c>
      <c r="G335" s="67">
        <v>42.8407731</v>
      </c>
      <c r="H335" s="67">
        <v>45</v>
      </c>
      <c r="I335" s="67">
        <v>6518352.0800000001</v>
      </c>
      <c r="J335" s="68" t="s">
        <v>39</v>
      </c>
      <c r="K335" s="64"/>
      <c r="L335" s="65"/>
    </row>
    <row r="336" spans="2:12">
      <c r="B336" s="66">
        <v>44496</v>
      </c>
      <c r="C336" s="67" t="s">
        <v>30</v>
      </c>
      <c r="D336" s="67">
        <v>71</v>
      </c>
      <c r="E336" s="67">
        <v>163320</v>
      </c>
      <c r="F336" s="67">
        <v>41.55</v>
      </c>
      <c r="G336" s="67">
        <v>42.56180749</v>
      </c>
      <c r="H336" s="67">
        <v>44.5</v>
      </c>
      <c r="I336" s="67">
        <v>6951194.4000000004</v>
      </c>
      <c r="J336" s="68" t="s">
        <v>39</v>
      </c>
      <c r="K336" s="64"/>
      <c r="L336" s="65"/>
    </row>
    <row r="337" spans="2:12">
      <c r="B337" s="66">
        <v>44497</v>
      </c>
      <c r="C337" s="67" t="s">
        <v>30</v>
      </c>
      <c r="D337" s="67">
        <v>70</v>
      </c>
      <c r="E337" s="67">
        <v>110481</v>
      </c>
      <c r="F337" s="67">
        <v>41.55</v>
      </c>
      <c r="G337" s="67">
        <v>42.506657250000004</v>
      </c>
      <c r="H337" s="67">
        <v>42.712499999999999</v>
      </c>
      <c r="I337" s="67">
        <v>4696177.93</v>
      </c>
      <c r="J337" s="68" t="s">
        <v>39</v>
      </c>
      <c r="K337" s="64"/>
      <c r="L337" s="65"/>
    </row>
    <row r="338" spans="2:12">
      <c r="B338" s="66">
        <v>44498</v>
      </c>
      <c r="C338" s="67" t="s">
        <v>30</v>
      </c>
      <c r="D338" s="67">
        <v>106</v>
      </c>
      <c r="E338" s="67">
        <v>235345</v>
      </c>
      <c r="F338" s="67">
        <v>41.55</v>
      </c>
      <c r="G338" s="67">
        <v>42.644839269999999</v>
      </c>
      <c r="H338" s="67">
        <v>43</v>
      </c>
      <c r="I338" s="67">
        <v>10036249.689999999</v>
      </c>
      <c r="J338" s="68" t="s">
        <v>39</v>
      </c>
      <c r="K338" s="64"/>
      <c r="L338" s="65"/>
    </row>
    <row r="339" spans="2:12">
      <c r="B339" s="66">
        <v>44501</v>
      </c>
      <c r="C339" s="67" t="s">
        <v>30</v>
      </c>
      <c r="D339" s="67">
        <v>106</v>
      </c>
      <c r="E339" s="67">
        <v>216415</v>
      </c>
      <c r="F339" s="67">
        <v>42.05</v>
      </c>
      <c r="G339" s="67">
        <v>43.145280069999998</v>
      </c>
      <c r="H339" s="67">
        <v>44</v>
      </c>
      <c r="I339" s="67">
        <v>9337285.7200000007</v>
      </c>
      <c r="J339" s="68" t="s">
        <v>39</v>
      </c>
      <c r="K339" s="64"/>
      <c r="L339" s="65"/>
    </row>
    <row r="340" spans="2:12">
      <c r="B340" s="66">
        <v>44503</v>
      </c>
      <c r="C340" s="67" t="s">
        <v>30</v>
      </c>
      <c r="D340" s="67">
        <v>44</v>
      </c>
      <c r="E340" s="67">
        <v>44629</v>
      </c>
      <c r="F340" s="67">
        <v>43</v>
      </c>
      <c r="G340" s="67">
        <v>43.568695239999997</v>
      </c>
      <c r="H340" s="67">
        <v>43.817999999999998</v>
      </c>
      <c r="I340" s="67">
        <v>1944427.29</v>
      </c>
      <c r="J340" s="68" t="s">
        <v>39</v>
      </c>
      <c r="K340" s="64"/>
      <c r="L340" s="65"/>
    </row>
    <row r="341" spans="2:12">
      <c r="B341" s="66">
        <v>44504</v>
      </c>
      <c r="C341" s="67" t="s">
        <v>30</v>
      </c>
      <c r="D341" s="67">
        <v>115</v>
      </c>
      <c r="E341" s="67">
        <v>600931</v>
      </c>
      <c r="F341" s="67">
        <v>43.6</v>
      </c>
      <c r="G341" s="67">
        <v>44.210082270000001</v>
      </c>
      <c r="H341" s="67">
        <v>45</v>
      </c>
      <c r="I341" s="67">
        <v>26567208.949999999</v>
      </c>
      <c r="J341" s="68" t="s">
        <v>39</v>
      </c>
      <c r="K341" s="64"/>
      <c r="L341" s="65"/>
    </row>
    <row r="342" spans="2:12">
      <c r="B342" s="66">
        <v>44505</v>
      </c>
      <c r="C342" s="67" t="s">
        <v>30</v>
      </c>
      <c r="D342" s="67">
        <v>168</v>
      </c>
      <c r="E342" s="67">
        <v>395911</v>
      </c>
      <c r="F342" s="67">
        <v>42.712499999999999</v>
      </c>
      <c r="G342" s="67">
        <v>45.037568030000003</v>
      </c>
      <c r="H342" s="67">
        <v>47</v>
      </c>
      <c r="I342" s="67">
        <v>17830868.579999998</v>
      </c>
      <c r="J342" s="68" t="s">
        <v>39</v>
      </c>
      <c r="K342" s="64"/>
      <c r="L342" s="65"/>
    </row>
    <row r="343" spans="2:12">
      <c r="B343" s="66">
        <v>44508</v>
      </c>
      <c r="C343" s="67" t="s">
        <v>30</v>
      </c>
      <c r="D343" s="67">
        <v>76</v>
      </c>
      <c r="E343" s="67">
        <v>220147</v>
      </c>
      <c r="F343" s="67">
        <v>45.2</v>
      </c>
      <c r="G343" s="67">
        <v>45.508637120000003</v>
      </c>
      <c r="H343" s="67">
        <v>47.5</v>
      </c>
      <c r="I343" s="67">
        <v>10018589.93</v>
      </c>
      <c r="J343" s="68" t="s">
        <v>39</v>
      </c>
      <c r="K343" s="64"/>
      <c r="L343" s="65"/>
    </row>
    <row r="344" spans="2:12">
      <c r="B344" s="66">
        <v>44509</v>
      </c>
      <c r="C344" s="67" t="s">
        <v>30</v>
      </c>
      <c r="D344" s="67">
        <v>169</v>
      </c>
      <c r="E344" s="67">
        <v>530739</v>
      </c>
      <c r="F344" s="67">
        <v>44.05</v>
      </c>
      <c r="G344" s="67">
        <v>47.643956930000002</v>
      </c>
      <c r="H344" s="67">
        <v>49</v>
      </c>
      <c r="I344" s="67">
        <v>25286506.030000001</v>
      </c>
      <c r="J344" s="68" t="s">
        <v>39</v>
      </c>
      <c r="K344" s="64"/>
      <c r="L344" s="65"/>
    </row>
    <row r="345" spans="2:12">
      <c r="B345" s="66">
        <v>44510</v>
      </c>
      <c r="C345" s="67" t="s">
        <v>30</v>
      </c>
      <c r="D345" s="67">
        <v>183</v>
      </c>
      <c r="E345" s="67">
        <v>385737</v>
      </c>
      <c r="F345" s="67">
        <v>43.85</v>
      </c>
      <c r="G345" s="67">
        <v>47.911104190000003</v>
      </c>
      <c r="H345" s="67">
        <v>49.5</v>
      </c>
      <c r="I345" s="67">
        <v>18481085.530000001</v>
      </c>
      <c r="J345" s="68" t="s">
        <v>39</v>
      </c>
      <c r="K345" s="64"/>
      <c r="L345" s="65"/>
    </row>
    <row r="346" spans="2:12">
      <c r="B346" s="66">
        <v>44511</v>
      </c>
      <c r="C346" s="67" t="s">
        <v>30</v>
      </c>
      <c r="D346" s="67">
        <v>73</v>
      </c>
      <c r="E346" s="67">
        <v>168530</v>
      </c>
      <c r="F346" s="67">
        <v>44.5</v>
      </c>
      <c r="G346" s="67">
        <v>47.968054940000002</v>
      </c>
      <c r="H346" s="67">
        <v>49.5</v>
      </c>
      <c r="I346" s="67">
        <v>8084056.2999999998</v>
      </c>
      <c r="J346" s="68" t="s">
        <v>39</v>
      </c>
      <c r="K346" s="64"/>
      <c r="L346" s="65"/>
    </row>
    <row r="347" spans="2:12">
      <c r="B347" s="66">
        <v>44512</v>
      </c>
      <c r="C347" s="67" t="s">
        <v>30</v>
      </c>
      <c r="D347" s="67">
        <v>105</v>
      </c>
      <c r="E347" s="67">
        <v>200833</v>
      </c>
      <c r="F347" s="67">
        <v>47</v>
      </c>
      <c r="G347" s="67">
        <v>47.47911946</v>
      </c>
      <c r="H347" s="67">
        <v>49.5</v>
      </c>
      <c r="I347" s="67">
        <v>9535373.9900000002</v>
      </c>
      <c r="J347" s="68" t="s">
        <v>39</v>
      </c>
      <c r="K347" s="64"/>
      <c r="L347" s="65"/>
    </row>
    <row r="348" spans="2:12">
      <c r="B348" s="66">
        <v>44516</v>
      </c>
      <c r="C348" s="67" t="s">
        <v>30</v>
      </c>
      <c r="D348" s="67">
        <v>48</v>
      </c>
      <c r="E348" s="67">
        <v>97923</v>
      </c>
      <c r="F348" s="67">
        <v>45.55</v>
      </c>
      <c r="G348" s="67">
        <v>47.115534140000001</v>
      </c>
      <c r="H348" s="67">
        <v>49.45</v>
      </c>
      <c r="I348" s="67">
        <v>4613694.45</v>
      </c>
      <c r="J348" s="68" t="s">
        <v>39</v>
      </c>
      <c r="K348" s="64"/>
      <c r="L348" s="65"/>
    </row>
    <row r="349" spans="2:12">
      <c r="B349" s="66">
        <v>44517</v>
      </c>
      <c r="C349" s="67" t="s">
        <v>30</v>
      </c>
      <c r="D349" s="67">
        <v>147</v>
      </c>
      <c r="E349" s="67">
        <v>272637</v>
      </c>
      <c r="F349" s="67">
        <v>46.3</v>
      </c>
      <c r="G349" s="67">
        <v>47.461747129999999</v>
      </c>
      <c r="H349" s="67">
        <v>49.5</v>
      </c>
      <c r="I349" s="67">
        <v>12939828.310000001</v>
      </c>
      <c r="J349" s="68" t="s">
        <v>39</v>
      </c>
      <c r="K349" s="64"/>
      <c r="L349" s="65"/>
    </row>
    <row r="350" spans="2:12">
      <c r="B350" s="66">
        <v>44518</v>
      </c>
      <c r="C350" s="67" t="s">
        <v>30</v>
      </c>
      <c r="D350" s="67">
        <v>128</v>
      </c>
      <c r="E350" s="67">
        <v>265803</v>
      </c>
      <c r="F350" s="67">
        <v>47.1</v>
      </c>
      <c r="G350" s="67">
        <v>47.590833060000001</v>
      </c>
      <c r="H350" s="67">
        <v>49.5</v>
      </c>
      <c r="I350" s="67">
        <v>12649786.16</v>
      </c>
      <c r="J350" s="68" t="s">
        <v>39</v>
      </c>
      <c r="K350" s="64"/>
      <c r="L350" s="65"/>
    </row>
    <row r="351" spans="2:12">
      <c r="B351" s="66">
        <v>44519</v>
      </c>
      <c r="C351" s="67" t="s">
        <v>30</v>
      </c>
      <c r="D351" s="67">
        <v>55</v>
      </c>
      <c r="E351" s="67">
        <v>164460</v>
      </c>
      <c r="F351" s="67">
        <v>29.37</v>
      </c>
      <c r="G351" s="67">
        <v>47.614178090000003</v>
      </c>
      <c r="H351" s="67">
        <v>49.5</v>
      </c>
      <c r="I351" s="67">
        <v>7830627.7000000002</v>
      </c>
      <c r="J351" s="68" t="s">
        <v>39</v>
      </c>
      <c r="K351" s="64"/>
      <c r="L351" s="65"/>
    </row>
    <row r="352" spans="2:12">
      <c r="B352" s="66">
        <v>44522</v>
      </c>
      <c r="C352" s="67" t="s">
        <v>30</v>
      </c>
      <c r="D352" s="67">
        <v>72</v>
      </c>
      <c r="E352" s="67">
        <v>247220</v>
      </c>
      <c r="F352" s="67">
        <v>46.65</v>
      </c>
      <c r="G352" s="67">
        <v>47.855417840000001</v>
      </c>
      <c r="H352" s="67">
        <v>49.5</v>
      </c>
      <c r="I352" s="67">
        <v>11830816.4</v>
      </c>
      <c r="J352" s="68" t="s">
        <v>39</v>
      </c>
      <c r="K352" s="64"/>
      <c r="L352" s="65"/>
    </row>
    <row r="353" spans="2:12">
      <c r="B353" s="66">
        <v>44523</v>
      </c>
      <c r="C353" s="67" t="s">
        <v>30</v>
      </c>
      <c r="D353" s="67">
        <v>114</v>
      </c>
      <c r="E353" s="67">
        <v>307168</v>
      </c>
      <c r="F353" s="67">
        <v>29.37</v>
      </c>
      <c r="G353" s="67">
        <v>47.808040570000003</v>
      </c>
      <c r="H353" s="67">
        <v>49.5</v>
      </c>
      <c r="I353" s="67">
        <v>14685100.18</v>
      </c>
      <c r="J353" s="68" t="s">
        <v>39</v>
      </c>
      <c r="K353" s="64"/>
      <c r="L353" s="65"/>
    </row>
    <row r="354" spans="2:12">
      <c r="B354" s="66">
        <v>44524</v>
      </c>
      <c r="C354" s="67" t="s">
        <v>30</v>
      </c>
      <c r="D354" s="67">
        <v>140</v>
      </c>
      <c r="E354" s="67">
        <v>228543</v>
      </c>
      <c r="F354" s="67">
        <v>29.37</v>
      </c>
      <c r="G354" s="67">
        <v>47.78611695</v>
      </c>
      <c r="H354" s="67">
        <v>49.5</v>
      </c>
      <c r="I354" s="67">
        <v>10921182.52</v>
      </c>
      <c r="J354" s="68" t="s">
        <v>39</v>
      </c>
      <c r="K354" s="64"/>
      <c r="L354" s="65"/>
    </row>
    <row r="355" spans="2:12">
      <c r="B355" s="66">
        <v>44525</v>
      </c>
      <c r="C355" s="67" t="s">
        <v>30</v>
      </c>
      <c r="D355" s="67">
        <v>145</v>
      </c>
      <c r="E355" s="67">
        <v>224963</v>
      </c>
      <c r="F355" s="67">
        <v>46.95</v>
      </c>
      <c r="G355" s="67">
        <v>48.06990682</v>
      </c>
      <c r="H355" s="67">
        <v>48.6</v>
      </c>
      <c r="I355" s="67">
        <v>10813950.449999999</v>
      </c>
      <c r="J355" s="68" t="s">
        <v>39</v>
      </c>
      <c r="K355" s="64"/>
      <c r="L355" s="65"/>
    </row>
    <row r="356" spans="2:12">
      <c r="B356" s="66">
        <v>44526</v>
      </c>
      <c r="C356" s="67" t="s">
        <v>30</v>
      </c>
      <c r="D356" s="67">
        <v>113</v>
      </c>
      <c r="E356" s="67">
        <v>320744</v>
      </c>
      <c r="F356" s="67">
        <v>47.6</v>
      </c>
      <c r="G356" s="67">
        <v>48.710209220000003</v>
      </c>
      <c r="H356" s="67">
        <v>50</v>
      </c>
      <c r="I356" s="67">
        <v>15623507.34</v>
      </c>
      <c r="J356" s="68" t="s">
        <v>39</v>
      </c>
      <c r="K356" s="64"/>
      <c r="L356" s="65"/>
    </row>
    <row r="357" spans="2:12">
      <c r="B357" s="66">
        <v>44529</v>
      </c>
      <c r="C357" s="67" t="s">
        <v>30</v>
      </c>
      <c r="D357" s="67">
        <v>86</v>
      </c>
      <c r="E357" s="67">
        <v>213829</v>
      </c>
      <c r="F357" s="67">
        <v>48.05</v>
      </c>
      <c r="G357" s="67">
        <v>48.95022728</v>
      </c>
      <c r="H357" s="67">
        <v>51</v>
      </c>
      <c r="I357" s="67">
        <v>10466978.15</v>
      </c>
      <c r="J357" s="68" t="s">
        <v>39</v>
      </c>
      <c r="K357" s="64"/>
      <c r="L357" s="65"/>
    </row>
    <row r="358" spans="2:12">
      <c r="B358" s="66">
        <v>44530</v>
      </c>
      <c r="C358" s="67" t="s">
        <v>30</v>
      </c>
      <c r="D358" s="67">
        <v>134</v>
      </c>
      <c r="E358" s="67">
        <v>219048</v>
      </c>
      <c r="F358" s="67">
        <v>47.6</v>
      </c>
      <c r="G358" s="67">
        <v>49.125777720000002</v>
      </c>
      <c r="H358" s="67">
        <v>51.5</v>
      </c>
      <c r="I358" s="67">
        <v>10760903.359999999</v>
      </c>
      <c r="J358" s="68" t="s">
        <v>39</v>
      </c>
      <c r="K358" s="64"/>
      <c r="L358" s="65"/>
    </row>
    <row r="359" spans="2:12">
      <c r="B359" s="66">
        <v>44531</v>
      </c>
      <c r="C359" s="67" t="s">
        <v>30</v>
      </c>
      <c r="D359" s="67">
        <v>159</v>
      </c>
      <c r="E359" s="67">
        <v>311935</v>
      </c>
      <c r="F359" s="67">
        <v>48.6</v>
      </c>
      <c r="G359" s="67">
        <v>49.181036910000003</v>
      </c>
      <c r="H359" s="67">
        <v>51</v>
      </c>
      <c r="I359" s="67">
        <v>15341286.75</v>
      </c>
      <c r="J359" s="68" t="s">
        <v>39</v>
      </c>
      <c r="K359" s="64"/>
      <c r="L359" s="65"/>
    </row>
    <row r="360" spans="2:12">
      <c r="B360" s="66">
        <v>44532</v>
      </c>
      <c r="C360" s="67" t="s">
        <v>30</v>
      </c>
      <c r="D360" s="67">
        <v>162</v>
      </c>
      <c r="E360" s="67">
        <v>260520</v>
      </c>
      <c r="F360" s="67">
        <v>48.05</v>
      </c>
      <c r="G360" s="67">
        <v>49.264091430000001</v>
      </c>
      <c r="H360" s="67">
        <v>51</v>
      </c>
      <c r="I360" s="67">
        <v>12834281.1</v>
      </c>
      <c r="J360" s="68" t="s">
        <v>39</v>
      </c>
      <c r="K360" s="64"/>
      <c r="L360" s="65"/>
    </row>
    <row r="361" spans="2:12">
      <c r="B361" s="66">
        <v>44533</v>
      </c>
      <c r="C361" s="67" t="s">
        <v>30</v>
      </c>
      <c r="D361" s="67">
        <v>70</v>
      </c>
      <c r="E361" s="67">
        <v>127049</v>
      </c>
      <c r="F361" s="67">
        <v>49</v>
      </c>
      <c r="G361" s="67">
        <v>49.244530849999997</v>
      </c>
      <c r="H361" s="67">
        <v>51</v>
      </c>
      <c r="I361" s="67">
        <v>6256468.4000000004</v>
      </c>
      <c r="J361" s="68" t="s">
        <v>39</v>
      </c>
      <c r="K361" s="64"/>
      <c r="L361" s="65"/>
    </row>
    <row r="362" spans="2:12">
      <c r="B362" s="66">
        <v>44536</v>
      </c>
      <c r="C362" s="67" t="s">
        <v>30</v>
      </c>
      <c r="D362" s="67">
        <v>143</v>
      </c>
      <c r="E362" s="67">
        <v>301366</v>
      </c>
      <c r="F362" s="67">
        <v>49</v>
      </c>
      <c r="G362" s="67">
        <v>49.718166179999997</v>
      </c>
      <c r="H362" s="67">
        <v>51.5</v>
      </c>
      <c r="I362" s="67">
        <v>14983364.869999999</v>
      </c>
      <c r="J362" s="68" t="s">
        <v>39</v>
      </c>
      <c r="K362" s="64"/>
      <c r="L362" s="65"/>
    </row>
    <row r="363" spans="2:12">
      <c r="B363" s="66">
        <v>44537</v>
      </c>
      <c r="C363" s="67" t="s">
        <v>30</v>
      </c>
      <c r="D363" s="67">
        <v>180</v>
      </c>
      <c r="E363" s="67">
        <v>450349</v>
      </c>
      <c r="F363" s="67">
        <v>49.05</v>
      </c>
      <c r="G363" s="67">
        <v>50.716612310000002</v>
      </c>
      <c r="H363" s="67">
        <v>52.7</v>
      </c>
      <c r="I363" s="67">
        <v>22840175.640000001</v>
      </c>
      <c r="J363" s="68" t="s">
        <v>39</v>
      </c>
      <c r="K363" s="64"/>
      <c r="L363" s="65"/>
    </row>
    <row r="364" spans="2:12">
      <c r="B364" s="66">
        <v>44538</v>
      </c>
      <c r="C364" s="67" t="s">
        <v>30</v>
      </c>
      <c r="D364" s="67">
        <v>283</v>
      </c>
      <c r="E364" s="67">
        <v>769980</v>
      </c>
      <c r="F364" s="67">
        <v>50.25</v>
      </c>
      <c r="G364" s="67">
        <v>53.8618089</v>
      </c>
      <c r="H364" s="67">
        <v>55</v>
      </c>
      <c r="I364" s="67">
        <v>41472515.619999997</v>
      </c>
      <c r="J364" s="68" t="s">
        <v>39</v>
      </c>
      <c r="K364" s="64"/>
      <c r="L364" s="65"/>
    </row>
    <row r="365" spans="2:12">
      <c r="B365" s="66">
        <v>44539</v>
      </c>
      <c r="C365" s="67" t="s">
        <v>30</v>
      </c>
      <c r="D365" s="67">
        <v>220</v>
      </c>
      <c r="E365" s="67">
        <v>503009</v>
      </c>
      <c r="F365" s="67">
        <v>50</v>
      </c>
      <c r="G365" s="67">
        <v>54.857031200000002</v>
      </c>
      <c r="H365" s="67">
        <v>57.5</v>
      </c>
      <c r="I365" s="67">
        <v>27593580.390000001</v>
      </c>
      <c r="J365" s="68" t="s">
        <v>39</v>
      </c>
      <c r="K365" s="64"/>
      <c r="L365" s="65"/>
    </row>
    <row r="366" spans="2:12">
      <c r="B366" s="66">
        <v>44540</v>
      </c>
      <c r="C366" s="67" t="s">
        <v>30</v>
      </c>
      <c r="D366" s="67">
        <v>285</v>
      </c>
      <c r="E366" s="67">
        <v>594652</v>
      </c>
      <c r="F366" s="67">
        <v>53.24</v>
      </c>
      <c r="G366" s="67">
        <v>59.526672840000003</v>
      </c>
      <c r="H366" s="67">
        <v>62</v>
      </c>
      <c r="I366" s="67">
        <v>35397655.060000002</v>
      </c>
      <c r="J366" s="68" t="s">
        <v>39</v>
      </c>
      <c r="K366" s="64"/>
      <c r="L366" s="65"/>
    </row>
    <row r="367" spans="2:12">
      <c r="B367" s="66">
        <v>44543</v>
      </c>
      <c r="C367" s="67" t="s">
        <v>30</v>
      </c>
      <c r="D367" s="67">
        <v>169</v>
      </c>
      <c r="E367" s="67">
        <v>427689</v>
      </c>
      <c r="F367" s="67">
        <v>53.24</v>
      </c>
      <c r="G367" s="67">
        <v>62.04236229</v>
      </c>
      <c r="H367" s="67">
        <v>64</v>
      </c>
      <c r="I367" s="67">
        <v>26534835.84</v>
      </c>
      <c r="J367" s="68" t="s">
        <v>39</v>
      </c>
      <c r="K367" s="64"/>
      <c r="L367" s="65"/>
    </row>
    <row r="368" spans="2:12">
      <c r="B368" s="66">
        <v>44544</v>
      </c>
      <c r="C368" s="67" t="s">
        <v>30</v>
      </c>
      <c r="D368" s="67">
        <v>174</v>
      </c>
      <c r="E368" s="67">
        <v>363029</v>
      </c>
      <c r="F368" s="67">
        <v>60</v>
      </c>
      <c r="G368" s="67">
        <v>62.455358560000001</v>
      </c>
      <c r="H368" s="67">
        <v>66</v>
      </c>
      <c r="I368" s="67">
        <v>22673106.34</v>
      </c>
      <c r="J368" s="68" t="s">
        <v>39</v>
      </c>
      <c r="K368" s="64"/>
      <c r="L368" s="65"/>
    </row>
    <row r="369" spans="2:12">
      <c r="B369" s="66">
        <v>44545</v>
      </c>
      <c r="C369" s="67" t="s">
        <v>30</v>
      </c>
      <c r="D369" s="67">
        <v>178</v>
      </c>
      <c r="E369" s="67">
        <v>218863</v>
      </c>
      <c r="F369" s="67">
        <v>56</v>
      </c>
      <c r="G369" s="67">
        <v>59.898271520000002</v>
      </c>
      <c r="H369" s="67">
        <v>64.5</v>
      </c>
      <c r="I369" s="67">
        <v>13109515.4</v>
      </c>
      <c r="J369" s="68" t="s">
        <v>39</v>
      </c>
      <c r="K369" s="64"/>
      <c r="L369" s="65"/>
    </row>
    <row r="370" spans="2:12">
      <c r="B370" s="66">
        <v>44546</v>
      </c>
      <c r="C370" s="67" t="s">
        <v>30</v>
      </c>
      <c r="D370" s="67">
        <v>51</v>
      </c>
      <c r="E370" s="67">
        <v>105410</v>
      </c>
      <c r="F370" s="67">
        <v>58</v>
      </c>
      <c r="G370" s="67">
        <v>59.63778104</v>
      </c>
      <c r="H370" s="67">
        <v>63</v>
      </c>
      <c r="I370" s="67">
        <v>6286418.5</v>
      </c>
      <c r="J370" s="68" t="s">
        <v>39</v>
      </c>
      <c r="K370" s="64"/>
      <c r="L370" s="65"/>
    </row>
    <row r="371" spans="2:12">
      <c r="B371" s="66">
        <v>44547</v>
      </c>
      <c r="C371" s="67" t="s">
        <v>30</v>
      </c>
      <c r="D371" s="67">
        <v>74</v>
      </c>
      <c r="E371" s="67">
        <v>171610</v>
      </c>
      <c r="F371" s="67">
        <v>56</v>
      </c>
      <c r="G371" s="67">
        <v>60.344621519999997</v>
      </c>
      <c r="H371" s="67">
        <v>63</v>
      </c>
      <c r="I371" s="67">
        <v>10355740.5</v>
      </c>
      <c r="J371" s="68" t="s">
        <v>39</v>
      </c>
      <c r="K371" s="64"/>
      <c r="L371" s="65"/>
    </row>
    <row r="372" spans="2:12">
      <c r="B372" s="66">
        <v>44550</v>
      </c>
      <c r="C372" s="67" t="s">
        <v>30</v>
      </c>
      <c r="D372" s="67">
        <v>68</v>
      </c>
      <c r="E372" s="67">
        <v>122731</v>
      </c>
      <c r="F372" s="67">
        <v>56</v>
      </c>
      <c r="G372" s="67">
        <v>59.362578319999997</v>
      </c>
      <c r="H372" s="67">
        <v>60</v>
      </c>
      <c r="I372" s="67">
        <v>7285628.5999999996</v>
      </c>
      <c r="J372" s="68" t="s">
        <v>39</v>
      </c>
      <c r="K372" s="64"/>
      <c r="L372" s="65"/>
    </row>
    <row r="373" spans="2:12">
      <c r="B373" s="66">
        <v>44551</v>
      </c>
      <c r="C373" s="67" t="s">
        <v>30</v>
      </c>
      <c r="D373" s="67">
        <v>229</v>
      </c>
      <c r="E373" s="67">
        <v>290674</v>
      </c>
      <c r="F373" s="67">
        <v>57.55</v>
      </c>
      <c r="G373" s="67">
        <v>60.24226883</v>
      </c>
      <c r="H373" s="67">
        <v>61.55</v>
      </c>
      <c r="I373" s="67">
        <v>17510861.25</v>
      </c>
      <c r="J373" s="68" t="s">
        <v>39</v>
      </c>
      <c r="K373" s="64"/>
      <c r="L373" s="65"/>
    </row>
    <row r="374" spans="2:12">
      <c r="B374" s="66">
        <v>44552</v>
      </c>
      <c r="C374" s="67" t="s">
        <v>30</v>
      </c>
      <c r="D374" s="67">
        <v>110</v>
      </c>
      <c r="E374" s="67">
        <v>431532</v>
      </c>
      <c r="F374" s="67">
        <v>57.75</v>
      </c>
      <c r="G374" s="67">
        <v>59.113696429999997</v>
      </c>
      <c r="H374" s="67">
        <v>60.12</v>
      </c>
      <c r="I374" s="67">
        <v>25509451.649999999</v>
      </c>
      <c r="J374" s="68" t="s">
        <v>39</v>
      </c>
      <c r="K374" s="64"/>
      <c r="L374" s="65"/>
    </row>
    <row r="375" spans="2:12">
      <c r="B375" s="66">
        <v>44553</v>
      </c>
      <c r="C375" s="67" t="s">
        <v>30</v>
      </c>
      <c r="D375" s="67">
        <v>262</v>
      </c>
      <c r="E375" s="67">
        <v>669751</v>
      </c>
      <c r="F375" s="67">
        <v>59.05</v>
      </c>
      <c r="G375" s="67">
        <v>59.621941460000002</v>
      </c>
      <c r="H375" s="67">
        <v>65</v>
      </c>
      <c r="I375" s="67">
        <v>39931854.920000002</v>
      </c>
      <c r="J375" s="68" t="s">
        <v>39</v>
      </c>
      <c r="K375" s="64"/>
      <c r="L375" s="65"/>
    </row>
    <row r="376" spans="2:12">
      <c r="B376" s="66">
        <v>44554</v>
      </c>
      <c r="C376" s="67" t="s">
        <v>30</v>
      </c>
      <c r="D376" s="67">
        <v>37</v>
      </c>
      <c r="E376" s="67">
        <v>139399</v>
      </c>
      <c r="F376" s="67">
        <v>59.75</v>
      </c>
      <c r="G376" s="67">
        <v>59.97696827</v>
      </c>
      <c r="H376" s="67">
        <v>60.02</v>
      </c>
      <c r="I376" s="67">
        <v>8360729.4000000004</v>
      </c>
      <c r="J376" s="68" t="s">
        <v>39</v>
      </c>
      <c r="K376" s="64"/>
      <c r="L376" s="65"/>
    </row>
    <row r="377" spans="2:12">
      <c r="B377" s="66">
        <v>44557</v>
      </c>
      <c r="C377" s="67" t="s">
        <v>30</v>
      </c>
      <c r="D377" s="67">
        <v>42</v>
      </c>
      <c r="E377" s="67">
        <v>100887</v>
      </c>
      <c r="F377" s="67">
        <v>59.8</v>
      </c>
      <c r="G377" s="67">
        <v>60.297050159999998</v>
      </c>
      <c r="H377" s="67">
        <v>62</v>
      </c>
      <c r="I377" s="67">
        <v>6083188.5</v>
      </c>
      <c r="J377" s="68" t="s">
        <v>39</v>
      </c>
      <c r="K377" s="64"/>
      <c r="L377" s="65"/>
    </row>
    <row r="378" spans="2:12">
      <c r="B378" s="66">
        <v>44558</v>
      </c>
      <c r="C378" s="67" t="s">
        <v>30</v>
      </c>
      <c r="D378" s="67">
        <v>125</v>
      </c>
      <c r="E378" s="67">
        <v>242339</v>
      </c>
      <c r="F378" s="67">
        <v>58.43</v>
      </c>
      <c r="G378" s="67">
        <v>60.327492829999997</v>
      </c>
      <c r="H378" s="67">
        <v>61.5</v>
      </c>
      <c r="I378" s="67">
        <v>14581926.109999999</v>
      </c>
      <c r="J378" s="68" t="s">
        <v>39</v>
      </c>
      <c r="K378" s="64"/>
      <c r="L378" s="65"/>
    </row>
    <row r="379" spans="2:12">
      <c r="B379" s="66">
        <v>44559</v>
      </c>
      <c r="C379" s="67" t="s">
        <v>30</v>
      </c>
      <c r="D379" s="67">
        <v>150</v>
      </c>
      <c r="E379" s="67">
        <v>232893</v>
      </c>
      <c r="F379" s="67">
        <v>56.55</v>
      </c>
      <c r="G379" s="67">
        <v>59.513516719999998</v>
      </c>
      <c r="H379" s="67">
        <v>61.12</v>
      </c>
      <c r="I379" s="67">
        <v>13860281.449999999</v>
      </c>
      <c r="J379" s="68" t="s">
        <v>39</v>
      </c>
      <c r="K379" s="64"/>
      <c r="L379" s="65"/>
    </row>
    <row r="380" spans="2:12">
      <c r="B380" s="66">
        <v>44560</v>
      </c>
      <c r="C380" s="67" t="s">
        <v>30</v>
      </c>
      <c r="D380" s="67">
        <v>54</v>
      </c>
      <c r="E380" s="67">
        <v>156808</v>
      </c>
      <c r="F380" s="67">
        <v>57.5</v>
      </c>
      <c r="G380" s="67">
        <v>58.671292399999999</v>
      </c>
      <c r="H380" s="67">
        <v>61.8</v>
      </c>
      <c r="I380" s="67">
        <v>9200128.0199999996</v>
      </c>
      <c r="J380" s="68" t="s">
        <v>39</v>
      </c>
      <c r="K380" s="64"/>
      <c r="L380" s="65"/>
    </row>
    <row r="381" spans="2:12">
      <c r="B381" s="66">
        <v>44566</v>
      </c>
      <c r="C381" s="67" t="s">
        <v>30</v>
      </c>
      <c r="D381" s="67">
        <v>149</v>
      </c>
      <c r="E381" s="67">
        <v>77990</v>
      </c>
      <c r="F381" s="67">
        <v>39.549999999999997</v>
      </c>
      <c r="G381" s="67">
        <v>45.458674440000003</v>
      </c>
      <c r="H381" s="67">
        <v>55</v>
      </c>
      <c r="I381" s="67">
        <v>3545322.02</v>
      </c>
      <c r="J381" s="68" t="s">
        <v>39</v>
      </c>
      <c r="K381" s="64"/>
      <c r="L381" s="65"/>
    </row>
    <row r="382" spans="2:12">
      <c r="B382" s="66">
        <v>44567</v>
      </c>
      <c r="C382" s="67" t="s">
        <v>30</v>
      </c>
      <c r="D382" s="67">
        <v>56</v>
      </c>
      <c r="E382" s="67">
        <v>65654</v>
      </c>
      <c r="F382" s="67">
        <v>47.57</v>
      </c>
      <c r="G382" s="67">
        <v>52.57765878</v>
      </c>
      <c r="H382" s="67">
        <v>53.5</v>
      </c>
      <c r="I382" s="67">
        <v>3451933.59</v>
      </c>
      <c r="J382" s="68" t="s">
        <v>39</v>
      </c>
      <c r="K382" s="64"/>
      <c r="L382" s="65"/>
    </row>
    <row r="383" spans="2:12">
      <c r="B383" s="66">
        <v>44568</v>
      </c>
      <c r="C383" s="67" t="s">
        <v>30</v>
      </c>
      <c r="D383" s="67">
        <v>65</v>
      </c>
      <c r="E383" s="67">
        <v>31619</v>
      </c>
      <c r="F383" s="67">
        <v>53.02</v>
      </c>
      <c r="G383" s="67">
        <v>53.333024129999998</v>
      </c>
      <c r="H383" s="67">
        <v>53.667000000000002</v>
      </c>
      <c r="I383" s="67">
        <v>1686336.79</v>
      </c>
      <c r="J383" s="68" t="s">
        <v>39</v>
      </c>
      <c r="K383" s="64"/>
      <c r="L383" s="65"/>
    </row>
    <row r="384" spans="2:12">
      <c r="B384" s="66">
        <v>44571</v>
      </c>
      <c r="C384" s="67" t="s">
        <v>30</v>
      </c>
      <c r="D384" s="67">
        <v>23</v>
      </c>
      <c r="E384" s="67">
        <v>30884</v>
      </c>
      <c r="F384" s="67">
        <v>53.2</v>
      </c>
      <c r="G384" s="67">
        <v>53.382376139999998</v>
      </c>
      <c r="H384" s="67">
        <v>53.9</v>
      </c>
      <c r="I384" s="67">
        <v>1648661.29</v>
      </c>
      <c r="J384" s="68" t="s">
        <v>39</v>
      </c>
      <c r="K384" s="64"/>
      <c r="L384" s="65"/>
    </row>
    <row r="385" spans="2:12">
      <c r="B385" s="66">
        <v>44572</v>
      </c>
      <c r="C385" s="67" t="s">
        <v>30</v>
      </c>
      <c r="D385" s="67">
        <v>95</v>
      </c>
      <c r="E385" s="67">
        <v>130245</v>
      </c>
      <c r="F385" s="67">
        <v>53.03</v>
      </c>
      <c r="G385" s="67">
        <v>54.868774019999996</v>
      </c>
      <c r="H385" s="67">
        <v>55.274999999999999</v>
      </c>
      <c r="I385" s="67">
        <v>7146383.4199999999</v>
      </c>
      <c r="J385" s="68" t="s">
        <v>39</v>
      </c>
      <c r="K385" s="64"/>
      <c r="L385" s="65"/>
    </row>
    <row r="386" spans="2:12">
      <c r="B386" s="66">
        <v>44573</v>
      </c>
      <c r="C386" s="67" t="s">
        <v>30</v>
      </c>
      <c r="D386" s="67">
        <v>20</v>
      </c>
      <c r="E386" s="67">
        <v>53900</v>
      </c>
      <c r="F386" s="67">
        <v>53.05</v>
      </c>
      <c r="G386" s="67">
        <v>55.641512050000003</v>
      </c>
      <c r="H386" s="67">
        <v>56</v>
      </c>
      <c r="I386" s="67">
        <v>2999077.5</v>
      </c>
      <c r="J386" s="68" t="s">
        <v>39</v>
      </c>
      <c r="K386" s="64"/>
      <c r="L386" s="65"/>
    </row>
    <row r="387" spans="2:12">
      <c r="B387" s="66">
        <v>44574</v>
      </c>
      <c r="C387" s="67" t="s">
        <v>30</v>
      </c>
      <c r="D387" s="67">
        <v>32</v>
      </c>
      <c r="E387" s="67">
        <v>69156</v>
      </c>
      <c r="F387" s="67">
        <v>54.8</v>
      </c>
      <c r="G387" s="67">
        <v>55.659821270000002</v>
      </c>
      <c r="H387" s="67">
        <v>56</v>
      </c>
      <c r="I387" s="67">
        <v>3849210.6</v>
      </c>
      <c r="J387" s="68" t="s">
        <v>39</v>
      </c>
      <c r="K387" s="64"/>
      <c r="L387" s="65"/>
    </row>
    <row r="388" spans="2:12">
      <c r="B388" s="66">
        <v>44575</v>
      </c>
      <c r="C388" s="67" t="s">
        <v>30</v>
      </c>
      <c r="D388" s="67">
        <v>60</v>
      </c>
      <c r="E388" s="67">
        <v>69518</v>
      </c>
      <c r="F388" s="67">
        <v>54.8</v>
      </c>
      <c r="G388" s="67">
        <v>55.694352539999997</v>
      </c>
      <c r="H388" s="67">
        <v>56.3</v>
      </c>
      <c r="I388" s="67">
        <v>3871760</v>
      </c>
      <c r="J388" s="68" t="s">
        <v>39</v>
      </c>
      <c r="K388" s="64"/>
      <c r="L388" s="65"/>
    </row>
    <row r="389" spans="2:12">
      <c r="B389" s="66">
        <v>44578</v>
      </c>
      <c r="C389" s="67" t="s">
        <v>30</v>
      </c>
      <c r="D389" s="67">
        <v>53</v>
      </c>
      <c r="E389" s="67">
        <v>98084</v>
      </c>
      <c r="F389" s="67">
        <v>56</v>
      </c>
      <c r="G389" s="67">
        <v>56.298641979999999</v>
      </c>
      <c r="H389" s="67">
        <v>56.5</v>
      </c>
      <c r="I389" s="67">
        <v>5521996</v>
      </c>
      <c r="J389" s="68" t="s">
        <v>39</v>
      </c>
      <c r="K389" s="64"/>
      <c r="L389" s="65"/>
    </row>
    <row r="390" spans="2:12">
      <c r="B390" s="66">
        <v>44579</v>
      </c>
      <c r="C390" s="67" t="s">
        <v>30</v>
      </c>
      <c r="D390" s="67">
        <v>96</v>
      </c>
      <c r="E390" s="67">
        <v>77930</v>
      </c>
      <c r="F390" s="67">
        <v>55.97</v>
      </c>
      <c r="G390" s="67">
        <v>57.097837669999997</v>
      </c>
      <c r="H390" s="67">
        <v>57.5</v>
      </c>
      <c r="I390" s="67">
        <v>4449634.49</v>
      </c>
      <c r="J390" s="68" t="s">
        <v>39</v>
      </c>
      <c r="K390" s="64"/>
      <c r="L390" s="65"/>
    </row>
    <row r="391" spans="2:12">
      <c r="B391" s="66">
        <v>44580</v>
      </c>
      <c r="C391" s="67" t="s">
        <v>30</v>
      </c>
      <c r="D391" s="67">
        <v>258</v>
      </c>
      <c r="E391" s="67">
        <v>342109</v>
      </c>
      <c r="F391" s="67">
        <v>55.01</v>
      </c>
      <c r="G391" s="67">
        <v>60.269779710000002</v>
      </c>
      <c r="H391" s="67">
        <v>61.9</v>
      </c>
      <c r="I391" s="67">
        <v>20618833.920000002</v>
      </c>
      <c r="J391" s="68" t="s">
        <v>39</v>
      </c>
      <c r="K391" s="64"/>
      <c r="L391" s="65"/>
    </row>
    <row r="392" spans="2:12">
      <c r="B392" s="66">
        <v>44581</v>
      </c>
      <c r="C392" s="67" t="s">
        <v>30</v>
      </c>
      <c r="D392" s="67">
        <v>238</v>
      </c>
      <c r="E392" s="67">
        <v>410301</v>
      </c>
      <c r="F392" s="67">
        <v>60.05</v>
      </c>
      <c r="G392" s="67">
        <v>62.116797320000003</v>
      </c>
      <c r="H392" s="67">
        <v>62.9</v>
      </c>
      <c r="I392" s="67">
        <v>25486584.059999999</v>
      </c>
      <c r="J392" s="68" t="s">
        <v>39</v>
      </c>
      <c r="K392" s="64"/>
      <c r="L392" s="65"/>
    </row>
    <row r="393" spans="2:12">
      <c r="B393" s="66">
        <v>44582</v>
      </c>
      <c r="C393" s="67" t="s">
        <v>30</v>
      </c>
      <c r="D393" s="67">
        <v>299</v>
      </c>
      <c r="E393" s="67">
        <v>745036</v>
      </c>
      <c r="F393" s="67">
        <v>34</v>
      </c>
      <c r="G393" s="67">
        <v>66.001159439999995</v>
      </c>
      <c r="H393" s="67">
        <v>71</v>
      </c>
      <c r="I393" s="67">
        <v>49173239.789999999</v>
      </c>
      <c r="J393" s="68" t="s">
        <v>39</v>
      </c>
      <c r="K393" s="64"/>
      <c r="L393" s="65"/>
    </row>
    <row r="394" spans="2:12">
      <c r="B394" s="66">
        <v>44585</v>
      </c>
      <c r="C394" s="67" t="s">
        <v>30</v>
      </c>
      <c r="D394" s="67">
        <v>165</v>
      </c>
      <c r="E394" s="67">
        <v>299038</v>
      </c>
      <c r="F394" s="67">
        <v>62.35</v>
      </c>
      <c r="G394" s="67">
        <v>69.006079</v>
      </c>
      <c r="H394" s="67">
        <v>70.349999999999994</v>
      </c>
      <c r="I394" s="67">
        <v>20635439.879999999</v>
      </c>
      <c r="J394" s="68" t="s">
        <v>39</v>
      </c>
      <c r="K394" s="64"/>
      <c r="L394" s="65"/>
    </row>
    <row r="395" spans="2:12">
      <c r="B395" s="66">
        <v>44586</v>
      </c>
      <c r="C395" s="67" t="s">
        <v>30</v>
      </c>
      <c r="D395" s="67">
        <v>59</v>
      </c>
      <c r="E395" s="67">
        <v>85969</v>
      </c>
      <c r="F395" s="67">
        <v>68</v>
      </c>
      <c r="G395" s="67">
        <v>69.948772230000003</v>
      </c>
      <c r="H395" s="67">
        <v>71</v>
      </c>
      <c r="I395" s="67">
        <v>6013426</v>
      </c>
      <c r="J395" s="68" t="s">
        <v>39</v>
      </c>
      <c r="K395" s="64"/>
      <c r="L395" s="65"/>
    </row>
    <row r="396" spans="2:12">
      <c r="B396" s="66">
        <v>44587</v>
      </c>
      <c r="C396" s="67" t="s">
        <v>30</v>
      </c>
      <c r="D396" s="67">
        <v>124</v>
      </c>
      <c r="E396" s="67">
        <v>227024</v>
      </c>
      <c r="F396" s="67">
        <v>68.05</v>
      </c>
      <c r="G396" s="67">
        <v>69.950282790000003</v>
      </c>
      <c r="H396" s="67">
        <v>70.249499999999998</v>
      </c>
      <c r="I396" s="67">
        <v>15880392.939999999</v>
      </c>
      <c r="J396" s="68" t="s">
        <v>39</v>
      </c>
      <c r="K396" s="64"/>
      <c r="L396" s="65"/>
    </row>
    <row r="397" spans="2:12">
      <c r="B397" s="66">
        <v>44588</v>
      </c>
      <c r="C397" s="67" t="s">
        <v>30</v>
      </c>
      <c r="D397" s="67">
        <v>65</v>
      </c>
      <c r="E397" s="67">
        <v>148302</v>
      </c>
      <c r="F397" s="67">
        <v>62.35</v>
      </c>
      <c r="G397" s="67">
        <v>69.744440109999999</v>
      </c>
      <c r="H397" s="67">
        <v>70.249499999999998</v>
      </c>
      <c r="I397" s="67">
        <v>10343239.949999999</v>
      </c>
      <c r="J397" s="68" t="s">
        <v>39</v>
      </c>
      <c r="K397" s="64"/>
      <c r="L397" s="65"/>
    </row>
    <row r="398" spans="2:12">
      <c r="B398" s="66">
        <v>44589</v>
      </c>
      <c r="C398" s="67" t="s">
        <v>30</v>
      </c>
      <c r="D398" s="67">
        <v>171</v>
      </c>
      <c r="E398" s="67">
        <v>579705</v>
      </c>
      <c r="F398" s="67">
        <v>69.61</v>
      </c>
      <c r="G398" s="67">
        <v>70.450176749999997</v>
      </c>
      <c r="H398" s="67">
        <v>71</v>
      </c>
      <c r="I398" s="67">
        <v>40840319.640000001</v>
      </c>
      <c r="J398" s="68" t="s">
        <v>39</v>
      </c>
      <c r="K398" s="64"/>
      <c r="L398" s="65"/>
    </row>
    <row r="399" spans="2:12">
      <c r="B399" s="66">
        <v>44592</v>
      </c>
      <c r="C399" s="67" t="s">
        <v>30</v>
      </c>
      <c r="D399" s="67">
        <v>73</v>
      </c>
      <c r="E399" s="67">
        <v>108606</v>
      </c>
      <c r="F399" s="67">
        <v>68.739999999999995</v>
      </c>
      <c r="G399" s="67">
        <v>70.493187849999998</v>
      </c>
      <c r="H399" s="67">
        <v>71</v>
      </c>
      <c r="I399" s="67">
        <v>7655983.1600000001</v>
      </c>
      <c r="J399" s="68" t="s">
        <v>39</v>
      </c>
      <c r="K399" s="64"/>
      <c r="L399" s="65"/>
    </row>
    <row r="400" spans="2:12">
      <c r="B400" s="66">
        <v>44593</v>
      </c>
      <c r="C400" s="67" t="s">
        <v>30</v>
      </c>
      <c r="D400" s="67">
        <v>88</v>
      </c>
      <c r="E400" s="67">
        <v>144153</v>
      </c>
      <c r="F400" s="67">
        <v>70.5</v>
      </c>
      <c r="G400" s="67">
        <v>71.39186454</v>
      </c>
      <c r="H400" s="67">
        <v>72</v>
      </c>
      <c r="I400" s="67">
        <v>10291351.449999999</v>
      </c>
      <c r="J400" s="68" t="s">
        <v>39</v>
      </c>
      <c r="K400" s="64"/>
      <c r="L400" s="65"/>
    </row>
    <row r="401" spans="2:12">
      <c r="B401" s="66">
        <v>44594</v>
      </c>
      <c r="C401" s="67" t="s">
        <v>30</v>
      </c>
      <c r="D401" s="67">
        <v>107</v>
      </c>
      <c r="E401" s="67">
        <v>244409</v>
      </c>
      <c r="F401" s="67">
        <v>72.05</v>
      </c>
      <c r="G401" s="67">
        <v>72.939602219999998</v>
      </c>
      <c r="H401" s="67">
        <v>75</v>
      </c>
      <c r="I401" s="67">
        <v>17827095.239999998</v>
      </c>
      <c r="J401" s="68" t="s">
        <v>39</v>
      </c>
      <c r="K401" s="64"/>
      <c r="L401" s="65"/>
    </row>
    <row r="402" spans="2:12">
      <c r="B402" s="66">
        <v>44595</v>
      </c>
      <c r="C402" s="67" t="s">
        <v>30</v>
      </c>
      <c r="D402" s="67">
        <v>161</v>
      </c>
      <c r="E402" s="67">
        <v>424162</v>
      </c>
      <c r="F402" s="67">
        <v>45</v>
      </c>
      <c r="G402" s="67">
        <v>74.292235520000006</v>
      </c>
      <c r="H402" s="67">
        <v>75.2</v>
      </c>
      <c r="I402" s="67">
        <v>31511943.199999999</v>
      </c>
      <c r="J402" s="68" t="s">
        <v>39</v>
      </c>
      <c r="K402" s="64"/>
      <c r="L402" s="65"/>
    </row>
    <row r="403" spans="2:12">
      <c r="B403" s="66">
        <v>44596</v>
      </c>
      <c r="C403" s="67" t="s">
        <v>30</v>
      </c>
      <c r="D403" s="67">
        <v>217</v>
      </c>
      <c r="E403" s="67">
        <v>473481</v>
      </c>
      <c r="F403" s="67">
        <v>68.959999999999994</v>
      </c>
      <c r="G403" s="67">
        <v>77.373197599999997</v>
      </c>
      <c r="H403" s="67">
        <v>79</v>
      </c>
      <c r="I403" s="67">
        <v>36634738.93</v>
      </c>
      <c r="J403" s="68" t="s">
        <v>39</v>
      </c>
      <c r="K403" s="64"/>
      <c r="L403" s="65"/>
    </row>
    <row r="404" spans="2:12">
      <c r="B404" s="66">
        <v>44599</v>
      </c>
      <c r="C404" s="67" t="s">
        <v>30</v>
      </c>
      <c r="D404" s="67">
        <v>87</v>
      </c>
      <c r="E404" s="67">
        <v>331301</v>
      </c>
      <c r="F404" s="67">
        <v>71</v>
      </c>
      <c r="G404" s="67">
        <v>78.798851189999993</v>
      </c>
      <c r="H404" s="67">
        <v>79.7</v>
      </c>
      <c r="I404" s="67">
        <v>26106138.190000001</v>
      </c>
      <c r="J404" s="68" t="s">
        <v>39</v>
      </c>
      <c r="K404" s="64"/>
      <c r="L404" s="65"/>
    </row>
    <row r="405" spans="2:12">
      <c r="B405" s="66">
        <v>44600</v>
      </c>
      <c r="C405" s="67" t="s">
        <v>30</v>
      </c>
      <c r="D405" s="67">
        <v>160</v>
      </c>
      <c r="E405" s="67">
        <v>366776</v>
      </c>
      <c r="F405" s="67">
        <v>68.959999999999994</v>
      </c>
      <c r="G405" s="67">
        <v>80.236655310000003</v>
      </c>
      <c r="H405" s="67">
        <v>83</v>
      </c>
      <c r="I405" s="67">
        <v>29428879.469999999</v>
      </c>
      <c r="J405" s="68" t="s">
        <v>39</v>
      </c>
      <c r="K405" s="64"/>
      <c r="L405" s="65"/>
    </row>
    <row r="406" spans="2:12">
      <c r="B406" s="66">
        <v>44601</v>
      </c>
      <c r="C406" s="67" t="s">
        <v>30</v>
      </c>
      <c r="D406" s="67">
        <v>73</v>
      </c>
      <c r="E406" s="67">
        <v>73000</v>
      </c>
      <c r="F406" s="67">
        <v>31.99</v>
      </c>
      <c r="G406" s="67">
        <v>80.365046019999994</v>
      </c>
      <c r="H406" s="67">
        <v>82.41</v>
      </c>
      <c r="I406" s="67">
        <v>5866648.3600000003</v>
      </c>
      <c r="J406" s="68" t="s">
        <v>39</v>
      </c>
      <c r="K406" s="64"/>
      <c r="L406" s="65"/>
    </row>
    <row r="407" spans="2:12">
      <c r="B407" s="66">
        <v>44602</v>
      </c>
      <c r="C407" s="67" t="s">
        <v>30</v>
      </c>
      <c r="D407" s="67">
        <v>117</v>
      </c>
      <c r="E407" s="67">
        <v>186184</v>
      </c>
      <c r="F407" s="67">
        <v>68.959999999999994</v>
      </c>
      <c r="G407" s="67">
        <v>82.587812130000003</v>
      </c>
      <c r="H407" s="67">
        <v>83.5</v>
      </c>
      <c r="I407" s="67">
        <v>15376529.210000001</v>
      </c>
      <c r="J407" s="68" t="s">
        <v>39</v>
      </c>
      <c r="K407" s="64"/>
      <c r="L407" s="65"/>
    </row>
    <row r="408" spans="2:12">
      <c r="B408" s="66">
        <v>44603</v>
      </c>
      <c r="C408" s="67" t="s">
        <v>30</v>
      </c>
      <c r="D408" s="67">
        <v>156</v>
      </c>
      <c r="E408" s="67">
        <v>433819</v>
      </c>
      <c r="F408" s="67">
        <v>83.5</v>
      </c>
      <c r="G408" s="67">
        <v>85.120991380000007</v>
      </c>
      <c r="H408" s="67">
        <v>87.5</v>
      </c>
      <c r="I408" s="67">
        <v>36927103.359999999</v>
      </c>
      <c r="J408" s="68" t="s">
        <v>39</v>
      </c>
      <c r="K408" s="64"/>
      <c r="L408" s="65"/>
    </row>
    <row r="409" spans="2:12">
      <c r="B409" s="66">
        <v>44606</v>
      </c>
      <c r="C409" s="67" t="s">
        <v>30</v>
      </c>
      <c r="D409" s="67">
        <v>209</v>
      </c>
      <c r="E409" s="67">
        <v>407870</v>
      </c>
      <c r="F409" s="67">
        <v>86.6</v>
      </c>
      <c r="G409" s="67">
        <v>89.352535799999998</v>
      </c>
      <c r="H409" s="67">
        <v>90.2</v>
      </c>
      <c r="I409" s="67">
        <v>36444218.780000001</v>
      </c>
      <c r="J409" s="68" t="s">
        <v>39</v>
      </c>
      <c r="K409" s="64"/>
      <c r="L409" s="65"/>
    </row>
    <row r="410" spans="2:12">
      <c r="B410" s="66">
        <v>44607</v>
      </c>
      <c r="C410" s="67" t="s">
        <v>30</v>
      </c>
      <c r="D410" s="67">
        <v>135</v>
      </c>
      <c r="E410" s="67">
        <v>204286</v>
      </c>
      <c r="F410" s="67">
        <v>72.209999999999994</v>
      </c>
      <c r="G410" s="67">
        <v>89.80048764</v>
      </c>
      <c r="H410" s="67">
        <v>91.65</v>
      </c>
      <c r="I410" s="67">
        <v>18344982.41</v>
      </c>
      <c r="J410" s="68" t="s">
        <v>39</v>
      </c>
      <c r="K410" s="64"/>
      <c r="L410" s="65"/>
    </row>
    <row r="411" spans="2:12">
      <c r="B411" s="66">
        <v>44608</v>
      </c>
      <c r="C411" s="67" t="s">
        <v>30</v>
      </c>
      <c r="D411" s="67">
        <v>130</v>
      </c>
      <c r="E411" s="67">
        <v>128888</v>
      </c>
      <c r="F411" s="67">
        <v>79.05</v>
      </c>
      <c r="G411" s="67">
        <v>91.966811960000001</v>
      </c>
      <c r="H411" s="67">
        <v>93</v>
      </c>
      <c r="I411" s="67">
        <v>11853418.460000001</v>
      </c>
      <c r="J411" s="68" t="s">
        <v>39</v>
      </c>
      <c r="K411" s="64"/>
      <c r="L411" s="65"/>
    </row>
    <row r="412" spans="2:12">
      <c r="B412" s="66">
        <v>44609</v>
      </c>
      <c r="C412" s="67" t="s">
        <v>30</v>
      </c>
      <c r="D412" s="67">
        <v>159</v>
      </c>
      <c r="E412" s="67">
        <v>153609</v>
      </c>
      <c r="F412" s="67">
        <v>87.05</v>
      </c>
      <c r="G412" s="67">
        <v>92.880401730000003</v>
      </c>
      <c r="H412" s="67">
        <v>93</v>
      </c>
      <c r="I412" s="67">
        <v>14267265.630000001</v>
      </c>
      <c r="J412" s="68" t="s">
        <v>39</v>
      </c>
      <c r="K412" s="64"/>
      <c r="L412" s="65"/>
    </row>
    <row r="413" spans="2:12">
      <c r="B413" s="66">
        <v>44610</v>
      </c>
      <c r="C413" s="67" t="s">
        <v>30</v>
      </c>
      <c r="D413" s="67">
        <v>357</v>
      </c>
      <c r="E413" s="67">
        <v>851565</v>
      </c>
      <c r="F413" s="67">
        <v>73.150000000000006</v>
      </c>
      <c r="G413" s="67">
        <v>95.302819920000005</v>
      </c>
      <c r="H413" s="67">
        <v>98</v>
      </c>
      <c r="I413" s="67">
        <v>81156545.840000004</v>
      </c>
      <c r="J413" s="68" t="s">
        <v>39</v>
      </c>
      <c r="K413" s="64"/>
      <c r="L413" s="65"/>
    </row>
    <row r="414" spans="2:12">
      <c r="B414" s="66">
        <v>44613</v>
      </c>
      <c r="C414" s="67" t="s">
        <v>30</v>
      </c>
      <c r="D414" s="67">
        <v>72</v>
      </c>
      <c r="E414" s="67">
        <v>104268</v>
      </c>
      <c r="F414" s="67">
        <v>73.930000000000007</v>
      </c>
      <c r="G414" s="67">
        <v>93.805606990000001</v>
      </c>
      <c r="H414" s="67">
        <v>97</v>
      </c>
      <c r="I414" s="67">
        <v>9780923.0299999993</v>
      </c>
      <c r="J414" s="68" t="s">
        <v>39</v>
      </c>
      <c r="K414" s="64"/>
      <c r="L414" s="65"/>
    </row>
    <row r="415" spans="2:12">
      <c r="B415" s="66">
        <v>44614</v>
      </c>
      <c r="C415" s="67" t="s">
        <v>30</v>
      </c>
      <c r="D415" s="67">
        <v>145</v>
      </c>
      <c r="E415" s="67">
        <v>160040</v>
      </c>
      <c r="F415" s="67">
        <v>73.930000000000007</v>
      </c>
      <c r="G415" s="67">
        <v>94.108949510000002</v>
      </c>
      <c r="H415" s="67">
        <v>96.5</v>
      </c>
      <c r="I415" s="67">
        <v>15061196.25</v>
      </c>
      <c r="J415" s="68" t="s">
        <v>39</v>
      </c>
      <c r="K415" s="64"/>
      <c r="L415" s="65"/>
    </row>
    <row r="416" spans="2:12">
      <c r="B416" s="66">
        <v>44615</v>
      </c>
      <c r="C416" s="67" t="s">
        <v>30</v>
      </c>
      <c r="D416" s="67">
        <v>136</v>
      </c>
      <c r="E416" s="67">
        <v>121730</v>
      </c>
      <c r="F416" s="67">
        <v>73.930000000000007</v>
      </c>
      <c r="G416" s="67">
        <v>95.644094219999999</v>
      </c>
      <c r="H416" s="67">
        <v>96.5</v>
      </c>
      <c r="I416" s="67">
        <v>11642755.59</v>
      </c>
      <c r="J416" s="68" t="s">
        <v>39</v>
      </c>
      <c r="K416" s="64"/>
      <c r="L416" s="65"/>
    </row>
    <row r="417" spans="2:12">
      <c r="B417" s="66">
        <v>44616</v>
      </c>
      <c r="C417" s="67" t="s">
        <v>30</v>
      </c>
      <c r="D417" s="67">
        <v>434</v>
      </c>
      <c r="E417" s="67">
        <v>446196</v>
      </c>
      <c r="F417" s="67">
        <v>92.55</v>
      </c>
      <c r="G417" s="67">
        <v>97.154980749999993</v>
      </c>
      <c r="H417" s="67">
        <v>98.49</v>
      </c>
      <c r="I417" s="67">
        <v>43350163.789999999</v>
      </c>
      <c r="J417" s="68" t="s">
        <v>39</v>
      </c>
      <c r="K417" s="64"/>
      <c r="L417" s="65"/>
    </row>
    <row r="418" spans="2:12">
      <c r="B418" s="66">
        <v>44617</v>
      </c>
      <c r="C418" s="67" t="s">
        <v>30</v>
      </c>
      <c r="D418" s="67">
        <v>364</v>
      </c>
      <c r="E418" s="67">
        <v>659645</v>
      </c>
      <c r="F418" s="67">
        <v>72.61</v>
      </c>
      <c r="G418" s="67">
        <v>98.892592269999994</v>
      </c>
      <c r="H418" s="67">
        <v>100</v>
      </c>
      <c r="I418" s="67">
        <v>65234004.030000001</v>
      </c>
      <c r="J418" s="68" t="s">
        <v>39</v>
      </c>
      <c r="K418" s="64"/>
      <c r="L418" s="65"/>
    </row>
    <row r="419" spans="2:12">
      <c r="B419" s="66">
        <v>44622</v>
      </c>
      <c r="C419" s="67" t="s">
        <v>30</v>
      </c>
      <c r="D419" s="67">
        <v>150</v>
      </c>
      <c r="E419" s="67">
        <v>337551</v>
      </c>
      <c r="F419" s="67">
        <v>78.892499999999998</v>
      </c>
      <c r="G419" s="67">
        <v>100.33837654</v>
      </c>
      <c r="H419" s="67">
        <v>101</v>
      </c>
      <c r="I419" s="67">
        <v>33869319.329999998</v>
      </c>
      <c r="J419" s="68" t="s">
        <v>39</v>
      </c>
      <c r="K419" s="64"/>
      <c r="L419" s="65"/>
    </row>
    <row r="420" spans="2:12">
      <c r="B420" s="66">
        <v>44623</v>
      </c>
      <c r="C420" s="67" t="s">
        <v>30</v>
      </c>
      <c r="D420" s="67">
        <v>78</v>
      </c>
      <c r="E420" s="67">
        <v>183931</v>
      </c>
      <c r="F420" s="67">
        <v>99.05</v>
      </c>
      <c r="G420" s="67">
        <v>101.34474720999999</v>
      </c>
      <c r="H420" s="67">
        <v>101.5</v>
      </c>
      <c r="I420" s="67">
        <v>18640440.699999999</v>
      </c>
      <c r="J420" s="68" t="s">
        <v>39</v>
      </c>
      <c r="K420" s="64"/>
      <c r="L420" s="65"/>
    </row>
    <row r="421" spans="2:12">
      <c r="B421" s="66">
        <v>44624</v>
      </c>
      <c r="C421" s="67" t="s">
        <v>30</v>
      </c>
      <c r="D421" s="67">
        <v>124</v>
      </c>
      <c r="E421" s="67">
        <v>198573</v>
      </c>
      <c r="F421" s="67">
        <v>99.05</v>
      </c>
      <c r="G421" s="67">
        <v>100.27739697</v>
      </c>
      <c r="H421" s="67">
        <v>101</v>
      </c>
      <c r="I421" s="67">
        <v>19912383.550000001</v>
      </c>
      <c r="J421" s="68" t="s">
        <v>39</v>
      </c>
      <c r="K421" s="64"/>
      <c r="L421" s="65"/>
    </row>
    <row r="422" spans="2:12">
      <c r="B422" s="66">
        <v>44627</v>
      </c>
      <c r="C422" s="67" t="s">
        <v>30</v>
      </c>
      <c r="D422" s="67">
        <v>133</v>
      </c>
      <c r="E422" s="67">
        <v>181760</v>
      </c>
      <c r="F422" s="67">
        <v>89.759279219999996</v>
      </c>
      <c r="G422" s="67">
        <v>100.15939188999999</v>
      </c>
      <c r="H422" s="67">
        <v>100.5</v>
      </c>
      <c r="I422" s="67">
        <v>18204971.050000001</v>
      </c>
      <c r="J422" s="68" t="s">
        <v>39</v>
      </c>
      <c r="K422" s="64"/>
      <c r="L422" s="65"/>
    </row>
    <row r="423" spans="2:12">
      <c r="B423" s="66">
        <v>44628</v>
      </c>
      <c r="C423" s="67" t="s">
        <v>30</v>
      </c>
      <c r="D423" s="67">
        <v>36</v>
      </c>
      <c r="E423" s="67">
        <v>48869</v>
      </c>
      <c r="F423" s="67">
        <v>97.5</v>
      </c>
      <c r="G423" s="67">
        <v>98.667489000000003</v>
      </c>
      <c r="H423" s="67">
        <v>100</v>
      </c>
      <c r="I423" s="67">
        <v>4821781.49</v>
      </c>
      <c r="J423" s="68" t="s">
        <v>39</v>
      </c>
      <c r="K423" s="64"/>
      <c r="L423" s="65"/>
    </row>
    <row r="424" spans="2:12">
      <c r="B424" s="66">
        <v>44629</v>
      </c>
      <c r="C424" s="67" t="s">
        <v>30</v>
      </c>
      <c r="D424" s="67">
        <v>66</v>
      </c>
      <c r="E424" s="67">
        <v>143476</v>
      </c>
      <c r="F424" s="67">
        <v>87.05</v>
      </c>
      <c r="G424" s="67">
        <v>98.092637980000006</v>
      </c>
      <c r="H424" s="67">
        <v>99</v>
      </c>
      <c r="I424" s="67">
        <v>14073939.300000001</v>
      </c>
      <c r="J424" s="68" t="s">
        <v>39</v>
      </c>
      <c r="K424" s="64"/>
      <c r="L424" s="65"/>
    </row>
    <row r="425" spans="2:12">
      <c r="B425" s="66">
        <v>44630</v>
      </c>
      <c r="C425" s="67" t="s">
        <v>30</v>
      </c>
      <c r="D425" s="67">
        <v>97</v>
      </c>
      <c r="E425" s="67">
        <v>216128</v>
      </c>
      <c r="F425" s="67">
        <v>87.05</v>
      </c>
      <c r="G425" s="67">
        <v>98.772381409999994</v>
      </c>
      <c r="H425" s="67">
        <v>99.5</v>
      </c>
      <c r="I425" s="67">
        <v>21347477.23</v>
      </c>
      <c r="J425" s="68" t="s">
        <v>39</v>
      </c>
      <c r="K425" s="64"/>
      <c r="L425" s="65"/>
    </row>
    <row r="426" spans="2:12">
      <c r="B426" s="66">
        <v>44631</v>
      </c>
      <c r="C426" s="67" t="s">
        <v>30</v>
      </c>
      <c r="D426" s="67">
        <v>66</v>
      </c>
      <c r="E426" s="67">
        <v>116683</v>
      </c>
      <c r="F426" s="67">
        <v>97.05</v>
      </c>
      <c r="G426" s="67">
        <v>98.087536400000005</v>
      </c>
      <c r="H426" s="67">
        <v>98.49</v>
      </c>
      <c r="I426" s="67">
        <v>11445148.01</v>
      </c>
      <c r="J426" s="68" t="s">
        <v>39</v>
      </c>
      <c r="K426" s="64"/>
      <c r="L426" s="65"/>
    </row>
    <row r="427" spans="2:12">
      <c r="B427" s="66">
        <v>44634</v>
      </c>
      <c r="C427" s="67" t="s">
        <v>30</v>
      </c>
      <c r="D427" s="67">
        <v>127</v>
      </c>
      <c r="E427" s="67">
        <v>243903</v>
      </c>
      <c r="F427" s="67">
        <v>96.05</v>
      </c>
      <c r="G427" s="67">
        <v>98.073837749999996</v>
      </c>
      <c r="H427" s="67">
        <v>98.49</v>
      </c>
      <c r="I427" s="67">
        <v>23920503.25</v>
      </c>
      <c r="J427" s="68" t="s">
        <v>39</v>
      </c>
      <c r="K427" s="64"/>
      <c r="L427" s="65"/>
    </row>
    <row r="428" spans="2:12">
      <c r="B428" s="66">
        <v>44635</v>
      </c>
      <c r="C428" s="67" t="s">
        <v>30</v>
      </c>
      <c r="D428" s="67">
        <v>119</v>
      </c>
      <c r="E428" s="67">
        <v>325934</v>
      </c>
      <c r="F428" s="67">
        <v>97</v>
      </c>
      <c r="G428" s="67">
        <v>98.022347310000001</v>
      </c>
      <c r="H428" s="67">
        <v>98.49</v>
      </c>
      <c r="I428" s="67">
        <v>31948815.75</v>
      </c>
      <c r="J428" s="68" t="s">
        <v>39</v>
      </c>
      <c r="K428" s="64"/>
      <c r="L428" s="65"/>
    </row>
    <row r="429" spans="2:12">
      <c r="B429" s="66">
        <v>44636</v>
      </c>
      <c r="C429" s="67" t="s">
        <v>30</v>
      </c>
      <c r="D429" s="67">
        <v>207</v>
      </c>
      <c r="E429" s="67">
        <v>440829</v>
      </c>
      <c r="F429" s="67">
        <v>98</v>
      </c>
      <c r="G429" s="67">
        <v>98.261459529999996</v>
      </c>
      <c r="H429" s="67">
        <v>98.691000000000003</v>
      </c>
      <c r="I429" s="67">
        <v>43316500.810000002</v>
      </c>
      <c r="J429" s="68" t="s">
        <v>39</v>
      </c>
      <c r="K429" s="64"/>
      <c r="L429" s="65"/>
    </row>
    <row r="430" spans="2:12">
      <c r="B430" s="66">
        <v>44637</v>
      </c>
      <c r="C430" s="67" t="s">
        <v>30</v>
      </c>
      <c r="D430" s="67">
        <v>90</v>
      </c>
      <c r="E430" s="67">
        <v>276902</v>
      </c>
      <c r="F430" s="67">
        <v>98.05</v>
      </c>
      <c r="G430" s="67">
        <v>98.585242879999996</v>
      </c>
      <c r="H430" s="67">
        <v>99</v>
      </c>
      <c r="I430" s="67">
        <v>27298450.870000001</v>
      </c>
      <c r="J430" s="68" t="s">
        <v>39</v>
      </c>
      <c r="K430" s="64"/>
      <c r="L430" s="65"/>
    </row>
    <row r="431" spans="2:12">
      <c r="B431" s="66">
        <v>44638</v>
      </c>
      <c r="C431" s="67" t="s">
        <v>30</v>
      </c>
      <c r="D431" s="67">
        <v>168</v>
      </c>
      <c r="E431" s="67">
        <v>479106</v>
      </c>
      <c r="F431" s="67">
        <v>98.5</v>
      </c>
      <c r="G431" s="67">
        <v>98.895098910000002</v>
      </c>
      <c r="H431" s="67">
        <v>100</v>
      </c>
      <c r="I431" s="67">
        <v>47381235.259999998</v>
      </c>
      <c r="J431" s="68" t="s">
        <v>39</v>
      </c>
      <c r="K431" s="64"/>
      <c r="L431" s="65"/>
    </row>
    <row r="432" spans="2:12">
      <c r="B432" s="66">
        <v>44641</v>
      </c>
      <c r="C432" s="67" t="s">
        <v>30</v>
      </c>
      <c r="D432" s="67">
        <v>245</v>
      </c>
      <c r="E432" s="67">
        <v>445141</v>
      </c>
      <c r="F432" s="67">
        <v>98</v>
      </c>
      <c r="G432" s="67">
        <v>99.85220357</v>
      </c>
      <c r="H432" s="67">
        <v>100.5</v>
      </c>
      <c r="I432" s="67">
        <v>44448309.75</v>
      </c>
      <c r="J432" s="68" t="s">
        <v>39</v>
      </c>
      <c r="K432" s="64"/>
      <c r="L432" s="65"/>
    </row>
    <row r="433" spans="2:12">
      <c r="B433" s="66">
        <v>44642</v>
      </c>
      <c r="C433" s="67" t="s">
        <v>30</v>
      </c>
      <c r="D433" s="67">
        <v>478</v>
      </c>
      <c r="E433" s="67">
        <v>598556</v>
      </c>
      <c r="F433" s="67">
        <v>98.75</v>
      </c>
      <c r="G433" s="67">
        <v>99.03163112</v>
      </c>
      <c r="H433" s="67">
        <v>99.5</v>
      </c>
      <c r="I433" s="67">
        <v>59275976.969999999</v>
      </c>
      <c r="J433" s="68" t="s">
        <v>39</v>
      </c>
      <c r="K433" s="64"/>
      <c r="L433" s="65"/>
    </row>
    <row r="434" spans="2:12">
      <c r="B434" s="66">
        <v>44643</v>
      </c>
      <c r="C434" s="67" t="s">
        <v>30</v>
      </c>
      <c r="D434" s="67">
        <v>82</v>
      </c>
      <c r="E434" s="67">
        <v>89304</v>
      </c>
      <c r="F434" s="67">
        <v>95.45</v>
      </c>
      <c r="G434" s="67">
        <v>98.528340830000005</v>
      </c>
      <c r="H434" s="67">
        <v>99</v>
      </c>
      <c r="I434" s="67">
        <v>8798974.9499999993</v>
      </c>
      <c r="J434" s="68" t="s">
        <v>39</v>
      </c>
      <c r="K434" s="64"/>
      <c r="L434" s="65"/>
    </row>
    <row r="435" spans="2:12">
      <c r="B435" s="66">
        <v>44644</v>
      </c>
      <c r="C435" s="67" t="s">
        <v>30</v>
      </c>
      <c r="D435" s="67">
        <v>119</v>
      </c>
      <c r="E435" s="67">
        <v>183472</v>
      </c>
      <c r="F435" s="67">
        <v>97.05</v>
      </c>
      <c r="G435" s="67">
        <v>98.278122539999998</v>
      </c>
      <c r="H435" s="67">
        <v>98.5</v>
      </c>
      <c r="I435" s="67">
        <v>18031283.699999999</v>
      </c>
      <c r="J435" s="68" t="s">
        <v>39</v>
      </c>
      <c r="K435" s="64"/>
      <c r="L435" s="65"/>
    </row>
    <row r="436" spans="2:12">
      <c r="B436" s="66">
        <v>44645</v>
      </c>
      <c r="C436" s="67" t="s">
        <v>30</v>
      </c>
      <c r="D436" s="67">
        <v>117</v>
      </c>
      <c r="E436" s="67">
        <v>198258</v>
      </c>
      <c r="F436" s="67">
        <v>97</v>
      </c>
      <c r="G436" s="67">
        <v>97.897232389999999</v>
      </c>
      <c r="H436" s="67">
        <v>98.49</v>
      </c>
      <c r="I436" s="67">
        <v>19408909.489999998</v>
      </c>
      <c r="J436" s="68" t="s">
        <v>39</v>
      </c>
      <c r="K436" s="64"/>
      <c r="L436" s="65"/>
    </row>
    <row r="437" spans="2:12">
      <c r="B437" s="66">
        <v>44648</v>
      </c>
      <c r="C437" s="67" t="s">
        <v>30</v>
      </c>
      <c r="D437" s="67">
        <v>107</v>
      </c>
      <c r="E437" s="67">
        <v>178268</v>
      </c>
      <c r="F437" s="67">
        <v>95.05</v>
      </c>
      <c r="G437" s="67">
        <v>96.382741710000005</v>
      </c>
      <c r="H437" s="67">
        <v>97.49</v>
      </c>
      <c r="I437" s="67">
        <v>17181958.600000001</v>
      </c>
      <c r="J437" s="68" t="s">
        <v>39</v>
      </c>
      <c r="K437" s="64"/>
      <c r="L437" s="65"/>
    </row>
    <row r="438" spans="2:12">
      <c r="B438" s="66">
        <v>44649</v>
      </c>
      <c r="C438" s="67" t="s">
        <v>30</v>
      </c>
      <c r="D438" s="67">
        <v>141</v>
      </c>
      <c r="E438" s="67">
        <v>191768</v>
      </c>
      <c r="F438" s="67">
        <v>94.5</v>
      </c>
      <c r="G438" s="67">
        <v>95.355750990000004</v>
      </c>
      <c r="H438" s="67">
        <v>95.726249999999993</v>
      </c>
      <c r="I438" s="67">
        <v>18286181.629999999</v>
      </c>
      <c r="J438" s="68" t="s">
        <v>39</v>
      </c>
      <c r="K438" s="64"/>
      <c r="L438" s="65"/>
    </row>
    <row r="439" spans="2:12">
      <c r="B439" s="66">
        <v>44650</v>
      </c>
      <c r="C439" s="67" t="s">
        <v>30</v>
      </c>
      <c r="D439" s="67">
        <v>210</v>
      </c>
      <c r="E439" s="67">
        <v>270014</v>
      </c>
      <c r="F439" s="67">
        <v>89</v>
      </c>
      <c r="G439" s="67">
        <v>92.625719399999994</v>
      </c>
      <c r="H439" s="67">
        <v>95</v>
      </c>
      <c r="I439" s="67">
        <v>25010241</v>
      </c>
      <c r="J439" s="68" t="s">
        <v>39</v>
      </c>
      <c r="K439" s="64"/>
      <c r="L439" s="65"/>
    </row>
    <row r="440" spans="2:12">
      <c r="B440" s="66">
        <v>44651</v>
      </c>
      <c r="C440" s="67" t="s">
        <v>30</v>
      </c>
      <c r="D440" s="67">
        <v>306</v>
      </c>
      <c r="E440" s="67">
        <v>560182</v>
      </c>
      <c r="F440" s="67">
        <v>87.55</v>
      </c>
      <c r="G440" s="67">
        <v>92.55545497</v>
      </c>
      <c r="H440" s="67">
        <v>100</v>
      </c>
      <c r="I440" s="67">
        <v>51847899.880000003</v>
      </c>
      <c r="J440" s="68" t="s">
        <v>39</v>
      </c>
      <c r="K440" s="64"/>
      <c r="L440" s="65"/>
    </row>
    <row r="441" spans="2:12">
      <c r="B441" s="66">
        <v>44652</v>
      </c>
      <c r="C441" s="67" t="s">
        <v>30</v>
      </c>
      <c r="D441" s="67">
        <v>97</v>
      </c>
      <c r="E441" s="67">
        <v>192594</v>
      </c>
      <c r="F441" s="67">
        <v>89.05</v>
      </c>
      <c r="G441" s="67">
        <v>94.260504800000007</v>
      </c>
      <c r="H441" s="67">
        <v>99</v>
      </c>
      <c r="I441" s="67">
        <v>18154007.640000001</v>
      </c>
      <c r="J441" s="68" t="s">
        <v>39</v>
      </c>
      <c r="K441" s="64"/>
      <c r="L441" s="65"/>
    </row>
    <row r="442" spans="2:12">
      <c r="B442" s="66">
        <v>44655</v>
      </c>
      <c r="C442" s="67" t="s">
        <v>30</v>
      </c>
      <c r="D442" s="67">
        <v>38</v>
      </c>
      <c r="E442" s="67">
        <v>28309</v>
      </c>
      <c r="F442" s="67">
        <v>89.444999999999993</v>
      </c>
      <c r="G442" s="67">
        <v>93.532596170000005</v>
      </c>
      <c r="H442" s="67">
        <v>98.59</v>
      </c>
      <c r="I442" s="67">
        <v>2647814.25</v>
      </c>
      <c r="J442" s="68" t="s">
        <v>39</v>
      </c>
      <c r="K442" s="64"/>
      <c r="L442" s="65"/>
    </row>
    <row r="443" spans="2:12">
      <c r="B443" s="66">
        <v>44656</v>
      </c>
      <c r="C443" s="67" t="s">
        <v>30</v>
      </c>
      <c r="D443" s="67">
        <v>178</v>
      </c>
      <c r="E443" s="67">
        <v>112653</v>
      </c>
      <c r="F443" s="67">
        <v>89.444999999999993</v>
      </c>
      <c r="G443" s="67">
        <v>93.281401389999999</v>
      </c>
      <c r="H443" s="67">
        <v>99</v>
      </c>
      <c r="I443" s="67">
        <v>10508429.66</v>
      </c>
      <c r="J443" s="68" t="s">
        <v>39</v>
      </c>
      <c r="K443" s="64"/>
      <c r="L443" s="65"/>
    </row>
    <row r="444" spans="2:12">
      <c r="B444" s="66">
        <v>44657</v>
      </c>
      <c r="C444" s="67" t="s">
        <v>30</v>
      </c>
      <c r="D444" s="67">
        <v>173</v>
      </c>
      <c r="E444" s="67">
        <v>86345</v>
      </c>
      <c r="F444" s="67">
        <v>93.69</v>
      </c>
      <c r="G444" s="67">
        <v>94.255230990000001</v>
      </c>
      <c r="H444" s="67">
        <v>95</v>
      </c>
      <c r="I444" s="67">
        <v>8138467.9199999999</v>
      </c>
      <c r="J444" s="68" t="s">
        <v>39</v>
      </c>
      <c r="K444" s="64"/>
      <c r="L444" s="65"/>
    </row>
    <row r="445" spans="2:12">
      <c r="B445" s="66">
        <v>44658</v>
      </c>
      <c r="C445" s="67" t="s">
        <v>30</v>
      </c>
      <c r="D445" s="67">
        <v>96</v>
      </c>
      <c r="E445" s="67">
        <v>90202</v>
      </c>
      <c r="F445" s="67">
        <v>93.5655</v>
      </c>
      <c r="G445" s="67">
        <v>94.941510539999996</v>
      </c>
      <c r="H445" s="67">
        <v>96.5</v>
      </c>
      <c r="I445" s="67">
        <v>8563914.1300000008</v>
      </c>
      <c r="J445" s="68" t="s">
        <v>39</v>
      </c>
      <c r="K445" s="64"/>
      <c r="L445" s="65"/>
    </row>
    <row r="446" spans="2:12">
      <c r="B446" s="66">
        <v>44659</v>
      </c>
      <c r="C446" s="67" t="s">
        <v>30</v>
      </c>
      <c r="D446" s="67">
        <v>688</v>
      </c>
      <c r="E446" s="67">
        <v>1650478</v>
      </c>
      <c r="F446" s="67">
        <v>93.7</v>
      </c>
      <c r="G446" s="67">
        <v>99.230245539999999</v>
      </c>
      <c r="H446" s="67">
        <v>100</v>
      </c>
      <c r="I446" s="67">
        <v>163777337.21000001</v>
      </c>
      <c r="J446" s="68" t="s">
        <v>39</v>
      </c>
      <c r="K446" s="64"/>
      <c r="L446" s="65"/>
    </row>
    <row r="447" spans="2:12">
      <c r="B447" s="66">
        <v>44662</v>
      </c>
      <c r="C447" s="67" t="s">
        <v>30</v>
      </c>
      <c r="D447" s="67">
        <v>9</v>
      </c>
      <c r="E447" s="67">
        <v>1962</v>
      </c>
      <c r="F447" s="67">
        <v>96</v>
      </c>
      <c r="G447" s="67">
        <v>96.235473999999996</v>
      </c>
      <c r="H447" s="67">
        <v>97</v>
      </c>
      <c r="I447" s="67">
        <v>188814</v>
      </c>
      <c r="J447" s="68" t="s">
        <v>39</v>
      </c>
      <c r="K447" s="64"/>
      <c r="L447" s="65"/>
    </row>
    <row r="448" spans="2:12">
      <c r="B448" s="66">
        <v>44663</v>
      </c>
      <c r="C448" s="67" t="s">
        <v>30</v>
      </c>
      <c r="D448" s="67">
        <v>60</v>
      </c>
      <c r="E448" s="67">
        <v>138536</v>
      </c>
      <c r="F448" s="67">
        <v>95</v>
      </c>
      <c r="G448" s="67">
        <v>97.576709949999994</v>
      </c>
      <c r="H448" s="67">
        <v>99</v>
      </c>
      <c r="I448" s="67">
        <v>13517887.09</v>
      </c>
      <c r="J448" s="68" t="s">
        <v>39</v>
      </c>
      <c r="K448" s="64"/>
      <c r="L448" s="65"/>
    </row>
    <row r="449" spans="2:12">
      <c r="B449" s="66">
        <v>44664</v>
      </c>
      <c r="C449" s="67" t="s">
        <v>30</v>
      </c>
      <c r="D449" s="67">
        <v>121</v>
      </c>
      <c r="E449" s="67">
        <v>228734</v>
      </c>
      <c r="F449" s="67">
        <v>94.61</v>
      </c>
      <c r="G449" s="67">
        <v>98.361981950000001</v>
      </c>
      <c r="H449" s="67">
        <v>99</v>
      </c>
      <c r="I449" s="67">
        <v>22498729.579999998</v>
      </c>
      <c r="J449" s="68" t="s">
        <v>39</v>
      </c>
      <c r="K449" s="64"/>
      <c r="L449" s="65"/>
    </row>
    <row r="450" spans="2:12">
      <c r="B450" s="66">
        <v>44665</v>
      </c>
      <c r="C450" s="67" t="s">
        <v>30</v>
      </c>
      <c r="D450" s="67">
        <v>289</v>
      </c>
      <c r="E450" s="67">
        <v>747184</v>
      </c>
      <c r="F450" s="67">
        <v>97.484999999999999</v>
      </c>
      <c r="G450" s="67">
        <v>100.19018755</v>
      </c>
      <c r="H450" s="67">
        <v>101</v>
      </c>
      <c r="I450" s="67">
        <v>74860504.950000003</v>
      </c>
      <c r="J450" s="68" t="s">
        <v>39</v>
      </c>
      <c r="K450" s="64"/>
      <c r="L450" s="65"/>
    </row>
    <row r="451" spans="2:12">
      <c r="B451" s="66">
        <v>44669</v>
      </c>
      <c r="C451" s="67" t="s">
        <v>30</v>
      </c>
      <c r="D451" s="67">
        <v>27</v>
      </c>
      <c r="E451" s="67">
        <v>78134</v>
      </c>
      <c r="F451" s="67">
        <v>99.5</v>
      </c>
      <c r="G451" s="67">
        <v>99.589333699999997</v>
      </c>
      <c r="H451" s="67">
        <v>101</v>
      </c>
      <c r="I451" s="67">
        <v>7781313</v>
      </c>
      <c r="J451" s="68" t="s">
        <v>39</v>
      </c>
      <c r="K451" s="64"/>
      <c r="L451" s="65"/>
    </row>
    <row r="452" spans="2:12">
      <c r="B452" s="66">
        <v>44670</v>
      </c>
      <c r="C452" s="67" t="s">
        <v>30</v>
      </c>
      <c r="D452" s="67">
        <v>70</v>
      </c>
      <c r="E452" s="67">
        <v>89550</v>
      </c>
      <c r="F452" s="67">
        <v>98.15</v>
      </c>
      <c r="G452" s="67">
        <v>99.594913450000007</v>
      </c>
      <c r="H452" s="67">
        <v>99.99</v>
      </c>
      <c r="I452" s="67">
        <v>8918724.5</v>
      </c>
      <c r="J452" s="68" t="s">
        <v>39</v>
      </c>
      <c r="K452" s="64"/>
      <c r="L452" s="65"/>
    </row>
    <row r="453" spans="2:12">
      <c r="B453" s="66">
        <v>44671</v>
      </c>
      <c r="C453" s="67" t="s">
        <v>30</v>
      </c>
      <c r="D453" s="67">
        <v>135</v>
      </c>
      <c r="E453" s="67">
        <v>250574</v>
      </c>
      <c r="F453" s="67">
        <v>96.4</v>
      </c>
      <c r="G453" s="67">
        <v>99.523867469999999</v>
      </c>
      <c r="H453" s="67">
        <v>100</v>
      </c>
      <c r="I453" s="67">
        <v>24938093.510000002</v>
      </c>
      <c r="J453" s="68" t="s">
        <v>39</v>
      </c>
      <c r="K453" s="64"/>
      <c r="L453" s="65"/>
    </row>
    <row r="454" spans="2:12">
      <c r="B454" s="66">
        <v>44673</v>
      </c>
      <c r="C454" s="67" t="s">
        <v>30</v>
      </c>
      <c r="D454" s="67">
        <v>105</v>
      </c>
      <c r="E454" s="67">
        <v>100733</v>
      </c>
      <c r="F454" s="67">
        <v>98.15</v>
      </c>
      <c r="G454" s="67">
        <v>99.450786730000004</v>
      </c>
      <c r="H454" s="67">
        <v>99.55</v>
      </c>
      <c r="I454" s="67">
        <v>10017976.1</v>
      </c>
      <c r="J454" s="68" t="s">
        <v>39</v>
      </c>
      <c r="K454" s="64"/>
      <c r="L454" s="65"/>
    </row>
    <row r="455" spans="2:12">
      <c r="B455" s="66">
        <v>44676</v>
      </c>
      <c r="C455" s="67" t="s">
        <v>30</v>
      </c>
      <c r="D455" s="67">
        <v>51</v>
      </c>
      <c r="E455" s="67">
        <v>53230</v>
      </c>
      <c r="F455" s="67">
        <v>98.05</v>
      </c>
      <c r="G455" s="67">
        <v>99.642416159999996</v>
      </c>
      <c r="H455" s="67">
        <v>99.997500000000002</v>
      </c>
      <c r="I455" s="67">
        <v>5303965.7300000004</v>
      </c>
      <c r="J455" s="68" t="s">
        <v>39</v>
      </c>
      <c r="K455" s="64"/>
      <c r="L455" s="65"/>
    </row>
    <row r="456" spans="2:12">
      <c r="B456" s="66">
        <v>44677</v>
      </c>
      <c r="C456" s="67" t="s">
        <v>30</v>
      </c>
      <c r="D456" s="67">
        <v>135</v>
      </c>
      <c r="E456" s="67">
        <v>326032</v>
      </c>
      <c r="F456" s="67">
        <v>98.55</v>
      </c>
      <c r="G456" s="67">
        <v>99.564480750000001</v>
      </c>
      <c r="H456" s="67">
        <v>99.997500000000002</v>
      </c>
      <c r="I456" s="67">
        <v>32461206.66</v>
      </c>
      <c r="J456" s="68" t="s">
        <v>39</v>
      </c>
      <c r="K456" s="64"/>
      <c r="L456" s="65"/>
    </row>
    <row r="457" spans="2:12">
      <c r="B457" s="66">
        <v>44678</v>
      </c>
      <c r="C457" s="67" t="s">
        <v>30</v>
      </c>
      <c r="D457" s="67">
        <v>118</v>
      </c>
      <c r="E457" s="67">
        <v>197424</v>
      </c>
      <c r="F457" s="67">
        <v>98.15</v>
      </c>
      <c r="G457" s="67">
        <v>99.499456140000007</v>
      </c>
      <c r="H457" s="67">
        <v>100</v>
      </c>
      <c r="I457" s="67">
        <v>19643580.57</v>
      </c>
      <c r="J457" s="68" t="s">
        <v>39</v>
      </c>
      <c r="K457" s="64"/>
      <c r="L457" s="65"/>
    </row>
    <row r="458" spans="2:12">
      <c r="B458" s="66">
        <v>44679</v>
      </c>
      <c r="C458" s="67" t="s">
        <v>30</v>
      </c>
      <c r="D458" s="67">
        <v>101</v>
      </c>
      <c r="E458" s="67">
        <v>363707</v>
      </c>
      <c r="F458" s="67">
        <v>98.15</v>
      </c>
      <c r="G458" s="67">
        <v>99.529841540000007</v>
      </c>
      <c r="H458" s="67">
        <v>99.997500000000002</v>
      </c>
      <c r="I458" s="67">
        <v>36199700.009999998</v>
      </c>
      <c r="J458" s="68" t="s">
        <v>39</v>
      </c>
      <c r="K458" s="64"/>
      <c r="L458" s="65"/>
    </row>
    <row r="459" spans="2:12">
      <c r="B459" s="66">
        <v>44680</v>
      </c>
      <c r="C459" s="67" t="s">
        <v>30</v>
      </c>
      <c r="D459" s="67">
        <v>128</v>
      </c>
      <c r="E459" s="67">
        <v>170646</v>
      </c>
      <c r="F459" s="67">
        <v>99</v>
      </c>
      <c r="G459" s="67">
        <v>99.382937679999998</v>
      </c>
      <c r="H459" s="67">
        <v>99.6</v>
      </c>
      <c r="I459" s="67">
        <v>16959300.780000001</v>
      </c>
      <c r="J459" s="68" t="s">
        <v>39</v>
      </c>
      <c r="K459" s="64"/>
      <c r="L459" s="65"/>
    </row>
    <row r="460" spans="2:12">
      <c r="B460" s="66">
        <v>44683</v>
      </c>
      <c r="C460" s="67" t="s">
        <v>30</v>
      </c>
      <c r="D460" s="67">
        <v>99</v>
      </c>
      <c r="E460" s="67">
        <v>201834</v>
      </c>
      <c r="F460" s="67">
        <v>91</v>
      </c>
      <c r="G460" s="67">
        <v>99.664941920000004</v>
      </c>
      <c r="H460" s="67">
        <v>100</v>
      </c>
      <c r="I460" s="67">
        <v>20115773.879999999</v>
      </c>
      <c r="J460" s="68" t="s">
        <v>39</v>
      </c>
      <c r="K460" s="64"/>
      <c r="L460" s="65"/>
    </row>
    <row r="461" spans="2:12">
      <c r="B461" s="66">
        <v>44684</v>
      </c>
      <c r="C461" s="67" t="s">
        <v>30</v>
      </c>
      <c r="D461" s="67">
        <v>240</v>
      </c>
      <c r="E461" s="67">
        <v>825669</v>
      </c>
      <c r="F461" s="67">
        <v>99.01</v>
      </c>
      <c r="G461" s="67">
        <v>100.49003884</v>
      </c>
      <c r="H461" s="67">
        <v>101</v>
      </c>
      <c r="I461" s="67">
        <v>82971509.780000001</v>
      </c>
      <c r="J461" s="68" t="s">
        <v>39</v>
      </c>
      <c r="K461" s="64"/>
      <c r="L461" s="65"/>
    </row>
    <row r="462" spans="2:12">
      <c r="B462" s="66">
        <v>44685</v>
      </c>
      <c r="C462" s="67" t="s">
        <v>30</v>
      </c>
      <c r="D462" s="67">
        <v>86</v>
      </c>
      <c r="E462" s="67">
        <v>105935</v>
      </c>
      <c r="F462" s="67">
        <v>98.45</v>
      </c>
      <c r="G462" s="67">
        <v>99.855307139999994</v>
      </c>
      <c r="H462" s="67">
        <v>100.29900000000001</v>
      </c>
      <c r="I462" s="67">
        <v>10578171.880000001</v>
      </c>
      <c r="J462" s="68" t="s">
        <v>39</v>
      </c>
      <c r="K462" s="64"/>
      <c r="L462" s="65"/>
    </row>
    <row r="463" spans="2:12">
      <c r="B463" s="66">
        <v>44686</v>
      </c>
      <c r="C463" s="67" t="s">
        <v>30</v>
      </c>
      <c r="D463" s="67">
        <v>138</v>
      </c>
      <c r="E463" s="67">
        <v>311746</v>
      </c>
      <c r="F463" s="67">
        <v>98.65</v>
      </c>
      <c r="G463" s="67">
        <v>100.13668800000001</v>
      </c>
      <c r="H463" s="67">
        <v>101</v>
      </c>
      <c r="I463" s="67">
        <v>31217211.77</v>
      </c>
      <c r="J463" s="68" t="s">
        <v>39</v>
      </c>
      <c r="K463" s="64"/>
      <c r="L463" s="65"/>
    </row>
    <row r="464" spans="2:12">
      <c r="B464" s="66">
        <v>44687</v>
      </c>
      <c r="C464" s="67" t="s">
        <v>30</v>
      </c>
      <c r="D464" s="67">
        <v>123</v>
      </c>
      <c r="E464" s="67">
        <v>302547</v>
      </c>
      <c r="F464" s="67">
        <v>100</v>
      </c>
      <c r="G464" s="67">
        <v>100.6657711</v>
      </c>
      <c r="H464" s="67">
        <v>101.4045</v>
      </c>
      <c r="I464" s="67">
        <v>30456127.050000001</v>
      </c>
      <c r="J464" s="68" t="s">
        <v>39</v>
      </c>
      <c r="K464" s="64"/>
      <c r="L464" s="65"/>
    </row>
    <row r="465" spans="2:12">
      <c r="B465" s="66">
        <v>44690</v>
      </c>
      <c r="C465" s="67" t="s">
        <v>30</v>
      </c>
      <c r="D465" s="67">
        <v>72</v>
      </c>
      <c r="E465" s="67">
        <v>144169</v>
      </c>
      <c r="F465" s="67">
        <v>99.91</v>
      </c>
      <c r="G465" s="67">
        <v>101.01646460000001</v>
      </c>
      <c r="H465" s="67">
        <v>101.4045</v>
      </c>
      <c r="I465" s="67">
        <v>14563442.640000001</v>
      </c>
      <c r="J465" s="68" t="s">
        <v>39</v>
      </c>
      <c r="K465" s="64"/>
      <c r="L465" s="65"/>
    </row>
    <row r="466" spans="2:12">
      <c r="B466" s="66">
        <v>44691</v>
      </c>
      <c r="C466" s="67" t="s">
        <v>30</v>
      </c>
      <c r="D466" s="67">
        <v>133</v>
      </c>
      <c r="E466" s="67">
        <v>281344</v>
      </c>
      <c r="F466" s="67">
        <v>100</v>
      </c>
      <c r="G466" s="67">
        <v>101.3442051</v>
      </c>
      <c r="H466" s="67">
        <v>101.89</v>
      </c>
      <c r="I466" s="67">
        <v>28512584.030000001</v>
      </c>
      <c r="J466" s="68" t="s">
        <v>39</v>
      </c>
      <c r="K466" s="64"/>
      <c r="L466" s="65"/>
    </row>
    <row r="467" spans="2:12">
      <c r="B467" s="66">
        <v>44692</v>
      </c>
      <c r="C467" s="67" t="s">
        <v>30</v>
      </c>
      <c r="D467" s="67">
        <v>125</v>
      </c>
      <c r="E467" s="67">
        <v>312392</v>
      </c>
      <c r="F467" s="67">
        <v>101</v>
      </c>
      <c r="G467" s="67">
        <v>101.93133704</v>
      </c>
      <c r="H467" s="67">
        <v>102.4905</v>
      </c>
      <c r="I467" s="67">
        <v>31842534.149999999</v>
      </c>
      <c r="J467" s="68" t="s">
        <v>39</v>
      </c>
      <c r="K467" s="64"/>
      <c r="L467" s="65"/>
    </row>
    <row r="468" spans="2:12">
      <c r="B468" s="66">
        <v>44693</v>
      </c>
      <c r="C468" s="67" t="s">
        <v>30</v>
      </c>
      <c r="D468" s="67">
        <v>106</v>
      </c>
      <c r="E468" s="67">
        <v>124717</v>
      </c>
      <c r="F468" s="67">
        <v>100.05</v>
      </c>
      <c r="G468" s="67">
        <v>102.01440972</v>
      </c>
      <c r="H468" s="67">
        <v>104.5</v>
      </c>
      <c r="I468" s="67">
        <v>12722931.09</v>
      </c>
      <c r="J468" s="68" t="s">
        <v>39</v>
      </c>
      <c r="K468" s="64"/>
      <c r="L468" s="65"/>
    </row>
    <row r="469" spans="2:12">
      <c r="B469" s="66">
        <v>44694</v>
      </c>
      <c r="C469" s="67" t="s">
        <v>30</v>
      </c>
      <c r="D469" s="67">
        <v>62</v>
      </c>
      <c r="E469" s="67">
        <v>97156</v>
      </c>
      <c r="F469" s="67">
        <v>102</v>
      </c>
      <c r="G469" s="67">
        <v>102.31101270000001</v>
      </c>
      <c r="H469" s="67">
        <v>102.75</v>
      </c>
      <c r="I469" s="67">
        <v>9940128.75</v>
      </c>
      <c r="J469" s="68" t="s">
        <v>39</v>
      </c>
      <c r="K469" s="64"/>
      <c r="L469" s="65"/>
    </row>
    <row r="470" spans="2:12">
      <c r="B470" s="66">
        <v>44697</v>
      </c>
      <c r="C470" s="67" t="s">
        <v>30</v>
      </c>
      <c r="D470" s="67">
        <v>145</v>
      </c>
      <c r="E470" s="67">
        <v>163279</v>
      </c>
      <c r="F470" s="67">
        <v>101.95</v>
      </c>
      <c r="G470" s="67">
        <v>102.9080845</v>
      </c>
      <c r="H470" s="67">
        <v>103.5</v>
      </c>
      <c r="I470" s="67">
        <v>16802729.02</v>
      </c>
      <c r="J470" s="68" t="s">
        <v>39</v>
      </c>
      <c r="K470" s="64"/>
      <c r="L470" s="65"/>
    </row>
    <row r="471" spans="2:12">
      <c r="B471" s="66">
        <v>44698</v>
      </c>
      <c r="C471" s="67" t="s">
        <v>30</v>
      </c>
      <c r="D471" s="67">
        <v>214</v>
      </c>
      <c r="E471" s="67">
        <v>475692</v>
      </c>
      <c r="F471" s="67">
        <v>102</v>
      </c>
      <c r="G471" s="67">
        <v>104.69703505</v>
      </c>
      <c r="H471" s="67">
        <v>107</v>
      </c>
      <c r="I471" s="67">
        <v>49803542</v>
      </c>
      <c r="J471" s="68" t="s">
        <v>39</v>
      </c>
      <c r="K471" s="64"/>
      <c r="L471" s="65"/>
    </row>
    <row r="472" spans="2:12">
      <c r="B472" s="66">
        <v>44699</v>
      </c>
      <c r="C472" s="67" t="s">
        <v>30</v>
      </c>
      <c r="D472" s="67">
        <v>223</v>
      </c>
      <c r="E472" s="67">
        <v>445521</v>
      </c>
      <c r="F472" s="67">
        <v>106</v>
      </c>
      <c r="G472" s="67">
        <v>108.37707752999999</v>
      </c>
      <c r="H472" s="67">
        <v>110</v>
      </c>
      <c r="I472" s="67">
        <v>48284263.960000001</v>
      </c>
      <c r="J472" s="68" t="s">
        <v>39</v>
      </c>
      <c r="K472" s="64"/>
      <c r="L472" s="65"/>
    </row>
    <row r="473" spans="2:12">
      <c r="B473" s="66">
        <v>44700</v>
      </c>
      <c r="C473" s="67" t="s">
        <v>30</v>
      </c>
      <c r="D473" s="67">
        <v>51</v>
      </c>
      <c r="E473" s="67">
        <v>148350</v>
      </c>
      <c r="F473" s="67">
        <v>106</v>
      </c>
      <c r="G473" s="67">
        <v>108.41653555000001</v>
      </c>
      <c r="H473" s="67">
        <v>109.5</v>
      </c>
      <c r="I473" s="67">
        <v>16083593.050000001</v>
      </c>
      <c r="J473" s="68" t="s">
        <v>39</v>
      </c>
      <c r="K473" s="64"/>
      <c r="L473" s="65"/>
    </row>
    <row r="474" spans="2:12">
      <c r="B474" s="66">
        <v>44701</v>
      </c>
      <c r="C474" s="67" t="s">
        <v>30</v>
      </c>
      <c r="D474" s="67">
        <v>65</v>
      </c>
      <c r="E474" s="67">
        <v>104677</v>
      </c>
      <c r="F474" s="67">
        <v>100.6</v>
      </c>
      <c r="G474" s="67">
        <v>108.38700956</v>
      </c>
      <c r="H474" s="67">
        <v>109.25</v>
      </c>
      <c r="I474" s="67">
        <v>11345627</v>
      </c>
      <c r="J474" s="68" t="s">
        <v>39</v>
      </c>
      <c r="K474" s="64"/>
      <c r="L474" s="65"/>
    </row>
    <row r="475" spans="2:12">
      <c r="B475" s="66">
        <v>44704</v>
      </c>
      <c r="C475" s="67" t="s">
        <v>30</v>
      </c>
      <c r="D475" s="67">
        <v>242</v>
      </c>
      <c r="E475" s="67">
        <v>456210</v>
      </c>
      <c r="F475" s="67">
        <v>108</v>
      </c>
      <c r="G475" s="67">
        <v>109.83638268999999</v>
      </c>
      <c r="H475" s="67">
        <v>111</v>
      </c>
      <c r="I475" s="67">
        <v>50108456.149999999</v>
      </c>
      <c r="J475" s="68" t="s">
        <v>39</v>
      </c>
      <c r="K475" s="64"/>
      <c r="L475" s="65"/>
    </row>
    <row r="476" spans="2:12">
      <c r="B476" s="66">
        <v>44705</v>
      </c>
      <c r="C476" s="67" t="s">
        <v>30</v>
      </c>
      <c r="D476" s="67">
        <v>514</v>
      </c>
      <c r="E476" s="67">
        <v>1052955</v>
      </c>
      <c r="F476" s="67">
        <v>108</v>
      </c>
      <c r="G476" s="67">
        <v>114.15881317</v>
      </c>
      <c r="H476" s="67">
        <v>116.5</v>
      </c>
      <c r="I476" s="67">
        <v>120204093.12</v>
      </c>
      <c r="J476" s="68" t="s">
        <v>39</v>
      </c>
      <c r="K476" s="64"/>
      <c r="L476" s="65"/>
    </row>
    <row r="477" spans="2:12">
      <c r="B477" s="66">
        <v>44706</v>
      </c>
      <c r="C477" s="67" t="s">
        <v>30</v>
      </c>
      <c r="D477" s="67">
        <v>362</v>
      </c>
      <c r="E477" s="67">
        <v>820602</v>
      </c>
      <c r="F477" s="67">
        <v>114.5</v>
      </c>
      <c r="G477" s="67">
        <v>118.40556932</v>
      </c>
      <c r="H477" s="67">
        <v>120</v>
      </c>
      <c r="I477" s="67">
        <v>97163846.719999999</v>
      </c>
      <c r="J477" s="68" t="s">
        <v>39</v>
      </c>
      <c r="K477" s="64"/>
      <c r="L477" s="65"/>
    </row>
    <row r="478" spans="2:12">
      <c r="B478" s="66">
        <v>44707</v>
      </c>
      <c r="C478" s="67" t="s">
        <v>30</v>
      </c>
      <c r="D478" s="67">
        <v>127</v>
      </c>
      <c r="E478" s="67">
        <v>449257</v>
      </c>
      <c r="F478" s="67">
        <v>108.76</v>
      </c>
      <c r="G478" s="67">
        <v>119.26555599</v>
      </c>
      <c r="H478" s="67">
        <v>120.3</v>
      </c>
      <c r="I478" s="67">
        <v>53580885.890000001</v>
      </c>
      <c r="J478" s="68" t="s">
        <v>39</v>
      </c>
      <c r="K478" s="64"/>
      <c r="L478" s="65"/>
    </row>
    <row r="479" spans="2:12">
      <c r="B479" s="66">
        <v>44708</v>
      </c>
      <c r="C479" s="67" t="s">
        <v>30</v>
      </c>
      <c r="D479" s="67">
        <v>296</v>
      </c>
      <c r="E479" s="67">
        <v>334531</v>
      </c>
      <c r="F479" s="67">
        <v>109.82</v>
      </c>
      <c r="G479" s="67">
        <v>117.78460303999999</v>
      </c>
      <c r="H479" s="67">
        <v>120</v>
      </c>
      <c r="I479" s="67">
        <v>39402601.020000003</v>
      </c>
      <c r="J479" s="68" t="s">
        <v>39</v>
      </c>
      <c r="K479" s="64"/>
      <c r="L479" s="65"/>
    </row>
    <row r="480" spans="2:12">
      <c r="B480" s="66">
        <v>44711</v>
      </c>
      <c r="C480" s="67" t="s">
        <v>30</v>
      </c>
      <c r="D480" s="67">
        <v>60</v>
      </c>
      <c r="E480" s="67">
        <v>55002</v>
      </c>
      <c r="F480" s="67">
        <v>110.32</v>
      </c>
      <c r="G480" s="67">
        <v>118.39513108</v>
      </c>
      <c r="H480" s="67">
        <v>119.5</v>
      </c>
      <c r="I480" s="67">
        <v>6511969</v>
      </c>
      <c r="J480" s="68" t="s">
        <v>39</v>
      </c>
      <c r="K480" s="64"/>
      <c r="L480" s="65"/>
    </row>
    <row r="481" spans="2:12">
      <c r="B481" s="66">
        <v>44712</v>
      </c>
      <c r="C481" s="67" t="s">
        <v>30</v>
      </c>
      <c r="D481" s="67">
        <v>156</v>
      </c>
      <c r="E481" s="67">
        <v>349685</v>
      </c>
      <c r="F481" s="67">
        <v>108.5</v>
      </c>
      <c r="G481" s="67">
        <v>119.06093512</v>
      </c>
      <c r="H481" s="67">
        <v>130</v>
      </c>
      <c r="I481" s="67">
        <v>41633823.079999998</v>
      </c>
      <c r="J481" s="68" t="s">
        <v>39</v>
      </c>
      <c r="K481" s="64"/>
      <c r="L481" s="65"/>
    </row>
    <row r="482" spans="2:12">
      <c r="B482" s="66">
        <v>44713</v>
      </c>
      <c r="C482" s="67" t="s">
        <v>30</v>
      </c>
      <c r="D482" s="67">
        <v>124</v>
      </c>
      <c r="E482" s="67">
        <v>254772</v>
      </c>
      <c r="F482" s="67">
        <v>118.55</v>
      </c>
      <c r="G482" s="67">
        <v>119.47664755</v>
      </c>
      <c r="H482" s="67">
        <v>120.06995000000001</v>
      </c>
      <c r="I482" s="67">
        <v>30439304.420000002</v>
      </c>
      <c r="J482" s="68" t="s">
        <v>39</v>
      </c>
      <c r="K482" s="64"/>
      <c r="L482" s="65"/>
    </row>
    <row r="483" spans="2:12">
      <c r="B483" s="66">
        <v>44714</v>
      </c>
      <c r="C483" s="67" t="s">
        <v>30</v>
      </c>
      <c r="D483" s="67">
        <v>81</v>
      </c>
      <c r="E483" s="67">
        <v>121963</v>
      </c>
      <c r="F483" s="67">
        <v>119</v>
      </c>
      <c r="G483" s="67">
        <v>119.55259012</v>
      </c>
      <c r="H483" s="67">
        <v>120.35</v>
      </c>
      <c r="I483" s="67">
        <v>14580992.550000001</v>
      </c>
      <c r="J483" s="68" t="s">
        <v>39</v>
      </c>
      <c r="K483" s="64"/>
      <c r="L483" s="65"/>
    </row>
    <row r="484" spans="2:12">
      <c r="B484" s="66">
        <v>44715</v>
      </c>
      <c r="C484" s="67" t="s">
        <v>30</v>
      </c>
      <c r="D484" s="67">
        <v>191</v>
      </c>
      <c r="E484" s="67">
        <v>185480</v>
      </c>
      <c r="F484" s="67">
        <v>118.55</v>
      </c>
      <c r="G484" s="67">
        <v>119.55893222</v>
      </c>
      <c r="H484" s="67">
        <v>120.2</v>
      </c>
      <c r="I484" s="67">
        <v>22175790.620000001</v>
      </c>
      <c r="J484" s="68" t="s">
        <v>39</v>
      </c>
      <c r="K484" s="64"/>
      <c r="L484" s="65"/>
    </row>
    <row r="485" spans="2:12">
      <c r="B485" s="66">
        <v>44718</v>
      </c>
      <c r="C485" s="67" t="s">
        <v>30</v>
      </c>
      <c r="D485" s="67">
        <v>65</v>
      </c>
      <c r="E485" s="67">
        <v>93624</v>
      </c>
      <c r="F485" s="67">
        <v>119</v>
      </c>
      <c r="G485" s="67">
        <v>119.80394663</v>
      </c>
      <c r="H485" s="67">
        <v>120.5</v>
      </c>
      <c r="I485" s="67">
        <v>11216524.689999999</v>
      </c>
      <c r="J485" s="68" t="s">
        <v>39</v>
      </c>
      <c r="K485" s="64"/>
      <c r="L485" s="65"/>
    </row>
    <row r="486" spans="2:12">
      <c r="B486" s="66">
        <v>44719</v>
      </c>
      <c r="C486" s="67" t="s">
        <v>30</v>
      </c>
      <c r="D486" s="67">
        <v>139</v>
      </c>
      <c r="E486" s="67">
        <v>272268</v>
      </c>
      <c r="F486" s="67">
        <v>118.95</v>
      </c>
      <c r="G486" s="67">
        <v>120.02686785</v>
      </c>
      <c r="H486" s="67">
        <v>123</v>
      </c>
      <c r="I486" s="67">
        <v>32679475.16</v>
      </c>
      <c r="J486" s="68" t="s">
        <v>39</v>
      </c>
      <c r="K486" s="64"/>
      <c r="L486" s="65"/>
    </row>
    <row r="487" spans="2:12">
      <c r="B487" s="66">
        <v>44720</v>
      </c>
      <c r="C487" s="67" t="s">
        <v>30</v>
      </c>
      <c r="D487" s="67">
        <v>225</v>
      </c>
      <c r="E487" s="67">
        <v>407288</v>
      </c>
      <c r="F487" s="67">
        <v>119</v>
      </c>
      <c r="G487" s="67">
        <v>120.27997104000001</v>
      </c>
      <c r="H487" s="67">
        <v>121.10250000000001</v>
      </c>
      <c r="I487" s="67">
        <v>48988588.770000003</v>
      </c>
      <c r="J487" s="68" t="s">
        <v>39</v>
      </c>
      <c r="K487" s="64"/>
      <c r="L487" s="65"/>
    </row>
    <row r="488" spans="2:12">
      <c r="B488" s="66">
        <v>44721</v>
      </c>
      <c r="C488" s="67" t="s">
        <v>30</v>
      </c>
      <c r="D488" s="67">
        <v>750</v>
      </c>
      <c r="E488" s="67">
        <v>1167732</v>
      </c>
      <c r="F488" s="67">
        <v>120</v>
      </c>
      <c r="G488" s="67">
        <v>125.92670311000001</v>
      </c>
      <c r="H488" s="67">
        <v>130.65</v>
      </c>
      <c r="I488" s="67">
        <v>147048640.84</v>
      </c>
      <c r="J488" s="68" t="s">
        <v>39</v>
      </c>
      <c r="K488" s="64"/>
      <c r="L488" s="65"/>
    </row>
    <row r="489" spans="2:12">
      <c r="B489" s="66">
        <v>44722</v>
      </c>
      <c r="C489" s="67" t="s">
        <v>30</v>
      </c>
      <c r="D489" s="67">
        <v>108</v>
      </c>
      <c r="E489" s="67">
        <v>146889</v>
      </c>
      <c r="F489" s="67">
        <v>121.6</v>
      </c>
      <c r="G489" s="67">
        <v>128.91108592</v>
      </c>
      <c r="H489" s="67">
        <v>132</v>
      </c>
      <c r="I489" s="67">
        <v>18935620.5</v>
      </c>
      <c r="J489" s="68" t="s">
        <v>39</v>
      </c>
      <c r="K489" s="64"/>
      <c r="L489" s="65"/>
    </row>
    <row r="490" spans="2:12">
      <c r="B490" s="66">
        <v>44725</v>
      </c>
      <c r="C490" s="67" t="s">
        <v>30</v>
      </c>
      <c r="D490" s="67">
        <v>165</v>
      </c>
      <c r="E490" s="67">
        <v>395420</v>
      </c>
      <c r="F490" s="67">
        <v>120.38</v>
      </c>
      <c r="G490" s="67">
        <v>131.10868671</v>
      </c>
      <c r="H490" s="67">
        <v>133.15</v>
      </c>
      <c r="I490" s="67">
        <v>51842996.899999999</v>
      </c>
      <c r="J490" s="68" t="s">
        <v>39</v>
      </c>
      <c r="K490" s="64"/>
      <c r="L490" s="65"/>
    </row>
    <row r="491" spans="2:12">
      <c r="B491" s="66">
        <v>44726</v>
      </c>
      <c r="C491" s="67" t="s">
        <v>30</v>
      </c>
      <c r="D491" s="67">
        <v>101</v>
      </c>
      <c r="E491" s="67">
        <v>155027</v>
      </c>
      <c r="F491" s="67">
        <v>120.38</v>
      </c>
      <c r="G491" s="67">
        <v>133.21931534000001</v>
      </c>
      <c r="H491" s="67">
        <v>137</v>
      </c>
      <c r="I491" s="67">
        <v>20652590.800000001</v>
      </c>
      <c r="J491" s="68" t="s">
        <v>39</v>
      </c>
      <c r="K491" s="64"/>
      <c r="L491" s="65"/>
    </row>
    <row r="492" spans="2:12">
      <c r="B492" s="66">
        <v>44727</v>
      </c>
      <c r="C492" s="67" t="s">
        <v>30</v>
      </c>
      <c r="D492" s="67">
        <v>294</v>
      </c>
      <c r="E492" s="67">
        <v>637680</v>
      </c>
      <c r="F492" s="67">
        <v>120.04</v>
      </c>
      <c r="G492" s="67">
        <v>142.0688523</v>
      </c>
      <c r="H492" s="67">
        <v>147.9</v>
      </c>
      <c r="I492" s="67">
        <v>90594465.739999995</v>
      </c>
      <c r="J492" s="68" t="s">
        <v>39</v>
      </c>
      <c r="K492" s="64"/>
      <c r="L492" s="65"/>
    </row>
    <row r="493" spans="2:12">
      <c r="B493" s="66">
        <v>44729</v>
      </c>
      <c r="C493" s="67" t="s">
        <v>30</v>
      </c>
      <c r="D493" s="67">
        <v>405</v>
      </c>
      <c r="E493" s="67">
        <v>1176876</v>
      </c>
      <c r="F493" s="67">
        <v>146.72999999999999</v>
      </c>
      <c r="G493" s="67">
        <v>156.31773891</v>
      </c>
      <c r="H493" s="67">
        <v>168</v>
      </c>
      <c r="I493" s="67">
        <v>183966595.25</v>
      </c>
      <c r="J493" s="68" t="s">
        <v>39</v>
      </c>
      <c r="K493" s="64"/>
      <c r="L493" s="65"/>
    </row>
    <row r="494" spans="2:12">
      <c r="B494" s="66">
        <v>44732</v>
      </c>
      <c r="C494" s="67" t="s">
        <v>30</v>
      </c>
      <c r="D494" s="67">
        <v>177</v>
      </c>
      <c r="E494" s="67">
        <v>489399</v>
      </c>
      <c r="F494" s="67">
        <v>121.36</v>
      </c>
      <c r="G494" s="67">
        <v>169.48835192999999</v>
      </c>
      <c r="H494" s="67">
        <v>171.74445</v>
      </c>
      <c r="I494" s="67">
        <v>82947429.930000007</v>
      </c>
      <c r="J494" s="68" t="s">
        <v>39</v>
      </c>
      <c r="K494" s="64"/>
      <c r="L494" s="65"/>
    </row>
    <row r="495" spans="2:12">
      <c r="B495" s="66">
        <v>44733</v>
      </c>
      <c r="C495" s="67" t="s">
        <v>30</v>
      </c>
      <c r="D495" s="67">
        <v>239</v>
      </c>
      <c r="E495" s="67">
        <v>341392</v>
      </c>
      <c r="F495" s="67">
        <v>120.5</v>
      </c>
      <c r="G495" s="67">
        <v>170.72649741999999</v>
      </c>
      <c r="H495" s="67">
        <v>175</v>
      </c>
      <c r="I495" s="67">
        <v>58284660.409999996</v>
      </c>
      <c r="J495" s="68" t="s">
        <v>39</v>
      </c>
      <c r="K495" s="64"/>
      <c r="L495" s="65"/>
    </row>
    <row r="496" spans="2:12">
      <c r="B496" s="66">
        <v>44734</v>
      </c>
      <c r="C496" s="67" t="s">
        <v>30</v>
      </c>
      <c r="D496" s="67">
        <v>183</v>
      </c>
      <c r="E496" s="67">
        <v>373027</v>
      </c>
      <c r="F496" s="67">
        <v>121.5</v>
      </c>
      <c r="G496" s="67">
        <v>171.42471843999999</v>
      </c>
      <c r="H496" s="67">
        <v>173</v>
      </c>
      <c r="I496" s="67">
        <v>63946048.409999996</v>
      </c>
      <c r="J496" s="68" t="s">
        <v>39</v>
      </c>
      <c r="K496" s="64"/>
      <c r="L496" s="65"/>
    </row>
    <row r="497" spans="2:12">
      <c r="B497" s="66">
        <v>44735</v>
      </c>
      <c r="C497" s="67" t="s">
        <v>30</v>
      </c>
      <c r="D497" s="67">
        <v>558</v>
      </c>
      <c r="E497" s="67">
        <v>1353468</v>
      </c>
      <c r="F497" s="67">
        <v>121.45</v>
      </c>
      <c r="G497" s="67">
        <v>174.04663045000001</v>
      </c>
      <c r="H497" s="67">
        <v>177.5</v>
      </c>
      <c r="I497" s="67">
        <v>235566544.72999999</v>
      </c>
      <c r="J497" s="68" t="s">
        <v>39</v>
      </c>
      <c r="K497" s="64"/>
      <c r="L497" s="65"/>
    </row>
    <row r="498" spans="2:12">
      <c r="B498" s="66">
        <v>44736</v>
      </c>
      <c r="C498" s="67" t="s">
        <v>30</v>
      </c>
      <c r="D498" s="67">
        <v>282</v>
      </c>
      <c r="E498" s="67">
        <v>1009236</v>
      </c>
      <c r="F498" s="67">
        <v>159</v>
      </c>
      <c r="G498" s="67">
        <v>177.31594612000001</v>
      </c>
      <c r="H498" s="67">
        <v>180</v>
      </c>
      <c r="I498" s="67">
        <v>178953636.19</v>
      </c>
      <c r="J498" s="68" t="s">
        <v>39</v>
      </c>
      <c r="K498" s="64"/>
      <c r="L498" s="65"/>
    </row>
    <row r="499" spans="2:12">
      <c r="B499" s="66">
        <v>44739</v>
      </c>
      <c r="C499" s="67" t="s">
        <v>30</v>
      </c>
      <c r="D499" s="67">
        <v>1016</v>
      </c>
      <c r="E499" s="67">
        <v>1049888</v>
      </c>
      <c r="F499" s="67">
        <v>178.25</v>
      </c>
      <c r="G499" s="67">
        <v>180.20374497</v>
      </c>
      <c r="H499" s="67">
        <v>183</v>
      </c>
      <c r="I499" s="67">
        <v>189193749.40000001</v>
      </c>
      <c r="J499" s="68" t="s">
        <v>39</v>
      </c>
      <c r="K499" s="64"/>
      <c r="L499" s="65"/>
    </row>
    <row r="500" spans="2:12">
      <c r="B500" s="66">
        <v>44740</v>
      </c>
      <c r="C500" s="67" t="s">
        <v>30</v>
      </c>
      <c r="D500" s="67">
        <v>260</v>
      </c>
      <c r="E500" s="67">
        <v>1037622</v>
      </c>
      <c r="F500" s="67">
        <v>179.6</v>
      </c>
      <c r="G500" s="67">
        <v>186.70294408000001</v>
      </c>
      <c r="H500" s="67">
        <v>188.8</v>
      </c>
      <c r="I500" s="67">
        <v>193727082.25</v>
      </c>
      <c r="J500" s="68" t="s">
        <v>39</v>
      </c>
      <c r="K500" s="64"/>
      <c r="L500" s="65"/>
    </row>
    <row r="501" spans="2:12">
      <c r="B501" s="66">
        <v>44741</v>
      </c>
      <c r="C501" s="67" t="s">
        <v>30</v>
      </c>
      <c r="D501" s="67">
        <v>494</v>
      </c>
      <c r="E501" s="67">
        <v>931265</v>
      </c>
      <c r="F501" s="67">
        <v>160.99</v>
      </c>
      <c r="G501" s="67">
        <v>196.91117223000001</v>
      </c>
      <c r="H501" s="67">
        <v>205</v>
      </c>
      <c r="I501" s="67">
        <v>183376482.69999999</v>
      </c>
      <c r="J501" s="68" t="s">
        <v>39</v>
      </c>
      <c r="K501" s="64"/>
      <c r="L501" s="65"/>
    </row>
    <row r="502" spans="2:12">
      <c r="B502" s="66">
        <v>44742</v>
      </c>
      <c r="C502" s="67" t="s">
        <v>30</v>
      </c>
      <c r="D502" s="67">
        <v>230</v>
      </c>
      <c r="E502" s="67">
        <v>369484</v>
      </c>
      <c r="F502" s="67">
        <v>194</v>
      </c>
      <c r="G502" s="67">
        <v>202.65184183</v>
      </c>
      <c r="H502" s="67">
        <v>209.5</v>
      </c>
      <c r="I502" s="67">
        <v>74876613</v>
      </c>
      <c r="J502" s="68" t="s">
        <v>39</v>
      </c>
      <c r="K502" s="64"/>
      <c r="L502" s="65"/>
    </row>
    <row r="503" spans="2:12">
      <c r="B503" s="66">
        <v>44743</v>
      </c>
      <c r="C503" s="67" t="s">
        <v>30</v>
      </c>
      <c r="D503" s="67">
        <v>212</v>
      </c>
      <c r="E503" s="67">
        <v>434677</v>
      </c>
      <c r="F503" s="67">
        <v>180.54</v>
      </c>
      <c r="G503" s="67">
        <v>196.32932416</v>
      </c>
      <c r="H503" s="67">
        <v>200.79900000000001</v>
      </c>
      <c r="I503" s="67">
        <v>85339841.590000004</v>
      </c>
      <c r="J503" s="68" t="s">
        <v>39</v>
      </c>
      <c r="K503" s="64"/>
      <c r="L503" s="65"/>
    </row>
    <row r="504" spans="2:12">
      <c r="B504" s="66">
        <v>44746</v>
      </c>
      <c r="C504" s="67" t="s">
        <v>30</v>
      </c>
      <c r="D504" s="67">
        <v>40</v>
      </c>
      <c r="E504" s="67">
        <v>90062</v>
      </c>
      <c r="F504" s="67">
        <v>179.04</v>
      </c>
      <c r="G504" s="67">
        <v>196.46558726000001</v>
      </c>
      <c r="H504" s="67">
        <v>200</v>
      </c>
      <c r="I504" s="67">
        <v>17694083.719999999</v>
      </c>
      <c r="J504" s="68" t="s">
        <v>39</v>
      </c>
      <c r="K504" s="64"/>
      <c r="L504" s="65"/>
    </row>
    <row r="505" spans="2:12">
      <c r="B505" s="66">
        <v>44747</v>
      </c>
      <c r="C505" s="67" t="s">
        <v>30</v>
      </c>
      <c r="D505" s="67">
        <v>118</v>
      </c>
      <c r="E505" s="67">
        <v>388988</v>
      </c>
      <c r="F505" s="67">
        <v>191</v>
      </c>
      <c r="G505" s="67">
        <v>196.65712528</v>
      </c>
      <c r="H505" s="67">
        <v>205</v>
      </c>
      <c r="I505" s="67">
        <v>76497261.810000002</v>
      </c>
      <c r="J505" s="68" t="s">
        <v>39</v>
      </c>
      <c r="K505" s="64"/>
      <c r="L505" s="65"/>
    </row>
    <row r="506" spans="2:12">
      <c r="B506" s="66">
        <v>44748</v>
      </c>
      <c r="C506" s="67" t="s">
        <v>30</v>
      </c>
      <c r="D506" s="67">
        <v>189</v>
      </c>
      <c r="E506" s="67">
        <v>423412</v>
      </c>
      <c r="F506" s="67">
        <v>196</v>
      </c>
      <c r="G506" s="67">
        <v>197.26043156</v>
      </c>
      <c r="H506" s="67">
        <v>206</v>
      </c>
      <c r="I506" s="67">
        <v>83522433.780000001</v>
      </c>
      <c r="J506" s="68" t="s">
        <v>39</v>
      </c>
      <c r="K506" s="64"/>
      <c r="L506" s="65"/>
    </row>
    <row r="507" spans="2:12">
      <c r="B507" s="66">
        <v>44749</v>
      </c>
      <c r="C507" s="67" t="s">
        <v>30</v>
      </c>
      <c r="D507" s="67">
        <v>136</v>
      </c>
      <c r="E507" s="67">
        <v>179794</v>
      </c>
      <c r="F507" s="67">
        <v>195.05</v>
      </c>
      <c r="G507" s="67">
        <v>196.30919618999999</v>
      </c>
      <c r="H507" s="67">
        <v>199</v>
      </c>
      <c r="I507" s="67">
        <v>35295215.609999999</v>
      </c>
      <c r="J507" s="68" t="s">
        <v>39</v>
      </c>
      <c r="K507" s="64"/>
      <c r="L507" s="65"/>
    </row>
    <row r="508" spans="2:12">
      <c r="B508" s="66">
        <v>44750</v>
      </c>
      <c r="C508" s="67" t="s">
        <v>30</v>
      </c>
      <c r="D508" s="67">
        <v>512</v>
      </c>
      <c r="E508" s="67">
        <v>708667</v>
      </c>
      <c r="F508" s="67">
        <v>194.5</v>
      </c>
      <c r="G508" s="67">
        <v>195.17026408999999</v>
      </c>
      <c r="H508" s="67">
        <v>197</v>
      </c>
      <c r="I508" s="67">
        <v>138310724.90000001</v>
      </c>
      <c r="J508" s="68" t="s">
        <v>39</v>
      </c>
      <c r="K508" s="64"/>
      <c r="L508" s="65"/>
    </row>
    <row r="509" spans="2:12">
      <c r="B509" s="66">
        <v>44753</v>
      </c>
      <c r="C509" s="67" t="s">
        <v>30</v>
      </c>
      <c r="D509" s="67">
        <v>156</v>
      </c>
      <c r="E509" s="67">
        <v>260807</v>
      </c>
      <c r="F509" s="67">
        <v>193.05</v>
      </c>
      <c r="G509" s="67">
        <v>194.19140658000001</v>
      </c>
      <c r="H509" s="67">
        <v>195.82429999999999</v>
      </c>
      <c r="I509" s="67">
        <v>50646478.149999999</v>
      </c>
      <c r="J509" s="68" t="s">
        <v>39</v>
      </c>
      <c r="K509" s="64"/>
      <c r="L509" s="65"/>
    </row>
    <row r="510" spans="2:12">
      <c r="B510" s="66">
        <v>44754</v>
      </c>
      <c r="C510" s="67" t="s">
        <v>30</v>
      </c>
      <c r="D510" s="67">
        <v>97</v>
      </c>
      <c r="E510" s="67">
        <v>196611</v>
      </c>
      <c r="F510" s="67">
        <v>193</v>
      </c>
      <c r="G510" s="67">
        <v>194.21423267</v>
      </c>
      <c r="H510" s="67">
        <v>200</v>
      </c>
      <c r="I510" s="67">
        <v>38184654.5</v>
      </c>
      <c r="J510" s="68" t="s">
        <v>39</v>
      </c>
      <c r="K510" s="64"/>
      <c r="L510" s="65"/>
    </row>
    <row r="511" spans="2:12">
      <c r="B511" s="66">
        <v>44755</v>
      </c>
      <c r="C511" s="67" t="s">
        <v>30</v>
      </c>
      <c r="D511" s="67">
        <v>112</v>
      </c>
      <c r="E511" s="67">
        <v>198534</v>
      </c>
      <c r="F511" s="67">
        <v>192</v>
      </c>
      <c r="G511" s="67">
        <v>193.51375673000001</v>
      </c>
      <c r="H511" s="67">
        <v>199.5</v>
      </c>
      <c r="I511" s="67">
        <v>38419060.18</v>
      </c>
      <c r="J511" s="68" t="s">
        <v>39</v>
      </c>
      <c r="K511" s="64"/>
      <c r="L511" s="65"/>
    </row>
    <row r="512" spans="2:12">
      <c r="B512" s="66">
        <v>44756</v>
      </c>
      <c r="C512" s="67" t="s">
        <v>30</v>
      </c>
      <c r="D512" s="67">
        <v>96</v>
      </c>
      <c r="E512" s="67">
        <v>121185</v>
      </c>
      <c r="F512" s="67">
        <v>180</v>
      </c>
      <c r="G512" s="67">
        <v>188.86203738</v>
      </c>
      <c r="H512" s="67">
        <v>193.5</v>
      </c>
      <c r="I512" s="67">
        <v>22887246</v>
      </c>
      <c r="J512" s="68" t="s">
        <v>39</v>
      </c>
      <c r="K512" s="64"/>
      <c r="L512" s="65"/>
    </row>
    <row r="513" spans="2:12">
      <c r="B513" s="66">
        <v>44757</v>
      </c>
      <c r="C513" s="67" t="s">
        <v>30</v>
      </c>
      <c r="D513" s="67">
        <v>112</v>
      </c>
      <c r="E513" s="67">
        <v>165324</v>
      </c>
      <c r="F513" s="67">
        <v>164.2</v>
      </c>
      <c r="G513" s="67">
        <v>175.25517166</v>
      </c>
      <c r="H513" s="67">
        <v>184.99</v>
      </c>
      <c r="I513" s="67">
        <v>28973886</v>
      </c>
      <c r="J513" s="68" t="s">
        <v>39</v>
      </c>
      <c r="K513" s="64"/>
      <c r="L513" s="65"/>
    </row>
    <row r="514" spans="2:12">
      <c r="B514" s="66">
        <v>44760</v>
      </c>
      <c r="C514" s="67" t="s">
        <v>30</v>
      </c>
      <c r="D514" s="67">
        <v>32</v>
      </c>
      <c r="E514" s="67">
        <v>22052</v>
      </c>
      <c r="F514" s="67">
        <v>150</v>
      </c>
      <c r="G514" s="67">
        <v>153.94930165</v>
      </c>
      <c r="H514" s="67">
        <v>177</v>
      </c>
      <c r="I514" s="67">
        <v>3394890</v>
      </c>
      <c r="J514" s="68" t="s">
        <v>39</v>
      </c>
      <c r="K514" s="64"/>
      <c r="L514" s="65"/>
    </row>
    <row r="515" spans="2:12">
      <c r="B515" s="66">
        <v>44761</v>
      </c>
      <c r="C515" s="67" t="s">
        <v>30</v>
      </c>
      <c r="D515" s="67">
        <v>144</v>
      </c>
      <c r="E515" s="67">
        <v>155817</v>
      </c>
      <c r="F515" s="67">
        <v>112</v>
      </c>
      <c r="G515" s="67">
        <v>126.09878126</v>
      </c>
      <c r="H515" s="67">
        <v>168</v>
      </c>
      <c r="I515" s="67">
        <v>19648333.800000001</v>
      </c>
      <c r="J515" s="68" t="s">
        <v>39</v>
      </c>
      <c r="K515" s="64"/>
      <c r="L515" s="65"/>
    </row>
    <row r="516" spans="2:12">
      <c r="B516" s="66">
        <v>44762</v>
      </c>
      <c r="C516" s="67" t="s">
        <v>30</v>
      </c>
      <c r="D516" s="67">
        <v>167</v>
      </c>
      <c r="E516" s="67">
        <v>216801</v>
      </c>
      <c r="F516" s="67">
        <v>76</v>
      </c>
      <c r="G516" s="67">
        <v>108.08370099</v>
      </c>
      <c r="H516" s="67">
        <v>130.6</v>
      </c>
      <c r="I516" s="67">
        <v>23432654.460000001</v>
      </c>
      <c r="J516" s="68" t="s">
        <v>39</v>
      </c>
      <c r="K516" s="64"/>
      <c r="L516" s="65"/>
    </row>
    <row r="517" spans="2:12">
      <c r="B517" s="66">
        <v>44763</v>
      </c>
      <c r="C517" s="67" t="s">
        <v>30</v>
      </c>
      <c r="D517" s="67">
        <v>137</v>
      </c>
      <c r="E517" s="67">
        <v>254483</v>
      </c>
      <c r="F517" s="67">
        <v>90</v>
      </c>
      <c r="G517" s="67">
        <v>96.506246779999998</v>
      </c>
      <c r="H517" s="67">
        <v>100</v>
      </c>
      <c r="I517" s="67">
        <v>24559199.199999999</v>
      </c>
      <c r="J517" s="68" t="s">
        <v>39</v>
      </c>
      <c r="K517" s="64"/>
      <c r="L517" s="65"/>
    </row>
    <row r="518" spans="2:12">
      <c r="B518" s="66">
        <v>44764</v>
      </c>
      <c r="C518" s="67" t="s">
        <v>30</v>
      </c>
      <c r="D518" s="67">
        <v>99</v>
      </c>
      <c r="E518" s="67">
        <v>161891</v>
      </c>
      <c r="F518" s="67">
        <v>95</v>
      </c>
      <c r="G518" s="67">
        <v>101.31586808</v>
      </c>
      <c r="H518" s="67">
        <v>103.5</v>
      </c>
      <c r="I518" s="67">
        <v>16402127.199999999</v>
      </c>
      <c r="J518" s="68" t="s">
        <v>39</v>
      </c>
      <c r="K518" s="64"/>
      <c r="L518" s="65"/>
    </row>
    <row r="519" spans="2:12">
      <c r="B519" s="66">
        <v>44768</v>
      </c>
      <c r="C519" s="67" t="s">
        <v>30</v>
      </c>
      <c r="D519" s="67">
        <v>125</v>
      </c>
      <c r="E519" s="67">
        <v>187630</v>
      </c>
      <c r="F519" s="67">
        <v>95</v>
      </c>
      <c r="G519" s="67">
        <v>101.33923199</v>
      </c>
      <c r="H519" s="67">
        <v>110</v>
      </c>
      <c r="I519" s="67">
        <v>19014280.100000001</v>
      </c>
      <c r="J519" s="68" t="s">
        <v>39</v>
      </c>
      <c r="K519" s="64"/>
      <c r="L519" s="65"/>
    </row>
    <row r="520" spans="2:12">
      <c r="B520" s="66">
        <v>44769</v>
      </c>
      <c r="C520" s="67" t="s">
        <v>30</v>
      </c>
      <c r="D520" s="67">
        <v>102</v>
      </c>
      <c r="E520" s="67">
        <v>132811</v>
      </c>
      <c r="F520" s="67">
        <v>95</v>
      </c>
      <c r="G520" s="67">
        <v>99.347995269999998</v>
      </c>
      <c r="H520" s="67">
        <v>101</v>
      </c>
      <c r="I520" s="67">
        <v>13194506.6</v>
      </c>
      <c r="J520" s="68" t="s">
        <v>39</v>
      </c>
      <c r="K520" s="64"/>
      <c r="L520" s="65"/>
    </row>
    <row r="521" spans="2:12">
      <c r="B521" s="66">
        <v>44770</v>
      </c>
      <c r="C521" s="67" t="s">
        <v>30</v>
      </c>
      <c r="D521" s="67">
        <v>18</v>
      </c>
      <c r="E521" s="67">
        <v>24112</v>
      </c>
      <c r="F521" s="67">
        <v>98.5</v>
      </c>
      <c r="G521" s="67">
        <v>99.480405189999999</v>
      </c>
      <c r="H521" s="67">
        <v>100</v>
      </c>
      <c r="I521" s="67">
        <v>2398671.5299999998</v>
      </c>
      <c r="J521" s="68" t="s">
        <v>39</v>
      </c>
      <c r="K521" s="64"/>
      <c r="L521" s="65"/>
    </row>
    <row r="522" spans="2:12">
      <c r="B522" s="66">
        <v>44771</v>
      </c>
      <c r="C522" s="67" t="s">
        <v>30</v>
      </c>
      <c r="D522" s="67">
        <v>53</v>
      </c>
      <c r="E522" s="67">
        <v>60796</v>
      </c>
      <c r="F522" s="67">
        <v>90</v>
      </c>
      <c r="G522" s="67">
        <v>93.566877750000003</v>
      </c>
      <c r="H522" s="67">
        <v>98.1</v>
      </c>
      <c r="I522" s="67">
        <v>5688491.9000000004</v>
      </c>
      <c r="J522" s="68" t="s">
        <v>39</v>
      </c>
      <c r="K522" s="64"/>
      <c r="L522" s="65"/>
    </row>
    <row r="523" spans="2:12">
      <c r="B523" s="66">
        <v>44774</v>
      </c>
      <c r="C523" s="67" t="s">
        <v>30</v>
      </c>
      <c r="D523" s="67">
        <v>40</v>
      </c>
      <c r="E523" s="67">
        <v>63314</v>
      </c>
      <c r="F523" s="67">
        <v>90</v>
      </c>
      <c r="G523" s="67">
        <v>93.891240479999993</v>
      </c>
      <c r="H523" s="67">
        <v>95</v>
      </c>
      <c r="I523" s="67">
        <v>5944630</v>
      </c>
      <c r="J523" s="68" t="s">
        <v>39</v>
      </c>
      <c r="K523" s="64"/>
      <c r="L523" s="65"/>
    </row>
    <row r="524" spans="2:12">
      <c r="B524" s="66">
        <v>44775</v>
      </c>
      <c r="C524" s="67" t="s">
        <v>30</v>
      </c>
      <c r="D524" s="67">
        <v>69</v>
      </c>
      <c r="E524" s="67">
        <v>80597</v>
      </c>
      <c r="F524" s="67">
        <v>89.05</v>
      </c>
      <c r="G524" s="67">
        <v>95.578107119999999</v>
      </c>
      <c r="H524" s="67">
        <v>179</v>
      </c>
      <c r="I524" s="67">
        <v>7703308.7000000002</v>
      </c>
      <c r="J524" s="68" t="s">
        <v>39</v>
      </c>
      <c r="K524" s="64"/>
      <c r="L524" s="65"/>
    </row>
    <row r="525" spans="2:12">
      <c r="B525" s="66">
        <v>44776</v>
      </c>
      <c r="C525" s="67" t="s">
        <v>30</v>
      </c>
      <c r="D525" s="67">
        <v>34</v>
      </c>
      <c r="E525" s="67">
        <v>73790</v>
      </c>
      <c r="F525" s="67">
        <v>89.05</v>
      </c>
      <c r="G525" s="67">
        <v>90.40832091</v>
      </c>
      <c r="H525" s="67">
        <v>93</v>
      </c>
      <c r="I525" s="67">
        <v>6671230</v>
      </c>
      <c r="J525" s="68" t="s">
        <v>39</v>
      </c>
      <c r="K525" s="64"/>
      <c r="L525" s="65"/>
    </row>
    <row r="526" spans="2:12">
      <c r="B526" s="66">
        <v>44777</v>
      </c>
      <c r="C526" s="67" t="s">
        <v>30</v>
      </c>
      <c r="D526" s="67">
        <v>67</v>
      </c>
      <c r="E526" s="67">
        <v>154202</v>
      </c>
      <c r="F526" s="67">
        <v>90</v>
      </c>
      <c r="G526" s="67">
        <v>90.451408540000003</v>
      </c>
      <c r="H526" s="67">
        <v>92.5</v>
      </c>
      <c r="I526" s="67">
        <v>13947788.1</v>
      </c>
      <c r="J526" s="68" t="s">
        <v>39</v>
      </c>
      <c r="K526" s="64"/>
      <c r="L526" s="65"/>
    </row>
    <row r="527" spans="2:12">
      <c r="B527" s="66">
        <v>44778</v>
      </c>
      <c r="C527" s="67" t="s">
        <v>30</v>
      </c>
      <c r="D527" s="67">
        <v>33</v>
      </c>
      <c r="E527" s="67">
        <v>39812</v>
      </c>
      <c r="F527" s="67">
        <v>89.5</v>
      </c>
      <c r="G527" s="67">
        <v>90.152648690000007</v>
      </c>
      <c r="H527" s="67">
        <v>92</v>
      </c>
      <c r="I527" s="67">
        <v>3589157.25</v>
      </c>
      <c r="J527" s="68" t="s">
        <v>39</v>
      </c>
      <c r="K527" s="64"/>
      <c r="L527" s="65"/>
    </row>
    <row r="528" spans="2:12">
      <c r="B528" s="66">
        <v>44781</v>
      </c>
      <c r="C528" s="67" t="s">
        <v>30</v>
      </c>
      <c r="D528" s="67">
        <v>133</v>
      </c>
      <c r="E528" s="67">
        <v>151740</v>
      </c>
      <c r="F528" s="67">
        <v>88.6</v>
      </c>
      <c r="G528" s="67">
        <v>89.564181820000002</v>
      </c>
      <c r="H528" s="67">
        <v>90.25</v>
      </c>
      <c r="I528" s="67">
        <v>13590468.949999999</v>
      </c>
      <c r="J528" s="68" t="s">
        <v>39</v>
      </c>
      <c r="K528" s="64"/>
      <c r="L528" s="65"/>
    </row>
    <row r="529" spans="2:12">
      <c r="B529" s="66">
        <v>44782</v>
      </c>
      <c r="C529" s="67" t="s">
        <v>30</v>
      </c>
      <c r="D529" s="67">
        <v>112</v>
      </c>
      <c r="E529" s="67">
        <v>153837</v>
      </c>
      <c r="F529" s="67">
        <v>89.5</v>
      </c>
      <c r="G529" s="67">
        <v>90.10048037</v>
      </c>
      <c r="H529" s="67">
        <v>95</v>
      </c>
      <c r="I529" s="67">
        <v>13860787.6</v>
      </c>
      <c r="J529" s="68" t="s">
        <v>39</v>
      </c>
      <c r="K529" s="64"/>
      <c r="L529" s="65"/>
    </row>
    <row r="530" spans="2:12">
      <c r="B530" s="66">
        <v>44783</v>
      </c>
      <c r="C530" s="67" t="s">
        <v>30</v>
      </c>
      <c r="D530" s="67">
        <v>50</v>
      </c>
      <c r="E530" s="67">
        <v>84151</v>
      </c>
      <c r="F530" s="67">
        <v>89.5</v>
      </c>
      <c r="G530" s="67">
        <v>90.018085940000006</v>
      </c>
      <c r="H530" s="67">
        <v>90.45</v>
      </c>
      <c r="I530" s="67">
        <v>7575111.9500000002</v>
      </c>
      <c r="J530" s="68" t="s">
        <v>39</v>
      </c>
      <c r="K530" s="64"/>
      <c r="L530" s="65"/>
    </row>
    <row r="531" spans="2:12">
      <c r="B531" s="66">
        <v>44784</v>
      </c>
      <c r="C531" s="67" t="s">
        <v>30</v>
      </c>
      <c r="D531" s="67">
        <v>92</v>
      </c>
      <c r="E531" s="67">
        <v>120466</v>
      </c>
      <c r="F531" s="67">
        <v>89.05</v>
      </c>
      <c r="G531" s="67">
        <v>90.289609510000005</v>
      </c>
      <c r="H531" s="67">
        <v>91.75</v>
      </c>
      <c r="I531" s="67">
        <v>10876828.1</v>
      </c>
      <c r="J531" s="68" t="s">
        <v>39</v>
      </c>
      <c r="K531" s="64"/>
      <c r="L531" s="65"/>
    </row>
    <row r="532" spans="2:12">
      <c r="B532" s="66">
        <v>44785</v>
      </c>
      <c r="C532" s="67" t="s">
        <v>30</v>
      </c>
      <c r="D532" s="67">
        <v>79</v>
      </c>
      <c r="E532" s="67">
        <v>89660</v>
      </c>
      <c r="F532" s="67">
        <v>90</v>
      </c>
      <c r="G532" s="67">
        <v>90.844147660000004</v>
      </c>
      <c r="H532" s="67">
        <v>94.1</v>
      </c>
      <c r="I532" s="67">
        <v>8145086.2800000003</v>
      </c>
      <c r="J532" s="68" t="s">
        <v>39</v>
      </c>
      <c r="K532" s="64"/>
      <c r="L532" s="65"/>
    </row>
    <row r="533" spans="2:12">
      <c r="B533" s="66">
        <v>44788</v>
      </c>
      <c r="C533" s="67" t="s">
        <v>30</v>
      </c>
      <c r="D533" s="67">
        <v>42</v>
      </c>
      <c r="E533" s="67">
        <v>35231</v>
      </c>
      <c r="F533" s="67">
        <v>91</v>
      </c>
      <c r="G533" s="67">
        <v>91.451656209999996</v>
      </c>
      <c r="H533" s="67">
        <v>94.1</v>
      </c>
      <c r="I533" s="67">
        <v>3221933.3</v>
      </c>
      <c r="J533" s="68" t="s">
        <v>39</v>
      </c>
      <c r="K533" s="64"/>
      <c r="L533" s="65"/>
    </row>
    <row r="534" spans="2:12">
      <c r="B534" s="66">
        <v>44789</v>
      </c>
      <c r="C534" s="67" t="s">
        <v>30</v>
      </c>
      <c r="D534" s="67">
        <v>41</v>
      </c>
      <c r="E534" s="67">
        <v>57474</v>
      </c>
      <c r="F534" s="67">
        <v>90.55</v>
      </c>
      <c r="G534" s="67">
        <v>91.423229629999994</v>
      </c>
      <c r="H534" s="67">
        <v>93</v>
      </c>
      <c r="I534" s="67">
        <v>5254458.7</v>
      </c>
      <c r="J534" s="68" t="s">
        <v>39</v>
      </c>
      <c r="K534" s="64"/>
      <c r="L534" s="65"/>
    </row>
    <row r="535" spans="2:12">
      <c r="B535" s="66">
        <v>44790</v>
      </c>
      <c r="C535" s="67" t="s">
        <v>30</v>
      </c>
      <c r="D535" s="67">
        <v>85</v>
      </c>
      <c r="E535" s="67">
        <v>140850</v>
      </c>
      <c r="F535" s="67">
        <v>90.25</v>
      </c>
      <c r="G535" s="67">
        <v>90.992531769999999</v>
      </c>
      <c r="H535" s="67">
        <v>91.5</v>
      </c>
      <c r="I535" s="67">
        <v>12816298.1</v>
      </c>
      <c r="J535" s="68" t="s">
        <v>39</v>
      </c>
      <c r="K535" s="64"/>
      <c r="L535" s="65"/>
    </row>
    <row r="536" spans="2:12">
      <c r="B536" s="66">
        <v>44791</v>
      </c>
      <c r="C536" s="67" t="s">
        <v>30</v>
      </c>
      <c r="D536" s="67">
        <v>50</v>
      </c>
      <c r="E536" s="67">
        <v>64365</v>
      </c>
      <c r="F536" s="67">
        <v>90</v>
      </c>
      <c r="G536" s="67">
        <v>90.812632640000004</v>
      </c>
      <c r="H536" s="67">
        <v>91.25</v>
      </c>
      <c r="I536" s="67">
        <v>5845155.0999999996</v>
      </c>
      <c r="J536" s="68" t="s">
        <v>39</v>
      </c>
      <c r="K536" s="64"/>
      <c r="L536" s="65"/>
    </row>
    <row r="537" spans="2:12">
      <c r="B537" s="66">
        <v>44792</v>
      </c>
      <c r="C537" s="67" t="s">
        <v>30</v>
      </c>
      <c r="D537" s="67">
        <v>43</v>
      </c>
      <c r="E537" s="67">
        <v>51134</v>
      </c>
      <c r="F537" s="67">
        <v>90</v>
      </c>
      <c r="G537" s="67">
        <v>90.637005709999997</v>
      </c>
      <c r="H537" s="67">
        <v>93.47</v>
      </c>
      <c r="I537" s="67">
        <v>4634632.6500000004</v>
      </c>
      <c r="J537" s="68" t="s">
        <v>39</v>
      </c>
      <c r="K537" s="64"/>
      <c r="L537" s="65"/>
    </row>
    <row r="538" spans="2:12">
      <c r="B538" s="66">
        <v>44795</v>
      </c>
      <c r="C538" s="67" t="s">
        <v>30</v>
      </c>
      <c r="D538" s="67">
        <v>96</v>
      </c>
      <c r="E538" s="67">
        <v>102819</v>
      </c>
      <c r="F538" s="67">
        <v>89.05</v>
      </c>
      <c r="G538" s="67">
        <v>90.074925350000001</v>
      </c>
      <c r="H538" s="67">
        <v>90.8</v>
      </c>
      <c r="I538" s="67">
        <v>9261413.75</v>
      </c>
      <c r="J538" s="68" t="s">
        <v>39</v>
      </c>
      <c r="K538" s="64"/>
      <c r="L538" s="65"/>
    </row>
    <row r="539" spans="2:12">
      <c r="B539" s="66">
        <v>44796</v>
      </c>
      <c r="C539" s="67" t="s">
        <v>30</v>
      </c>
      <c r="D539" s="67">
        <v>90</v>
      </c>
      <c r="E539" s="67">
        <v>86832</v>
      </c>
      <c r="F539" s="67">
        <v>89.05</v>
      </c>
      <c r="G539" s="67">
        <v>90.3139027</v>
      </c>
      <c r="H539" s="67">
        <v>93.02</v>
      </c>
      <c r="I539" s="67">
        <v>7842136.7999999998</v>
      </c>
      <c r="J539" s="68" t="s">
        <v>39</v>
      </c>
      <c r="K539" s="64"/>
      <c r="L539" s="65"/>
    </row>
    <row r="540" spans="2:12">
      <c r="B540" s="66">
        <v>44797</v>
      </c>
      <c r="C540" s="67" t="s">
        <v>30</v>
      </c>
      <c r="D540" s="67">
        <v>79</v>
      </c>
      <c r="E540" s="67">
        <v>117809</v>
      </c>
      <c r="F540" s="67">
        <v>89.5</v>
      </c>
      <c r="G540" s="67">
        <v>90.092931350000001</v>
      </c>
      <c r="H540" s="67">
        <v>93.02</v>
      </c>
      <c r="I540" s="67">
        <v>10613758.119999999</v>
      </c>
      <c r="J540" s="68" t="s">
        <v>39</v>
      </c>
      <c r="K540" s="64"/>
      <c r="L540" s="65"/>
    </row>
    <row r="541" spans="2:12">
      <c r="B541" s="66">
        <v>44798</v>
      </c>
      <c r="C541" s="67" t="s">
        <v>30</v>
      </c>
      <c r="D541" s="67">
        <v>63</v>
      </c>
      <c r="E541" s="67">
        <v>91507</v>
      </c>
      <c r="F541" s="67">
        <v>89</v>
      </c>
      <c r="G541" s="67">
        <v>89.902079619999995</v>
      </c>
      <c r="H541" s="67">
        <v>93.02</v>
      </c>
      <c r="I541" s="67">
        <v>8226669.5999999996</v>
      </c>
      <c r="J541" s="68" t="s">
        <v>39</v>
      </c>
      <c r="K541" s="64"/>
      <c r="L541" s="65"/>
    </row>
    <row r="542" spans="2:12">
      <c r="B542" s="66">
        <v>44799</v>
      </c>
      <c r="C542" s="67" t="s">
        <v>30</v>
      </c>
      <c r="D542" s="67">
        <v>98</v>
      </c>
      <c r="E542" s="67">
        <v>138647</v>
      </c>
      <c r="F542" s="67">
        <v>89.5</v>
      </c>
      <c r="G542" s="67">
        <v>89.697380229999993</v>
      </c>
      <c r="H542" s="67">
        <v>90.1</v>
      </c>
      <c r="I542" s="67">
        <v>12436272.640000001</v>
      </c>
      <c r="J542" s="68" t="s">
        <v>39</v>
      </c>
      <c r="K542" s="64"/>
      <c r="L542" s="65"/>
    </row>
    <row r="543" spans="2:12">
      <c r="B543" s="66">
        <v>44802</v>
      </c>
      <c r="C543" s="67" t="s">
        <v>30</v>
      </c>
      <c r="D543" s="67">
        <v>103</v>
      </c>
      <c r="E543" s="67">
        <v>112962</v>
      </c>
      <c r="F543" s="67">
        <v>87.55</v>
      </c>
      <c r="G543" s="67">
        <v>88.818221170000001</v>
      </c>
      <c r="H543" s="67">
        <v>89.6</v>
      </c>
      <c r="I543" s="67">
        <v>10033083.9</v>
      </c>
      <c r="J543" s="68" t="s">
        <v>39</v>
      </c>
      <c r="K543" s="64"/>
      <c r="L543" s="65"/>
    </row>
    <row r="544" spans="2:12">
      <c r="B544" s="66">
        <v>44803</v>
      </c>
      <c r="C544" s="67" t="s">
        <v>30</v>
      </c>
      <c r="D544" s="67">
        <v>71</v>
      </c>
      <c r="E544" s="67">
        <v>90550</v>
      </c>
      <c r="F544" s="67">
        <v>87.05</v>
      </c>
      <c r="G544" s="67">
        <v>88.221429040000004</v>
      </c>
      <c r="H544" s="67">
        <v>93.02</v>
      </c>
      <c r="I544" s="67">
        <v>7988450.4000000004</v>
      </c>
      <c r="J544" s="68" t="s">
        <v>39</v>
      </c>
      <c r="K544" s="64"/>
      <c r="L544" s="65"/>
    </row>
    <row r="545" spans="2:12">
      <c r="B545" s="66">
        <v>44804</v>
      </c>
      <c r="C545" s="67" t="s">
        <v>30</v>
      </c>
      <c r="D545" s="67">
        <v>139</v>
      </c>
      <c r="E545" s="67">
        <v>140665</v>
      </c>
      <c r="F545" s="67">
        <v>86.85</v>
      </c>
      <c r="G545" s="67">
        <v>87.755005080000004</v>
      </c>
      <c r="H545" s="67">
        <v>88.6</v>
      </c>
      <c r="I545" s="67">
        <v>12344057.779999999</v>
      </c>
      <c r="J545" s="68" t="s">
        <v>39</v>
      </c>
      <c r="K545" s="64"/>
      <c r="L545" s="65"/>
    </row>
    <row r="546" spans="2:12">
      <c r="B546" s="66">
        <v>44805</v>
      </c>
      <c r="C546" s="67" t="s">
        <v>30</v>
      </c>
      <c r="D546" s="67">
        <v>41</v>
      </c>
      <c r="E546" s="67">
        <v>41608</v>
      </c>
      <c r="F546" s="67">
        <v>86.4</v>
      </c>
      <c r="G546" s="67">
        <v>86.845415540000005</v>
      </c>
      <c r="H546" s="67">
        <v>87.9</v>
      </c>
      <c r="I546" s="67">
        <v>3613464.05</v>
      </c>
      <c r="J546" s="68" t="s">
        <v>39</v>
      </c>
      <c r="K546" s="64"/>
      <c r="L546" s="65"/>
    </row>
    <row r="547" spans="2:12">
      <c r="B547" s="66">
        <v>44806</v>
      </c>
      <c r="C547" s="67" t="s">
        <v>30</v>
      </c>
      <c r="D547" s="67">
        <v>41</v>
      </c>
      <c r="E547" s="67">
        <v>53184</v>
      </c>
      <c r="F547" s="67">
        <v>86</v>
      </c>
      <c r="G547" s="67">
        <v>86.565769779999997</v>
      </c>
      <c r="H547" s="67">
        <v>87.1</v>
      </c>
      <c r="I547" s="67">
        <v>4603913.9000000004</v>
      </c>
      <c r="J547" s="68" t="s">
        <v>39</v>
      </c>
      <c r="K547" s="64"/>
      <c r="L547" s="65"/>
    </row>
    <row r="548" spans="2:12">
      <c r="B548" s="66">
        <v>44809</v>
      </c>
      <c r="C548" s="67" t="s">
        <v>30</v>
      </c>
      <c r="D548" s="67">
        <v>71</v>
      </c>
      <c r="E548" s="67">
        <v>83343</v>
      </c>
      <c r="F548" s="67">
        <v>85.1</v>
      </c>
      <c r="G548" s="67">
        <v>85.877739579999997</v>
      </c>
      <c r="H548" s="67">
        <v>86.75</v>
      </c>
      <c r="I548" s="67">
        <v>7157308.4500000002</v>
      </c>
      <c r="J548" s="68" t="s">
        <v>39</v>
      </c>
      <c r="K548" s="64"/>
      <c r="L548" s="65"/>
    </row>
    <row r="549" spans="2:12">
      <c r="B549" s="66">
        <v>44810</v>
      </c>
      <c r="C549" s="67" t="s">
        <v>30</v>
      </c>
      <c r="D549" s="67">
        <v>107</v>
      </c>
      <c r="E549" s="67">
        <v>184542</v>
      </c>
      <c r="F549" s="67">
        <v>77.05</v>
      </c>
      <c r="G549" s="67">
        <v>82.334337919999996</v>
      </c>
      <c r="H549" s="67">
        <v>85.6</v>
      </c>
      <c r="I549" s="67">
        <v>15194143.390000001</v>
      </c>
      <c r="J549" s="68" t="s">
        <v>39</v>
      </c>
      <c r="K549" s="64"/>
      <c r="L549" s="65"/>
    </row>
    <row r="550" spans="2:12">
      <c r="B550" s="66">
        <v>44812</v>
      </c>
      <c r="C550" s="67" t="s">
        <v>30</v>
      </c>
      <c r="D550" s="67">
        <v>89</v>
      </c>
      <c r="E550" s="67">
        <v>75825</v>
      </c>
      <c r="F550" s="67">
        <v>62</v>
      </c>
      <c r="G550" s="67">
        <v>68.186926999999997</v>
      </c>
      <c r="H550" s="67">
        <v>93.02</v>
      </c>
      <c r="I550" s="67">
        <v>5170273.74</v>
      </c>
      <c r="J550" s="68" t="s">
        <v>39</v>
      </c>
      <c r="K550" s="64"/>
      <c r="L550" s="65"/>
    </row>
    <row r="551" spans="2:12">
      <c r="B551" s="66">
        <v>44813</v>
      </c>
      <c r="C551" s="67" t="s">
        <v>30</v>
      </c>
      <c r="D551" s="67">
        <v>86</v>
      </c>
      <c r="E551" s="67">
        <v>158145</v>
      </c>
      <c r="F551" s="67">
        <v>56</v>
      </c>
      <c r="G551" s="67">
        <v>61.20776154</v>
      </c>
      <c r="H551" s="67">
        <v>65.5</v>
      </c>
      <c r="I551" s="67">
        <v>9679701.4499999993</v>
      </c>
      <c r="J551" s="68" t="s">
        <v>39</v>
      </c>
      <c r="K551" s="64"/>
      <c r="L551" s="65"/>
    </row>
    <row r="552" spans="2:12">
      <c r="B552" s="66">
        <v>44816</v>
      </c>
      <c r="C552" s="67" t="s">
        <v>30</v>
      </c>
      <c r="D552" s="67">
        <v>74</v>
      </c>
      <c r="E552" s="67">
        <v>70798</v>
      </c>
      <c r="F552" s="67">
        <v>62</v>
      </c>
      <c r="G552" s="67">
        <v>65.484100819999995</v>
      </c>
      <c r="H552" s="67">
        <v>69.55</v>
      </c>
      <c r="I552" s="67">
        <v>4636143.37</v>
      </c>
      <c r="J552" s="68" t="s">
        <v>39</v>
      </c>
      <c r="K552" s="64"/>
      <c r="L552" s="65"/>
    </row>
    <row r="553" spans="2:12">
      <c r="B553" s="66">
        <v>44817</v>
      </c>
      <c r="C553" s="67" t="s">
        <v>30</v>
      </c>
      <c r="D553" s="67">
        <v>89</v>
      </c>
      <c r="E553" s="67">
        <v>151027</v>
      </c>
      <c r="F553" s="67">
        <v>63</v>
      </c>
      <c r="G553" s="67">
        <v>69.290571880000002</v>
      </c>
      <c r="H553" s="67">
        <v>96.61</v>
      </c>
      <c r="I553" s="67">
        <v>10464747.199999999</v>
      </c>
      <c r="J553" s="68" t="s">
        <v>39</v>
      </c>
      <c r="K553" s="64"/>
      <c r="L553" s="65"/>
    </row>
    <row r="554" spans="2:12">
      <c r="B554" s="66">
        <v>44818</v>
      </c>
      <c r="C554" s="67" t="s">
        <v>30</v>
      </c>
      <c r="D554" s="67">
        <v>58</v>
      </c>
      <c r="E554" s="67">
        <v>78037</v>
      </c>
      <c r="F554" s="67">
        <v>72</v>
      </c>
      <c r="G554" s="67">
        <v>74.947319539999995</v>
      </c>
      <c r="H554" s="67">
        <v>75.7</v>
      </c>
      <c r="I554" s="67">
        <v>5848663.9699999997</v>
      </c>
      <c r="J554" s="68" t="s">
        <v>39</v>
      </c>
      <c r="K554" s="64"/>
      <c r="L554" s="65"/>
    </row>
    <row r="555" spans="2:12">
      <c r="B555" s="66">
        <v>44819</v>
      </c>
      <c r="C555" s="67" t="s">
        <v>30</v>
      </c>
      <c r="D555" s="67">
        <v>90</v>
      </c>
      <c r="E555" s="67">
        <v>106528</v>
      </c>
      <c r="F555" s="67">
        <v>72</v>
      </c>
      <c r="G555" s="67">
        <v>77.256135</v>
      </c>
      <c r="H555" s="67">
        <v>80</v>
      </c>
      <c r="I555" s="67">
        <v>8229941.54</v>
      </c>
      <c r="J555" s="68" t="s">
        <v>39</v>
      </c>
      <c r="K555" s="64"/>
      <c r="L555" s="65"/>
    </row>
    <row r="556" spans="2:12">
      <c r="B556" s="66">
        <v>44820</v>
      </c>
      <c r="C556" s="67" t="s">
        <v>30</v>
      </c>
      <c r="D556" s="67">
        <v>193</v>
      </c>
      <c r="E556" s="67">
        <v>296877</v>
      </c>
      <c r="F556" s="67">
        <v>74.37</v>
      </c>
      <c r="G556" s="67">
        <v>88.9</v>
      </c>
      <c r="H556" s="67">
        <v>87.5</v>
      </c>
      <c r="I556" s="67">
        <v>24942120.600000001</v>
      </c>
      <c r="J556" s="68" t="s">
        <v>39</v>
      </c>
      <c r="K556" s="64"/>
      <c r="L556" s="65"/>
    </row>
    <row r="557" spans="2:12">
      <c r="B557" s="66">
        <v>44823</v>
      </c>
      <c r="C557" s="67" t="s">
        <v>30</v>
      </c>
      <c r="D557" s="67">
        <v>105</v>
      </c>
      <c r="E557" s="67">
        <v>124252</v>
      </c>
      <c r="F557" s="67">
        <v>85</v>
      </c>
      <c r="G557" s="67">
        <v>87.890955469999994</v>
      </c>
      <c r="H557" s="67">
        <v>89.5</v>
      </c>
      <c r="I557" s="67">
        <v>10920627</v>
      </c>
      <c r="J557" s="68" t="s">
        <v>39</v>
      </c>
      <c r="K557" s="64"/>
      <c r="L557" s="65"/>
    </row>
    <row r="558" spans="2:12">
      <c r="B558" s="66">
        <v>44824</v>
      </c>
      <c r="C558" s="67" t="s">
        <v>30</v>
      </c>
      <c r="D558" s="67">
        <v>200</v>
      </c>
      <c r="E558" s="67">
        <v>373794</v>
      </c>
      <c r="F558" s="67">
        <v>85</v>
      </c>
      <c r="G558" s="67">
        <v>89.843668699999995</v>
      </c>
      <c r="H558" s="67">
        <v>91</v>
      </c>
      <c r="I558" s="67">
        <v>33583024.259999998</v>
      </c>
      <c r="J558" s="68" t="s">
        <v>39</v>
      </c>
      <c r="K558" s="64"/>
      <c r="L558" s="65"/>
    </row>
    <row r="559" spans="2:12">
      <c r="B559" s="66">
        <v>44825</v>
      </c>
      <c r="C559" s="67" t="s">
        <v>30</v>
      </c>
      <c r="D559" s="67">
        <v>107</v>
      </c>
      <c r="E559" s="67">
        <v>146548</v>
      </c>
      <c r="F559" s="67">
        <v>80.02</v>
      </c>
      <c r="G559" s="67">
        <v>89.177536369999999</v>
      </c>
      <c r="H559" s="67">
        <v>90</v>
      </c>
      <c r="I559" s="67">
        <v>13068789.6</v>
      </c>
      <c r="J559" s="68" t="s">
        <v>39</v>
      </c>
      <c r="K559" s="64"/>
      <c r="L559" s="65"/>
    </row>
    <row r="560" spans="2:12">
      <c r="B560" s="66">
        <v>44826</v>
      </c>
      <c r="C560" s="67" t="s">
        <v>30</v>
      </c>
      <c r="D560" s="67">
        <v>161</v>
      </c>
      <c r="E560" s="67">
        <v>128164</v>
      </c>
      <c r="F560" s="67">
        <v>68</v>
      </c>
      <c r="G560" s="67">
        <v>87.463018079999998</v>
      </c>
      <c r="H560" s="67">
        <v>89.7</v>
      </c>
      <c r="I560" s="67">
        <v>11209610.24</v>
      </c>
      <c r="J560" s="68" t="s">
        <v>39</v>
      </c>
      <c r="K560" s="64"/>
      <c r="L560" s="65"/>
    </row>
    <row r="561" spans="2:12">
      <c r="B561" s="66">
        <v>44827</v>
      </c>
      <c r="C561" s="67" t="s">
        <v>30</v>
      </c>
      <c r="D561" s="67">
        <v>74</v>
      </c>
      <c r="E561" s="67">
        <v>104654</v>
      </c>
      <c r="F561" s="67">
        <v>72</v>
      </c>
      <c r="G561" s="67">
        <v>87.730853089999997</v>
      </c>
      <c r="H561" s="67">
        <v>89.5</v>
      </c>
      <c r="I561" s="67">
        <v>9181384.6999999993</v>
      </c>
      <c r="J561" s="68" t="s">
        <v>39</v>
      </c>
      <c r="K561" s="64"/>
      <c r="L561" s="65"/>
    </row>
    <row r="562" spans="2:12">
      <c r="B562" s="66">
        <v>44830</v>
      </c>
      <c r="C562" s="67" t="s">
        <v>30</v>
      </c>
      <c r="D562" s="67">
        <v>77</v>
      </c>
      <c r="E562" s="67">
        <v>153569</v>
      </c>
      <c r="F562" s="67">
        <v>87</v>
      </c>
      <c r="G562" s="67">
        <v>87.104187690000003</v>
      </c>
      <c r="H562" s="67">
        <v>87.6</v>
      </c>
      <c r="I562" s="67">
        <v>13376503</v>
      </c>
      <c r="J562" s="68" t="s">
        <v>39</v>
      </c>
      <c r="K562" s="64"/>
      <c r="L562" s="65"/>
    </row>
    <row r="563" spans="2:12">
      <c r="B563" s="66">
        <v>44831</v>
      </c>
      <c r="C563" s="67" t="s">
        <v>30</v>
      </c>
      <c r="D563" s="67">
        <v>128</v>
      </c>
      <c r="E563" s="67">
        <v>197650</v>
      </c>
      <c r="F563" s="67">
        <v>66</v>
      </c>
      <c r="G563" s="67">
        <v>86.907297900000003</v>
      </c>
      <c r="H563" s="67">
        <v>90</v>
      </c>
      <c r="I563" s="67">
        <v>17177227.43</v>
      </c>
      <c r="J563" s="68" t="s">
        <v>39</v>
      </c>
      <c r="K563" s="64"/>
      <c r="L563" s="65"/>
    </row>
    <row r="564" spans="2:12">
      <c r="B564" s="66">
        <v>44832</v>
      </c>
      <c r="C564" s="67" t="s">
        <v>30</v>
      </c>
      <c r="D564" s="67">
        <v>108</v>
      </c>
      <c r="E564" s="67">
        <v>154223</v>
      </c>
      <c r="F564" s="67">
        <v>87</v>
      </c>
      <c r="G564" s="67">
        <v>87.236880360000001</v>
      </c>
      <c r="H564" s="67">
        <v>89</v>
      </c>
      <c r="I564" s="67">
        <v>13453933.4</v>
      </c>
      <c r="J564" s="68" t="s">
        <v>39</v>
      </c>
      <c r="K564" s="64"/>
      <c r="L564" s="65"/>
    </row>
    <row r="565" spans="2:12">
      <c r="B565" s="66">
        <v>44833</v>
      </c>
      <c r="C565" s="67" t="s">
        <v>30</v>
      </c>
      <c r="D565" s="67">
        <v>100</v>
      </c>
      <c r="E565" s="67">
        <v>219358</v>
      </c>
      <c r="F565" s="67">
        <v>86.05</v>
      </c>
      <c r="G565" s="67">
        <v>87.151998599999999</v>
      </c>
      <c r="H565" s="67">
        <v>88</v>
      </c>
      <c r="I565" s="67">
        <v>19117488.100000001</v>
      </c>
      <c r="J565" s="68" t="s">
        <v>39</v>
      </c>
      <c r="K565" s="64"/>
      <c r="L565" s="65"/>
    </row>
    <row r="566" spans="2:12">
      <c r="B566" s="66">
        <v>44834</v>
      </c>
      <c r="C566" s="67" t="s">
        <v>30</v>
      </c>
      <c r="D566" s="67">
        <v>106</v>
      </c>
      <c r="E566" s="67">
        <v>180893</v>
      </c>
      <c r="F566" s="67">
        <v>87</v>
      </c>
      <c r="G566" s="67">
        <v>88.010250810000002</v>
      </c>
      <c r="H566" s="67">
        <v>89</v>
      </c>
      <c r="I566" s="67">
        <v>15920438.300000001</v>
      </c>
      <c r="J566" s="68" t="s">
        <v>39</v>
      </c>
      <c r="K566" s="64"/>
      <c r="L566" s="65"/>
    </row>
    <row r="567" spans="2:12">
      <c r="B567" s="66">
        <v>44837</v>
      </c>
      <c r="C567" s="67" t="s">
        <v>30</v>
      </c>
      <c r="D567" s="67">
        <v>61</v>
      </c>
      <c r="E567" s="67">
        <v>61530</v>
      </c>
      <c r="F567" s="67">
        <v>88</v>
      </c>
      <c r="G567" s="67">
        <v>88.395132450000006</v>
      </c>
      <c r="H567" s="67">
        <v>89</v>
      </c>
      <c r="I567" s="67">
        <v>5438952.5</v>
      </c>
      <c r="J567" s="68" t="s">
        <v>39</v>
      </c>
      <c r="K567" s="64"/>
      <c r="L567" s="65"/>
    </row>
    <row r="568" spans="2:12">
      <c r="B568" s="66">
        <v>44838</v>
      </c>
      <c r="C568" s="67" t="s">
        <v>30</v>
      </c>
      <c r="D568" s="67">
        <v>96</v>
      </c>
      <c r="E568" s="67">
        <v>151032</v>
      </c>
      <c r="F568" s="67">
        <v>88</v>
      </c>
      <c r="G568" s="67">
        <v>88.451561249999997</v>
      </c>
      <c r="H568" s="67">
        <v>89.9</v>
      </c>
      <c r="I568" s="67">
        <v>13359016.199999999</v>
      </c>
      <c r="J568" s="68" t="s">
        <v>39</v>
      </c>
      <c r="K568" s="64"/>
      <c r="L568" s="65"/>
    </row>
    <row r="569" spans="2:12">
      <c r="B569" s="66">
        <v>44839</v>
      </c>
      <c r="C569" s="67" t="s">
        <v>30</v>
      </c>
      <c r="D569" s="67">
        <v>186</v>
      </c>
      <c r="E569" s="67">
        <v>279749</v>
      </c>
      <c r="F569" s="67">
        <v>65.099999999999994</v>
      </c>
      <c r="G569" s="67">
        <v>88.874318759999994</v>
      </c>
      <c r="H569" s="67">
        <v>90</v>
      </c>
      <c r="I569" s="67">
        <v>24862501.800000001</v>
      </c>
      <c r="J569" s="68" t="s">
        <v>39</v>
      </c>
      <c r="K569" s="64"/>
      <c r="L569" s="65"/>
    </row>
    <row r="570" spans="2:12">
      <c r="B570" s="66">
        <v>44840</v>
      </c>
      <c r="C570" s="67" t="s">
        <v>30</v>
      </c>
      <c r="D570" s="67">
        <v>86</v>
      </c>
      <c r="E570" s="67">
        <v>125886</v>
      </c>
      <c r="F570" s="67">
        <v>88</v>
      </c>
      <c r="G570" s="67">
        <v>88.986754680000004</v>
      </c>
      <c r="H570" s="67">
        <v>90</v>
      </c>
      <c r="I570" s="67">
        <v>11202186.6</v>
      </c>
      <c r="J570" s="68" t="s">
        <v>39</v>
      </c>
      <c r="K570" s="64"/>
      <c r="L570" s="65"/>
    </row>
    <row r="571" spans="2:12">
      <c r="B571" s="66">
        <v>44841</v>
      </c>
      <c r="C571" s="67" t="s">
        <v>30</v>
      </c>
      <c r="D571" s="67">
        <v>169</v>
      </c>
      <c r="E571" s="67">
        <v>248610</v>
      </c>
      <c r="F571" s="67">
        <v>88.05</v>
      </c>
      <c r="G571" s="67">
        <v>89.045272510000004</v>
      </c>
      <c r="H571" s="67">
        <v>89.9</v>
      </c>
      <c r="I571" s="67">
        <v>22137545.199999999</v>
      </c>
      <c r="J571" s="68" t="s">
        <v>39</v>
      </c>
      <c r="K571" s="64"/>
      <c r="L571" s="65"/>
    </row>
    <row r="572" spans="2:12">
      <c r="B572" s="66">
        <v>44844</v>
      </c>
      <c r="C572" s="67" t="s">
        <v>30</v>
      </c>
      <c r="D572" s="67">
        <v>119</v>
      </c>
      <c r="E572" s="67">
        <v>152883</v>
      </c>
      <c r="F572" s="67">
        <v>89</v>
      </c>
      <c r="G572" s="67">
        <v>89.360006339999998</v>
      </c>
      <c r="H572" s="67">
        <v>90.9</v>
      </c>
      <c r="I572" s="67">
        <v>13661625.85</v>
      </c>
      <c r="J572" s="68" t="s">
        <v>39</v>
      </c>
      <c r="K572" s="64"/>
      <c r="L572" s="65"/>
    </row>
    <row r="573" spans="2:12">
      <c r="B573" s="66">
        <v>44845</v>
      </c>
      <c r="C573" s="67" t="s">
        <v>30</v>
      </c>
      <c r="D573" s="67">
        <v>95</v>
      </c>
      <c r="E573" s="67">
        <v>110863</v>
      </c>
      <c r="F573" s="67">
        <v>89</v>
      </c>
      <c r="G573" s="67">
        <v>89.355418850000007</v>
      </c>
      <c r="H573" s="67">
        <v>90.2</v>
      </c>
      <c r="I573" s="67">
        <v>9906209.8000000007</v>
      </c>
      <c r="J573" s="68" t="s">
        <v>39</v>
      </c>
      <c r="K573" s="64"/>
      <c r="L573" s="65"/>
    </row>
    <row r="574" spans="2:12">
      <c r="B574" s="66">
        <v>44847</v>
      </c>
      <c r="C574" s="67" t="s">
        <v>30</v>
      </c>
      <c r="D574" s="67">
        <v>96</v>
      </c>
      <c r="E574" s="67">
        <v>226693</v>
      </c>
      <c r="F574" s="67">
        <v>88.15</v>
      </c>
      <c r="G574" s="67">
        <v>89.025950510000001</v>
      </c>
      <c r="H574" s="67">
        <v>90.5</v>
      </c>
      <c r="I574" s="67">
        <v>20181559.800000001</v>
      </c>
      <c r="J574" s="68" t="s">
        <v>39</v>
      </c>
      <c r="K574" s="64"/>
      <c r="L574" s="65"/>
    </row>
    <row r="575" spans="2:12">
      <c r="B575" s="66">
        <v>44848</v>
      </c>
      <c r="C575" s="67" t="s">
        <v>30</v>
      </c>
      <c r="D575" s="67">
        <v>113</v>
      </c>
      <c r="E575" s="67">
        <v>165946</v>
      </c>
      <c r="F575" s="67">
        <v>88.55</v>
      </c>
      <c r="G575" s="67">
        <v>89.195378009999999</v>
      </c>
      <c r="H575" s="67">
        <v>89.5</v>
      </c>
      <c r="I575" s="67">
        <v>14801616.199999999</v>
      </c>
      <c r="J575" s="68" t="s">
        <v>39</v>
      </c>
      <c r="K575" s="64"/>
      <c r="L575" s="65"/>
    </row>
    <row r="576" spans="2:12">
      <c r="B576" s="66">
        <v>44851</v>
      </c>
      <c r="C576" s="67" t="s">
        <v>30</v>
      </c>
      <c r="D576" s="67">
        <v>92</v>
      </c>
      <c r="E576" s="67">
        <v>115662</v>
      </c>
      <c r="F576" s="67">
        <v>88</v>
      </c>
      <c r="G576" s="67">
        <v>89.244937399999998</v>
      </c>
      <c r="H576" s="67">
        <v>89.6</v>
      </c>
      <c r="I576" s="67">
        <v>10322247.949999999</v>
      </c>
      <c r="J576" s="68" t="s">
        <v>39</v>
      </c>
      <c r="K576" s="64"/>
      <c r="L576" s="65"/>
    </row>
    <row r="577" spans="2:12">
      <c r="B577" s="66">
        <v>44852</v>
      </c>
      <c r="C577" s="67" t="s">
        <v>30</v>
      </c>
      <c r="D577" s="67">
        <v>138</v>
      </c>
      <c r="E577" s="67">
        <v>128335</v>
      </c>
      <c r="F577" s="67">
        <v>88</v>
      </c>
      <c r="G577" s="67">
        <v>89.07390891</v>
      </c>
      <c r="H577" s="67">
        <v>89.6</v>
      </c>
      <c r="I577" s="67">
        <v>11431300.1</v>
      </c>
      <c r="J577" s="68" t="s">
        <v>39</v>
      </c>
      <c r="K577" s="64"/>
      <c r="L577" s="65"/>
    </row>
    <row r="578" spans="2:12">
      <c r="B578" s="66">
        <v>44853</v>
      </c>
      <c r="C578" s="67" t="s">
        <v>30</v>
      </c>
      <c r="D578" s="67">
        <v>209</v>
      </c>
      <c r="E578" s="67">
        <v>351729</v>
      </c>
      <c r="F578" s="67">
        <v>87.25</v>
      </c>
      <c r="G578" s="67">
        <v>88.753154269999996</v>
      </c>
      <c r="H578" s="67">
        <v>90</v>
      </c>
      <c r="I578" s="67">
        <v>31217058.199999999</v>
      </c>
      <c r="J578" s="68" t="s">
        <v>39</v>
      </c>
      <c r="K578" s="64"/>
      <c r="L578" s="65"/>
    </row>
    <row r="579" spans="2:12">
      <c r="B579" s="66">
        <v>44854</v>
      </c>
      <c r="C579" s="67" t="s">
        <v>30</v>
      </c>
      <c r="D579" s="67">
        <v>115</v>
      </c>
      <c r="E579" s="67">
        <v>137986</v>
      </c>
      <c r="F579" s="67">
        <v>88.05</v>
      </c>
      <c r="G579" s="67">
        <v>88.864097079999993</v>
      </c>
      <c r="H579" s="67">
        <v>89.35</v>
      </c>
      <c r="I579" s="67">
        <v>12262001.300000001</v>
      </c>
      <c r="J579" s="68" t="s">
        <v>39</v>
      </c>
      <c r="K579" s="64"/>
      <c r="L579" s="65"/>
    </row>
    <row r="580" spans="2:12">
      <c r="B580" s="66">
        <v>44855</v>
      </c>
      <c r="C580" s="67" t="s">
        <v>30</v>
      </c>
      <c r="D580" s="67">
        <v>104</v>
      </c>
      <c r="E580" s="67">
        <v>101906</v>
      </c>
      <c r="F580" s="67">
        <v>88.7</v>
      </c>
      <c r="G580" s="67">
        <v>88.901390980000002</v>
      </c>
      <c r="H580" s="67">
        <v>89.1</v>
      </c>
      <c r="I580" s="67">
        <v>9059585.1500000004</v>
      </c>
      <c r="J580" s="68" t="s">
        <v>39</v>
      </c>
      <c r="K580" s="64"/>
      <c r="L580" s="65"/>
    </row>
    <row r="581" spans="2:12">
      <c r="B581" s="66">
        <v>44858</v>
      </c>
      <c r="C581" s="67" t="s">
        <v>30</v>
      </c>
      <c r="D581" s="67">
        <v>236</v>
      </c>
      <c r="E581" s="67">
        <v>344536</v>
      </c>
      <c r="F581" s="67">
        <v>88.86</v>
      </c>
      <c r="G581" s="67">
        <v>89.247976399999999</v>
      </c>
      <c r="H581" s="67">
        <v>89.9</v>
      </c>
      <c r="I581" s="67">
        <v>30749140.800000001</v>
      </c>
      <c r="J581" s="68" t="s">
        <v>39</v>
      </c>
      <c r="K581" s="64"/>
      <c r="L581" s="65"/>
    </row>
    <row r="582" spans="2:12">
      <c r="B582" s="66">
        <v>44859</v>
      </c>
      <c r="C582" s="67" t="s">
        <v>30</v>
      </c>
      <c r="D582" s="67">
        <v>347</v>
      </c>
      <c r="E582" s="67">
        <v>662397</v>
      </c>
      <c r="F582" s="67">
        <v>88.55</v>
      </c>
      <c r="G582" s="67">
        <v>89.898408140000001</v>
      </c>
      <c r="H582" s="67">
        <v>91</v>
      </c>
      <c r="I582" s="67">
        <v>59548435.859999999</v>
      </c>
      <c r="J582" s="68" t="s">
        <v>39</v>
      </c>
      <c r="K582" s="64"/>
      <c r="L582" s="65"/>
    </row>
    <row r="583" spans="2:12">
      <c r="B583" s="66">
        <v>44860</v>
      </c>
      <c r="C583" s="67" t="s">
        <v>30</v>
      </c>
      <c r="D583" s="67">
        <v>228</v>
      </c>
      <c r="E583" s="67">
        <v>401318</v>
      </c>
      <c r="F583" s="67">
        <v>89.55</v>
      </c>
      <c r="G583" s="67">
        <v>90.781627779999994</v>
      </c>
      <c r="H583" s="67">
        <v>92</v>
      </c>
      <c r="I583" s="67">
        <v>36432301.299999997</v>
      </c>
      <c r="J583" s="68" t="s">
        <v>39</v>
      </c>
      <c r="K583" s="64"/>
      <c r="L583" s="65"/>
    </row>
    <row r="584" spans="2:12">
      <c r="B584" s="66">
        <v>44861</v>
      </c>
      <c r="C584" s="67" t="s">
        <v>30</v>
      </c>
      <c r="D584" s="67">
        <v>236</v>
      </c>
      <c r="E584" s="67">
        <v>339759</v>
      </c>
      <c r="F584" s="67">
        <v>90.15</v>
      </c>
      <c r="G584" s="67">
        <v>91.916843990000004</v>
      </c>
      <c r="H584" s="67">
        <v>92.5</v>
      </c>
      <c r="I584" s="67">
        <v>31229575</v>
      </c>
      <c r="J584" s="68" t="s">
        <v>39</v>
      </c>
      <c r="K584" s="64"/>
      <c r="L584" s="65"/>
    </row>
    <row r="585" spans="2:12">
      <c r="B585" s="66">
        <v>44862</v>
      </c>
      <c r="C585" s="67" t="s">
        <v>30</v>
      </c>
      <c r="D585" s="67">
        <v>312</v>
      </c>
      <c r="E585" s="67">
        <v>767967</v>
      </c>
      <c r="F585" s="67">
        <v>89</v>
      </c>
      <c r="G585" s="67">
        <v>93.689331280000005</v>
      </c>
      <c r="H585" s="67">
        <v>100.5</v>
      </c>
      <c r="I585" s="67">
        <v>71950314.680000007</v>
      </c>
      <c r="J585" s="68" t="s">
        <v>39</v>
      </c>
      <c r="K585" s="64"/>
      <c r="L585" s="65"/>
    </row>
    <row r="586" spans="2:12">
      <c r="B586" s="66">
        <v>44865</v>
      </c>
      <c r="C586" s="67" t="s">
        <v>30</v>
      </c>
      <c r="D586" s="67">
        <v>273</v>
      </c>
      <c r="E586" s="67">
        <v>595957</v>
      </c>
      <c r="F586" s="67">
        <v>90.2</v>
      </c>
      <c r="G586" s="67">
        <v>97.784055370000004</v>
      </c>
      <c r="H586" s="67">
        <v>100.5</v>
      </c>
      <c r="I586" s="67">
        <v>58275092.289999999</v>
      </c>
      <c r="J586" s="68" t="s">
        <v>39</v>
      </c>
      <c r="K586" s="64"/>
      <c r="L586" s="65"/>
    </row>
    <row r="587" spans="2:12">
      <c r="B587" s="66">
        <v>44866</v>
      </c>
      <c r="C587" s="67" t="s">
        <v>30</v>
      </c>
      <c r="D587" s="67">
        <v>328</v>
      </c>
      <c r="E587" s="67">
        <v>789211</v>
      </c>
      <c r="F587" s="67">
        <v>99</v>
      </c>
      <c r="G587" s="67">
        <v>100.69204508999999</v>
      </c>
      <c r="H587" s="67">
        <v>102</v>
      </c>
      <c r="I587" s="67">
        <v>79467269.599999994</v>
      </c>
      <c r="J587" s="68" t="s">
        <v>39</v>
      </c>
      <c r="K587" s="64"/>
      <c r="L587" s="65"/>
    </row>
    <row r="588" spans="2:12">
      <c r="B588" s="66">
        <v>44868</v>
      </c>
      <c r="C588" s="67" t="s">
        <v>30</v>
      </c>
      <c r="D588" s="67">
        <v>98</v>
      </c>
      <c r="E588" s="67">
        <v>134762</v>
      </c>
      <c r="F588" s="67">
        <v>98</v>
      </c>
      <c r="G588" s="67">
        <v>101.18273994</v>
      </c>
      <c r="H588" s="67">
        <v>103</v>
      </c>
      <c r="I588" s="67">
        <v>13635588.4</v>
      </c>
      <c r="J588" s="68" t="s">
        <v>39</v>
      </c>
      <c r="K588" s="64"/>
      <c r="L588" s="65"/>
    </row>
    <row r="589" spans="2:12">
      <c r="B589" s="66">
        <v>44869</v>
      </c>
      <c r="C589" s="67" t="s">
        <v>30</v>
      </c>
      <c r="D589" s="67">
        <v>234</v>
      </c>
      <c r="E589" s="67">
        <v>380721</v>
      </c>
      <c r="F589" s="67">
        <v>98</v>
      </c>
      <c r="G589" s="67">
        <v>102.15826602</v>
      </c>
      <c r="H589" s="67">
        <v>102.6</v>
      </c>
      <c r="I589" s="67">
        <v>38893797.200000003</v>
      </c>
      <c r="J589" s="68" t="s">
        <v>39</v>
      </c>
      <c r="K589" s="64"/>
      <c r="L589" s="65"/>
    </row>
    <row r="590" spans="2:12">
      <c r="B590" s="66">
        <v>44872</v>
      </c>
      <c r="C590" s="67" t="s">
        <v>30</v>
      </c>
      <c r="D590" s="67">
        <v>122</v>
      </c>
      <c r="E590" s="67">
        <v>99560</v>
      </c>
      <c r="F590" s="67">
        <v>98</v>
      </c>
      <c r="G590" s="67">
        <v>102.21342848</v>
      </c>
      <c r="H590" s="67">
        <v>103</v>
      </c>
      <c r="I590" s="67">
        <v>10176368.939999999</v>
      </c>
      <c r="J590" s="68" t="s">
        <v>39</v>
      </c>
      <c r="K590" s="64"/>
      <c r="L590" s="65"/>
    </row>
    <row r="591" spans="2:12">
      <c r="B591" s="66">
        <v>44873</v>
      </c>
      <c r="C591" s="67" t="s">
        <v>30</v>
      </c>
      <c r="D591" s="67">
        <v>185</v>
      </c>
      <c r="E591" s="67">
        <v>164108</v>
      </c>
      <c r="F591" s="67">
        <v>97.99</v>
      </c>
      <c r="G591" s="67">
        <v>101.91506836000001</v>
      </c>
      <c r="H591" s="67">
        <v>102.8</v>
      </c>
      <c r="I591" s="67">
        <v>16725078.039999999</v>
      </c>
      <c r="J591" s="68" t="s">
        <v>39</v>
      </c>
      <c r="K591" s="64"/>
      <c r="L591" s="65"/>
    </row>
    <row r="592" spans="2:12">
      <c r="B592" s="66">
        <v>44874</v>
      </c>
      <c r="C592" s="67" t="s">
        <v>30</v>
      </c>
      <c r="D592" s="67">
        <v>426</v>
      </c>
      <c r="E592" s="67">
        <v>363291</v>
      </c>
      <c r="F592" s="67">
        <v>92</v>
      </c>
      <c r="G592" s="67">
        <v>101.79299591</v>
      </c>
      <c r="H592" s="67">
        <v>102.5</v>
      </c>
      <c r="I592" s="67">
        <v>36980479.280000001</v>
      </c>
      <c r="J592" s="68" t="s">
        <v>39</v>
      </c>
      <c r="K592" s="64"/>
      <c r="L592" s="65"/>
    </row>
    <row r="593" spans="2:12">
      <c r="B593" s="66">
        <v>44875</v>
      </c>
      <c r="C593" s="67" t="s">
        <v>30</v>
      </c>
      <c r="D593" s="67">
        <v>172</v>
      </c>
      <c r="E593" s="67">
        <v>221150</v>
      </c>
      <c r="F593" s="67">
        <v>99.67</v>
      </c>
      <c r="G593" s="67">
        <v>101.90676185</v>
      </c>
      <c r="H593" s="67">
        <v>102.5</v>
      </c>
      <c r="I593" s="67">
        <v>22536680.359999999</v>
      </c>
      <c r="J593" s="68" t="s">
        <v>39</v>
      </c>
      <c r="K593" s="64"/>
      <c r="L593" s="65"/>
    </row>
    <row r="594" spans="2:12">
      <c r="B594" s="66">
        <v>44876</v>
      </c>
      <c r="C594" s="67" t="s">
        <v>30</v>
      </c>
      <c r="D594" s="67">
        <v>145</v>
      </c>
      <c r="E594" s="67">
        <v>139258</v>
      </c>
      <c r="F594" s="67">
        <v>95</v>
      </c>
      <c r="G594" s="67">
        <v>102.10433303000001</v>
      </c>
      <c r="H594" s="67">
        <v>102.8</v>
      </c>
      <c r="I594" s="67">
        <v>14218845.210000001</v>
      </c>
      <c r="J594" s="68" t="s">
        <v>39</v>
      </c>
      <c r="K594" s="64"/>
      <c r="L594" s="65"/>
    </row>
    <row r="595" spans="2:12">
      <c r="B595" s="66">
        <v>44879</v>
      </c>
      <c r="C595" s="67" t="s">
        <v>30</v>
      </c>
      <c r="D595" s="67">
        <v>121</v>
      </c>
      <c r="E595" s="67">
        <v>116962</v>
      </c>
      <c r="F595" s="67">
        <v>101.5</v>
      </c>
      <c r="G595" s="67">
        <v>102.04336451</v>
      </c>
      <c r="H595" s="67">
        <v>102.45</v>
      </c>
      <c r="I595" s="67">
        <v>11935196</v>
      </c>
      <c r="J595" s="68" t="s">
        <v>39</v>
      </c>
      <c r="K595" s="64"/>
      <c r="L595" s="65"/>
    </row>
    <row r="596" spans="2:12">
      <c r="B596" s="66">
        <v>44881</v>
      </c>
      <c r="C596" s="67" t="s">
        <v>30</v>
      </c>
      <c r="D596" s="67">
        <v>32</v>
      </c>
      <c r="E596" s="67">
        <v>20607</v>
      </c>
      <c r="F596" s="67">
        <v>100.05</v>
      </c>
      <c r="G596" s="67">
        <v>101.49680447999999</v>
      </c>
      <c r="H596" s="67">
        <v>102.5</v>
      </c>
      <c r="I596" s="67">
        <v>2091544.65</v>
      </c>
      <c r="J596" s="68" t="s">
        <v>39</v>
      </c>
      <c r="K596" s="64"/>
      <c r="L596" s="65"/>
    </row>
    <row r="597" spans="2:12">
      <c r="B597" s="66">
        <v>44882</v>
      </c>
      <c r="C597" s="67" t="s">
        <v>30</v>
      </c>
      <c r="D597" s="67">
        <v>191</v>
      </c>
      <c r="E597" s="67">
        <v>204971</v>
      </c>
      <c r="F597" s="67">
        <v>101.6</v>
      </c>
      <c r="G597" s="67">
        <v>102.15938371</v>
      </c>
      <c r="H597" s="67">
        <v>103.5</v>
      </c>
      <c r="I597" s="67">
        <v>20939711.039999999</v>
      </c>
      <c r="J597" s="68" t="s">
        <v>39</v>
      </c>
      <c r="K597" s="64"/>
      <c r="L597" s="65"/>
    </row>
    <row r="598" spans="2:12">
      <c r="B598" s="66">
        <v>44883</v>
      </c>
      <c r="C598" s="67" t="s">
        <v>30</v>
      </c>
      <c r="D598" s="67">
        <v>115</v>
      </c>
      <c r="E598" s="67">
        <v>261397</v>
      </c>
      <c r="F598" s="67">
        <v>92</v>
      </c>
      <c r="G598" s="67">
        <v>101.71727850000001</v>
      </c>
      <c r="H598" s="67">
        <v>102.5</v>
      </c>
      <c r="I598" s="67">
        <v>26588591.449999999</v>
      </c>
      <c r="J598" s="68" t="s">
        <v>39</v>
      </c>
      <c r="K598" s="64"/>
      <c r="L598" s="65"/>
    </row>
    <row r="599" spans="2:12">
      <c r="B599" s="66">
        <v>44886</v>
      </c>
      <c r="C599" s="67" t="s">
        <v>30</v>
      </c>
      <c r="D599" s="67">
        <v>71</v>
      </c>
      <c r="E599" s="67">
        <v>97514</v>
      </c>
      <c r="F599" s="67">
        <v>90</v>
      </c>
      <c r="G599" s="67">
        <v>101.08204616</v>
      </c>
      <c r="H599" s="67">
        <v>102.098</v>
      </c>
      <c r="I599" s="67">
        <v>9856914.6500000004</v>
      </c>
      <c r="J599" s="68" t="s">
        <v>39</v>
      </c>
      <c r="K599" s="64"/>
      <c r="L599" s="65"/>
    </row>
    <row r="600" spans="2:12">
      <c r="B600" s="66">
        <v>44887</v>
      </c>
      <c r="C600" s="67" t="s">
        <v>30</v>
      </c>
      <c r="D600" s="67">
        <v>174</v>
      </c>
      <c r="E600" s="67">
        <v>215808</v>
      </c>
      <c r="F600" s="67">
        <v>65</v>
      </c>
      <c r="G600" s="67">
        <v>100.2776114</v>
      </c>
      <c r="H600" s="67">
        <v>102.098</v>
      </c>
      <c r="I600" s="67">
        <v>21640710.739999998</v>
      </c>
      <c r="J600" s="68" t="s">
        <v>39</v>
      </c>
      <c r="K600" s="64"/>
      <c r="L600" s="65"/>
    </row>
    <row r="601" spans="2:12">
      <c r="B601" s="66">
        <v>44888</v>
      </c>
      <c r="C601" s="67" t="s">
        <v>30</v>
      </c>
      <c r="D601" s="67">
        <v>119</v>
      </c>
      <c r="E601" s="67">
        <v>159567</v>
      </c>
      <c r="F601" s="67">
        <v>97.9</v>
      </c>
      <c r="G601" s="67">
        <v>99.489829029999996</v>
      </c>
      <c r="H601" s="67">
        <v>102</v>
      </c>
      <c r="I601" s="67">
        <v>15875293.550000001</v>
      </c>
      <c r="J601" s="68" t="s">
        <v>39</v>
      </c>
      <c r="K601" s="64"/>
      <c r="L601" s="65"/>
    </row>
    <row r="602" spans="2:12">
      <c r="B602" s="66">
        <v>44889</v>
      </c>
      <c r="C602" s="67" t="s">
        <v>30</v>
      </c>
      <c r="D602" s="67">
        <v>157</v>
      </c>
      <c r="E602" s="67">
        <v>195915</v>
      </c>
      <c r="F602" s="67">
        <v>99</v>
      </c>
      <c r="G602" s="67">
        <v>99.70550136</v>
      </c>
      <c r="H602" s="67">
        <v>103</v>
      </c>
      <c r="I602" s="67">
        <v>19533803.300000001</v>
      </c>
      <c r="J602" s="68" t="s">
        <v>39</v>
      </c>
      <c r="K602" s="64"/>
      <c r="L602" s="65"/>
    </row>
    <row r="603" spans="2:12">
      <c r="B603" s="66">
        <v>44890</v>
      </c>
      <c r="C603" s="67" t="s">
        <v>30</v>
      </c>
      <c r="D603" s="67">
        <v>108</v>
      </c>
      <c r="E603" s="67">
        <v>70781</v>
      </c>
      <c r="F603" s="67">
        <v>99</v>
      </c>
      <c r="G603" s="67">
        <v>99.33968084</v>
      </c>
      <c r="H603" s="67">
        <v>99.9</v>
      </c>
      <c r="I603" s="67">
        <v>7031361.9500000002</v>
      </c>
      <c r="J603" s="68" t="s">
        <v>39</v>
      </c>
      <c r="K603" s="64"/>
      <c r="L603" s="65"/>
    </row>
    <row r="604" spans="2:12">
      <c r="B604" s="66">
        <v>44893</v>
      </c>
      <c r="C604" s="67" t="s">
        <v>30</v>
      </c>
      <c r="D604" s="67">
        <v>78</v>
      </c>
      <c r="E604" s="67">
        <v>88613</v>
      </c>
      <c r="F604" s="67">
        <v>98</v>
      </c>
      <c r="G604" s="67">
        <v>98.492775320000007</v>
      </c>
      <c r="H604" s="67">
        <v>99.1</v>
      </c>
      <c r="I604" s="67">
        <v>8727740.3000000007</v>
      </c>
      <c r="J604" s="68" t="s">
        <v>39</v>
      </c>
      <c r="K604" s="64"/>
      <c r="L604" s="65"/>
    </row>
    <row r="605" spans="2:12">
      <c r="B605" s="66">
        <v>44894</v>
      </c>
      <c r="C605" s="67" t="s">
        <v>30</v>
      </c>
      <c r="D605" s="67">
        <v>166</v>
      </c>
      <c r="E605" s="67">
        <v>141464</v>
      </c>
      <c r="F605" s="67">
        <v>94</v>
      </c>
      <c r="G605" s="67">
        <v>97.090729789999997</v>
      </c>
      <c r="H605" s="67">
        <v>99</v>
      </c>
      <c r="I605" s="67">
        <v>13734843</v>
      </c>
      <c r="J605" s="68" t="s">
        <v>39</v>
      </c>
      <c r="K605" s="64"/>
      <c r="L605" s="65"/>
    </row>
    <row r="606" spans="2:12">
      <c r="B606" s="66">
        <v>44895</v>
      </c>
      <c r="C606" s="67" t="s">
        <v>30</v>
      </c>
      <c r="D606" s="67">
        <v>78</v>
      </c>
      <c r="E606" s="67">
        <v>127848</v>
      </c>
      <c r="F606" s="67">
        <v>92</v>
      </c>
      <c r="G606" s="67">
        <v>93.976603069999996</v>
      </c>
      <c r="H606" s="67">
        <v>101.5</v>
      </c>
      <c r="I606" s="67">
        <v>12014720.75</v>
      </c>
      <c r="J606" s="68" t="s">
        <v>39</v>
      </c>
      <c r="K606" s="64"/>
      <c r="L606" s="65"/>
    </row>
    <row r="607" spans="2:12">
      <c r="B607" s="66">
        <v>44896</v>
      </c>
      <c r="C607" s="67" t="s">
        <v>30</v>
      </c>
      <c r="D607" s="67">
        <v>113</v>
      </c>
      <c r="E607" s="67">
        <v>127606</v>
      </c>
      <c r="F607" s="67">
        <v>87.7</v>
      </c>
      <c r="G607" s="67">
        <v>89.738574200000002</v>
      </c>
      <c r="H607" s="67">
        <v>93.6</v>
      </c>
      <c r="I607" s="67">
        <v>11451180.5</v>
      </c>
      <c r="J607" s="68" t="s">
        <v>39</v>
      </c>
      <c r="K607" s="64"/>
      <c r="L607" s="65"/>
    </row>
    <row r="608" spans="2:12">
      <c r="B608" s="66">
        <v>44897</v>
      </c>
      <c r="C608" s="67" t="s">
        <v>30</v>
      </c>
      <c r="D608" s="67">
        <v>73</v>
      </c>
      <c r="E608" s="67">
        <v>113978</v>
      </c>
      <c r="F608" s="67">
        <v>80</v>
      </c>
      <c r="G608" s="67">
        <v>85.72376423</v>
      </c>
      <c r="H608" s="67">
        <v>88</v>
      </c>
      <c r="I608" s="67">
        <v>9770623.1999999993</v>
      </c>
      <c r="J608" s="68" t="s">
        <v>39</v>
      </c>
      <c r="K608" s="64"/>
      <c r="L608" s="65"/>
    </row>
    <row r="609" spans="2:12">
      <c r="B609" s="66">
        <v>44900</v>
      </c>
      <c r="C609" s="67" t="s">
        <v>30</v>
      </c>
      <c r="D609" s="67">
        <v>55</v>
      </c>
      <c r="E609" s="67">
        <v>55348</v>
      </c>
      <c r="F609" s="67">
        <v>84.9</v>
      </c>
      <c r="G609" s="67">
        <v>85.641136079999995</v>
      </c>
      <c r="H609" s="67">
        <v>91</v>
      </c>
      <c r="I609" s="67">
        <v>4740065.5999999996</v>
      </c>
      <c r="J609" s="68" t="s">
        <v>39</v>
      </c>
      <c r="K609" s="64"/>
      <c r="L609" s="65"/>
    </row>
    <row r="610" spans="2:12">
      <c r="B610" s="66">
        <v>44901</v>
      </c>
      <c r="C610" s="67" t="s">
        <v>30</v>
      </c>
      <c r="D610" s="67">
        <v>237</v>
      </c>
      <c r="E610" s="67">
        <v>264446</v>
      </c>
      <c r="F610" s="67">
        <v>84</v>
      </c>
      <c r="G610" s="67">
        <v>85.608951090000005</v>
      </c>
      <c r="H610" s="67">
        <v>90</v>
      </c>
      <c r="I610" s="67">
        <v>22638944.68</v>
      </c>
      <c r="J610" s="68" t="s">
        <v>39</v>
      </c>
      <c r="K610" s="64"/>
      <c r="L610" s="65"/>
    </row>
    <row r="611" spans="2:12">
      <c r="B611" s="66">
        <v>44902</v>
      </c>
      <c r="C611" s="67" t="s">
        <v>30</v>
      </c>
      <c r="D611" s="67">
        <v>123</v>
      </c>
      <c r="E611" s="67">
        <v>197150</v>
      </c>
      <c r="F611" s="67">
        <v>83.9</v>
      </c>
      <c r="G611" s="67">
        <v>84.468169660000001</v>
      </c>
      <c r="H611" s="67">
        <v>86.5</v>
      </c>
      <c r="I611" s="67">
        <v>16652899.65</v>
      </c>
      <c r="J611" s="68" t="s">
        <v>39</v>
      </c>
      <c r="K611" s="64"/>
      <c r="L611" s="65"/>
    </row>
    <row r="612" spans="2:12">
      <c r="B612" s="66">
        <v>44903</v>
      </c>
      <c r="C612" s="67" t="s">
        <v>30</v>
      </c>
      <c r="D612" s="67">
        <v>131</v>
      </c>
      <c r="E612" s="67">
        <v>180579</v>
      </c>
      <c r="F612" s="67">
        <v>84</v>
      </c>
      <c r="G612" s="67">
        <v>84.507581160000001</v>
      </c>
      <c r="H612" s="67">
        <v>85.5</v>
      </c>
      <c r="I612" s="67">
        <v>15260294.5</v>
      </c>
      <c r="J612" s="68" t="s">
        <v>39</v>
      </c>
      <c r="K612" s="64"/>
      <c r="L612" s="65"/>
    </row>
    <row r="613" spans="2:12">
      <c r="B613" s="66">
        <v>44904</v>
      </c>
      <c r="C613" s="67" t="s">
        <v>30</v>
      </c>
      <c r="D613" s="67">
        <v>159</v>
      </c>
      <c r="E613" s="67">
        <v>249641</v>
      </c>
      <c r="F613" s="67">
        <v>84</v>
      </c>
      <c r="G613" s="67">
        <v>84.760287169999998</v>
      </c>
      <c r="H613" s="67">
        <v>85.9</v>
      </c>
      <c r="I613" s="67">
        <v>21159642.850000001</v>
      </c>
      <c r="J613" s="68" t="s">
        <v>39</v>
      </c>
      <c r="K613" s="64"/>
      <c r="L613" s="65"/>
    </row>
    <row r="614" spans="2:12">
      <c r="B614" s="66">
        <v>44907</v>
      </c>
      <c r="C614" s="67" t="s">
        <v>30</v>
      </c>
      <c r="D614" s="67">
        <v>56</v>
      </c>
      <c r="E614" s="67">
        <v>72320</v>
      </c>
      <c r="F614" s="67">
        <v>84.05</v>
      </c>
      <c r="G614" s="67">
        <v>85.138445790000006</v>
      </c>
      <c r="H614" s="67">
        <v>85.9</v>
      </c>
      <c r="I614" s="67">
        <v>6157212.4000000004</v>
      </c>
      <c r="J614" s="68" t="s">
        <v>39</v>
      </c>
      <c r="K614" s="64"/>
      <c r="L614" s="65"/>
    </row>
    <row r="615" spans="2:12">
      <c r="B615" s="66">
        <v>44908</v>
      </c>
      <c r="C615" s="67" t="s">
        <v>30</v>
      </c>
      <c r="D615" s="67">
        <v>149</v>
      </c>
      <c r="E615" s="67">
        <v>145337</v>
      </c>
      <c r="F615" s="67">
        <v>85</v>
      </c>
      <c r="G615" s="67">
        <v>85.996447559999993</v>
      </c>
      <c r="H615" s="67">
        <v>87.5</v>
      </c>
      <c r="I615" s="67">
        <v>12498465.699999999</v>
      </c>
      <c r="J615" s="68" t="s">
        <v>39</v>
      </c>
      <c r="K615" s="64"/>
      <c r="L615" s="65"/>
    </row>
    <row r="616" spans="2:12">
      <c r="B616" s="66">
        <v>44909</v>
      </c>
      <c r="C616" s="67" t="s">
        <v>30</v>
      </c>
      <c r="D616" s="67">
        <v>135</v>
      </c>
      <c r="E616" s="67">
        <v>150007</v>
      </c>
      <c r="F616" s="67">
        <v>85</v>
      </c>
      <c r="G616" s="67">
        <v>86.785603330000001</v>
      </c>
      <c r="H616" s="67">
        <v>87.9</v>
      </c>
      <c r="I616" s="67">
        <v>13018448</v>
      </c>
      <c r="J616" s="68" t="s">
        <v>39</v>
      </c>
      <c r="K616" s="64"/>
      <c r="L616" s="65"/>
    </row>
    <row r="617" spans="2:12">
      <c r="B617" s="66">
        <v>44910</v>
      </c>
      <c r="C617" s="67" t="s">
        <v>30</v>
      </c>
      <c r="D617" s="67">
        <v>70</v>
      </c>
      <c r="E617" s="67">
        <v>100201</v>
      </c>
      <c r="F617" s="67">
        <v>86</v>
      </c>
      <c r="G617" s="67">
        <v>87.098291930000002</v>
      </c>
      <c r="H617" s="67">
        <v>88.5</v>
      </c>
      <c r="I617" s="67">
        <v>8727335.9499999993</v>
      </c>
      <c r="J617" s="68" t="s">
        <v>39</v>
      </c>
      <c r="K617" s="64"/>
      <c r="L617" s="65"/>
    </row>
    <row r="618" spans="2:12">
      <c r="B618" s="66">
        <v>44911</v>
      </c>
      <c r="C618" s="67" t="s">
        <v>30</v>
      </c>
      <c r="D618" s="67">
        <v>165</v>
      </c>
      <c r="E618" s="67">
        <v>207798</v>
      </c>
      <c r="F618" s="67">
        <v>87</v>
      </c>
      <c r="G618" s="67">
        <v>87.971969259999995</v>
      </c>
      <c r="H618" s="67">
        <v>90.5</v>
      </c>
      <c r="I618" s="67">
        <v>18280399.27</v>
      </c>
      <c r="J618" s="68" t="s">
        <v>39</v>
      </c>
      <c r="K618" s="64"/>
      <c r="L618" s="65"/>
    </row>
    <row r="619" spans="2:12">
      <c r="B619" s="66">
        <v>44914</v>
      </c>
      <c r="C619" s="67" t="s">
        <v>30</v>
      </c>
      <c r="D619" s="67">
        <v>98</v>
      </c>
      <c r="E619" s="67">
        <v>100784</v>
      </c>
      <c r="F619" s="67">
        <v>88</v>
      </c>
      <c r="G619" s="67">
        <v>88.190618549999996</v>
      </c>
      <c r="H619" s="67">
        <v>88.9</v>
      </c>
      <c r="I619" s="67">
        <v>8888203.3000000007</v>
      </c>
      <c r="J619" s="68" t="s">
        <v>39</v>
      </c>
      <c r="K619" s="64"/>
      <c r="L619" s="65"/>
    </row>
    <row r="620" spans="2:12">
      <c r="B620" s="66">
        <v>44915</v>
      </c>
      <c r="C620" s="67" t="s">
        <v>30</v>
      </c>
      <c r="D620" s="67">
        <v>219</v>
      </c>
      <c r="E620" s="67">
        <v>252791</v>
      </c>
      <c r="F620" s="67">
        <v>87</v>
      </c>
      <c r="G620" s="67">
        <v>88.651753420000006</v>
      </c>
      <c r="H620" s="67">
        <v>90.5</v>
      </c>
      <c r="I620" s="67">
        <v>22410365.399999999</v>
      </c>
      <c r="J620" s="68" t="s">
        <v>39</v>
      </c>
      <c r="K620" s="64"/>
      <c r="L620" s="65"/>
    </row>
    <row r="621" spans="2:12">
      <c r="B621" s="66">
        <v>44916</v>
      </c>
      <c r="C621" s="67" t="s">
        <v>30</v>
      </c>
      <c r="D621" s="67">
        <v>118</v>
      </c>
      <c r="E621" s="67">
        <v>170669</v>
      </c>
      <c r="F621" s="67">
        <v>88</v>
      </c>
      <c r="G621" s="67">
        <v>88.833829919999999</v>
      </c>
      <c r="H621" s="67">
        <v>91</v>
      </c>
      <c r="I621" s="67">
        <v>15161180.92</v>
      </c>
      <c r="J621" s="68" t="s">
        <v>39</v>
      </c>
      <c r="K621" s="64"/>
      <c r="L621" s="65"/>
    </row>
    <row r="622" spans="2:12">
      <c r="B622" s="66">
        <v>44917</v>
      </c>
      <c r="C622" s="67" t="s">
        <v>30</v>
      </c>
      <c r="D622" s="67">
        <v>70</v>
      </c>
      <c r="E622" s="67">
        <v>124072</v>
      </c>
      <c r="F622" s="67">
        <v>86.55</v>
      </c>
      <c r="G622" s="67">
        <v>87.849347949999995</v>
      </c>
      <c r="H622" s="67">
        <v>88.5</v>
      </c>
      <c r="I622" s="67">
        <v>10899644.300000001</v>
      </c>
      <c r="J622" s="68" t="s">
        <v>39</v>
      </c>
      <c r="K622" s="64"/>
      <c r="L622" s="65"/>
    </row>
    <row r="623" spans="2:12">
      <c r="B623" s="66">
        <v>44918</v>
      </c>
      <c r="C623" s="67" t="s">
        <v>30</v>
      </c>
      <c r="D623" s="67">
        <v>37</v>
      </c>
      <c r="E623" s="67">
        <v>91579</v>
      </c>
      <c r="F623" s="67">
        <v>87</v>
      </c>
      <c r="G623" s="67">
        <v>87.480192509999995</v>
      </c>
      <c r="H623" s="67">
        <v>91</v>
      </c>
      <c r="I623" s="67">
        <v>8011348.5499999998</v>
      </c>
      <c r="J623" s="68" t="s">
        <v>39</v>
      </c>
      <c r="K623" s="64"/>
      <c r="L623" s="65"/>
    </row>
    <row r="624" spans="2:12">
      <c r="B624" s="66">
        <v>44921</v>
      </c>
      <c r="C624" s="67" t="s">
        <v>30</v>
      </c>
      <c r="D624" s="67">
        <v>32</v>
      </c>
      <c r="E624" s="67">
        <v>29444</v>
      </c>
      <c r="F624" s="67">
        <v>86.8</v>
      </c>
      <c r="G624" s="67">
        <v>87.376524919999994</v>
      </c>
      <c r="H624" s="67">
        <v>88.2</v>
      </c>
      <c r="I624" s="67">
        <v>2572714.4</v>
      </c>
      <c r="J624" s="68" t="s">
        <v>39</v>
      </c>
      <c r="K624" s="64"/>
      <c r="L624" s="65"/>
    </row>
    <row r="625" spans="2:12">
      <c r="B625" s="66">
        <v>44922</v>
      </c>
      <c r="C625" s="67" t="s">
        <v>30</v>
      </c>
      <c r="D625" s="67">
        <v>50</v>
      </c>
      <c r="E625" s="67">
        <v>89991</v>
      </c>
      <c r="F625" s="67">
        <v>85.5</v>
      </c>
      <c r="G625" s="67">
        <v>86.207184049999995</v>
      </c>
      <c r="H625" s="67">
        <v>87.25</v>
      </c>
      <c r="I625" s="67">
        <v>7757870.7000000002</v>
      </c>
      <c r="J625" s="68" t="s">
        <v>39</v>
      </c>
      <c r="K625" s="64"/>
      <c r="L625" s="65"/>
    </row>
    <row r="626" spans="2:12">
      <c r="B626" s="66">
        <v>44923</v>
      </c>
      <c r="C626" s="67" t="s">
        <v>30</v>
      </c>
      <c r="D626" s="67">
        <v>72</v>
      </c>
      <c r="E626" s="67">
        <v>110833</v>
      </c>
      <c r="F626" s="67">
        <v>85.6</v>
      </c>
      <c r="G626" s="67">
        <v>86.528388469999996</v>
      </c>
      <c r="H626" s="67">
        <v>87.6</v>
      </c>
      <c r="I626" s="67">
        <v>9590200.8800000008</v>
      </c>
      <c r="J626" s="68" t="s">
        <v>39</v>
      </c>
      <c r="K626" s="64"/>
      <c r="L626" s="65"/>
    </row>
    <row r="627" spans="2:12">
      <c r="B627" s="66">
        <v>44924</v>
      </c>
      <c r="C627" s="67" t="s">
        <v>30</v>
      </c>
      <c r="D627" s="67">
        <v>104</v>
      </c>
      <c r="E627" s="67">
        <v>347311</v>
      </c>
      <c r="F627" s="67">
        <v>84</v>
      </c>
      <c r="G627" s="67">
        <v>85.561146629999996</v>
      </c>
      <c r="H627" s="67">
        <v>87.6</v>
      </c>
      <c r="I627" s="67">
        <v>29716327.399999999</v>
      </c>
      <c r="J627" s="68" t="s">
        <v>39</v>
      </c>
      <c r="K627" s="64"/>
      <c r="L627" s="65"/>
    </row>
    <row r="628" spans="2:12">
      <c r="B628" s="66">
        <v>44925</v>
      </c>
      <c r="C628" s="67" t="s">
        <v>30</v>
      </c>
      <c r="D628" s="67">
        <v>10</v>
      </c>
      <c r="E628" s="67">
        <v>15996</v>
      </c>
      <c r="F628" s="67">
        <v>87</v>
      </c>
      <c r="G628" s="67">
        <v>87</v>
      </c>
      <c r="H628" s="67">
        <v>87</v>
      </c>
      <c r="I628" s="67">
        <v>1391652</v>
      </c>
      <c r="J628" s="68" t="s">
        <v>39</v>
      </c>
      <c r="K628" s="64"/>
      <c r="L628" s="65"/>
    </row>
    <row r="629" spans="2:12">
      <c r="B629" s="66">
        <v>44929</v>
      </c>
      <c r="C629" s="67" t="s">
        <v>30</v>
      </c>
      <c r="D629" s="67">
        <v>17</v>
      </c>
      <c r="E629" s="67">
        <v>44783</v>
      </c>
      <c r="F629" s="67">
        <v>85</v>
      </c>
      <c r="G629" s="67">
        <v>85.016108790000004</v>
      </c>
      <c r="H629" s="67">
        <v>85.1</v>
      </c>
      <c r="I629" s="67">
        <v>3807276.4</v>
      </c>
      <c r="J629" s="68" t="s">
        <v>39</v>
      </c>
      <c r="K629" s="64"/>
      <c r="L629" s="65"/>
    </row>
    <row r="630" spans="2:12">
      <c r="B630" s="66">
        <v>44930</v>
      </c>
      <c r="C630" s="67" t="s">
        <v>30</v>
      </c>
      <c r="D630" s="67">
        <v>96</v>
      </c>
      <c r="E630" s="67">
        <v>125410</v>
      </c>
      <c r="F630" s="67">
        <v>85</v>
      </c>
      <c r="G630" s="67">
        <v>86.608159630000003</v>
      </c>
      <c r="H630" s="67">
        <v>87.25</v>
      </c>
      <c r="I630" s="67">
        <v>10861529.300000001</v>
      </c>
      <c r="J630" s="68" t="s">
        <v>39</v>
      </c>
      <c r="K630" s="64"/>
      <c r="L630" s="65"/>
    </row>
    <row r="631" spans="2:12">
      <c r="B631" s="66">
        <v>44931</v>
      </c>
      <c r="C631" s="67" t="s">
        <v>30</v>
      </c>
      <c r="D631" s="67">
        <v>179</v>
      </c>
      <c r="E631" s="67">
        <v>262473</v>
      </c>
      <c r="F631" s="67">
        <v>84.45</v>
      </c>
      <c r="G631" s="67">
        <v>86.211804599999994</v>
      </c>
      <c r="H631" s="67">
        <v>87.25</v>
      </c>
      <c r="I631" s="67">
        <v>22628270.989999998</v>
      </c>
      <c r="J631" s="68" t="s">
        <v>39</v>
      </c>
      <c r="K631" s="64"/>
      <c r="L631" s="65"/>
    </row>
    <row r="632" spans="2:12">
      <c r="B632" s="66">
        <v>44932</v>
      </c>
      <c r="C632" s="67" t="s">
        <v>30</v>
      </c>
      <c r="D632" s="67">
        <v>137</v>
      </c>
      <c r="E632" s="67">
        <v>289982</v>
      </c>
      <c r="F632" s="67">
        <v>86</v>
      </c>
      <c r="G632" s="67">
        <v>86.397772270000004</v>
      </c>
      <c r="H632" s="67">
        <v>87</v>
      </c>
      <c r="I632" s="67">
        <v>25053798.800000001</v>
      </c>
      <c r="J632" s="68" t="s">
        <v>39</v>
      </c>
      <c r="K632" s="64"/>
      <c r="L632" s="65"/>
    </row>
    <row r="633" spans="2:12">
      <c r="B633" s="66">
        <v>44935</v>
      </c>
      <c r="C633" s="67" t="s">
        <v>30</v>
      </c>
      <c r="D633" s="67">
        <v>118</v>
      </c>
      <c r="E633" s="67">
        <v>238271</v>
      </c>
      <c r="F633" s="67">
        <v>84.55</v>
      </c>
      <c r="G633" s="67">
        <v>86.112688700000007</v>
      </c>
      <c r="H633" s="67">
        <v>86.6</v>
      </c>
      <c r="I633" s="67">
        <v>20518156.449999999</v>
      </c>
      <c r="J633" s="68" t="s">
        <v>39</v>
      </c>
      <c r="K633" s="64"/>
      <c r="L633" s="65"/>
    </row>
    <row r="634" spans="2:12">
      <c r="B634" s="66">
        <v>44936</v>
      </c>
      <c r="C634" s="67" t="s">
        <v>30</v>
      </c>
      <c r="D634" s="67">
        <v>117</v>
      </c>
      <c r="E634" s="67">
        <v>217674</v>
      </c>
      <c r="F634" s="67">
        <v>86.5</v>
      </c>
      <c r="G634" s="67">
        <v>86.565879929999994</v>
      </c>
      <c r="H634" s="67">
        <v>86.9</v>
      </c>
      <c r="I634" s="67">
        <v>18843141.350000001</v>
      </c>
      <c r="J634" s="68" t="s">
        <v>39</v>
      </c>
      <c r="K634" s="64"/>
      <c r="L634" s="65"/>
    </row>
    <row r="635" spans="2:12">
      <c r="B635" s="66">
        <v>44937</v>
      </c>
      <c r="C635" s="67" t="s">
        <v>30</v>
      </c>
      <c r="D635" s="67">
        <v>145</v>
      </c>
      <c r="E635" s="67">
        <v>214850</v>
      </c>
      <c r="F635" s="67">
        <v>86</v>
      </c>
      <c r="G635" s="67">
        <v>86.550752849999995</v>
      </c>
      <c r="H635" s="67">
        <v>87</v>
      </c>
      <c r="I635" s="67">
        <v>18595429.25</v>
      </c>
      <c r="J635" s="68" t="s">
        <v>39</v>
      </c>
      <c r="K635" s="64"/>
      <c r="L635" s="65"/>
    </row>
    <row r="636" spans="2:12">
      <c r="B636" s="66">
        <v>44938</v>
      </c>
      <c r="C636" s="67" t="s">
        <v>30</v>
      </c>
      <c r="D636" s="67">
        <v>81</v>
      </c>
      <c r="E636" s="67">
        <v>135571</v>
      </c>
      <c r="F636" s="67">
        <v>85.55</v>
      </c>
      <c r="G636" s="67">
        <v>86.598186920000003</v>
      </c>
      <c r="H636" s="67">
        <v>87</v>
      </c>
      <c r="I636" s="67">
        <v>11740202.800000001</v>
      </c>
      <c r="J636" s="68" t="s">
        <v>39</v>
      </c>
      <c r="K636" s="64"/>
      <c r="L636" s="65"/>
    </row>
    <row r="637" spans="2:12">
      <c r="B637" s="66">
        <v>44939</v>
      </c>
      <c r="C637" s="67" t="s">
        <v>30</v>
      </c>
      <c r="D637" s="67">
        <v>248</v>
      </c>
      <c r="E637" s="67">
        <v>368078</v>
      </c>
      <c r="F637" s="67">
        <v>86.3</v>
      </c>
      <c r="G637" s="67">
        <v>87.064268519999999</v>
      </c>
      <c r="H637" s="67">
        <v>89.5</v>
      </c>
      <c r="I637" s="67">
        <v>32046441.829999998</v>
      </c>
      <c r="J637" s="68" t="s">
        <v>39</v>
      </c>
      <c r="K637" s="64"/>
      <c r="L637" s="65"/>
    </row>
    <row r="638" spans="2:12">
      <c r="B638" s="66">
        <v>44942</v>
      </c>
      <c r="C638" s="67" t="s">
        <v>30</v>
      </c>
      <c r="D638" s="67">
        <v>281</v>
      </c>
      <c r="E638" s="67">
        <v>265562</v>
      </c>
      <c r="F638" s="67">
        <v>86.05</v>
      </c>
      <c r="G638" s="67">
        <v>87.147497189999996</v>
      </c>
      <c r="H638" s="67">
        <v>87.6</v>
      </c>
      <c r="I638" s="67">
        <v>23143063.649999999</v>
      </c>
      <c r="J638" s="68" t="s">
        <v>39</v>
      </c>
    </row>
    <row r="639" spans="2:12">
      <c r="B639" s="66">
        <v>44943</v>
      </c>
      <c r="C639" s="67" t="s">
        <v>30</v>
      </c>
      <c r="D639" s="67">
        <v>268</v>
      </c>
      <c r="E639" s="67">
        <v>218814</v>
      </c>
      <c r="F639" s="67">
        <v>86.85</v>
      </c>
      <c r="G639" s="67">
        <v>87.10257593</v>
      </c>
      <c r="H639" s="67">
        <v>87.6</v>
      </c>
      <c r="I639" s="67">
        <v>19059263.050000001</v>
      </c>
      <c r="J639" s="68" t="s">
        <v>39</v>
      </c>
    </row>
    <row r="640" spans="2:12">
      <c r="B640" s="66">
        <v>44944</v>
      </c>
      <c r="C640" s="67" t="s">
        <v>30</v>
      </c>
      <c r="D640" s="67">
        <v>198</v>
      </c>
      <c r="E640" s="67">
        <v>404111</v>
      </c>
      <c r="F640" s="67">
        <v>86.05</v>
      </c>
      <c r="G640" s="67">
        <v>87.110703490000006</v>
      </c>
      <c r="H640" s="67">
        <v>87.4</v>
      </c>
      <c r="I640" s="67">
        <v>35202393.5</v>
      </c>
      <c r="J640" s="68" t="s">
        <v>39</v>
      </c>
    </row>
    <row r="641" spans="2:10">
      <c r="B641" s="66">
        <v>44945</v>
      </c>
      <c r="C641" s="67" t="s">
        <v>30</v>
      </c>
      <c r="D641" s="67">
        <v>264</v>
      </c>
      <c r="E641" s="67">
        <v>290228</v>
      </c>
      <c r="F641" s="67">
        <v>86.7</v>
      </c>
      <c r="G641" s="67">
        <v>87.098406179999998</v>
      </c>
      <c r="H641" s="67">
        <v>87.55</v>
      </c>
      <c r="I641" s="67">
        <v>25278396.23</v>
      </c>
      <c r="J641" s="68" t="s">
        <v>39</v>
      </c>
    </row>
    <row r="642" spans="2:10">
      <c r="B642" s="66">
        <v>44946</v>
      </c>
      <c r="C642" s="67" t="s">
        <v>30</v>
      </c>
      <c r="D642" s="67">
        <v>169</v>
      </c>
      <c r="E642" s="67">
        <v>384310</v>
      </c>
      <c r="F642" s="67">
        <v>86.8</v>
      </c>
      <c r="G642" s="67">
        <v>87.236077850000001</v>
      </c>
      <c r="H642" s="67">
        <v>87.7</v>
      </c>
      <c r="I642" s="67">
        <v>33525697.079999998</v>
      </c>
      <c r="J642" s="68" t="s">
        <v>39</v>
      </c>
    </row>
    <row r="643" spans="2:10">
      <c r="B643" s="66">
        <v>44949</v>
      </c>
      <c r="C643" s="67" t="s">
        <v>30</v>
      </c>
      <c r="D643" s="67">
        <v>39</v>
      </c>
      <c r="E643" s="67">
        <v>47992</v>
      </c>
      <c r="F643" s="67">
        <v>87</v>
      </c>
      <c r="G643" s="67">
        <v>87.232642940000005</v>
      </c>
      <c r="H643" s="67">
        <v>87.5</v>
      </c>
      <c r="I643" s="67">
        <v>4186469</v>
      </c>
      <c r="J643" s="68" t="s">
        <v>39</v>
      </c>
    </row>
    <row r="644" spans="2:10">
      <c r="B644" s="66">
        <v>44950</v>
      </c>
      <c r="C644" s="67" t="s">
        <v>30</v>
      </c>
      <c r="D644" s="67">
        <v>140</v>
      </c>
      <c r="E644" s="67">
        <v>273190</v>
      </c>
      <c r="F644" s="67">
        <v>86.8</v>
      </c>
      <c r="G644" s="67">
        <v>87.134368019999997</v>
      </c>
      <c r="H644" s="67">
        <v>87.7</v>
      </c>
      <c r="I644" s="67">
        <v>23804238</v>
      </c>
      <c r="J644" s="68" t="s">
        <v>39</v>
      </c>
    </row>
    <row r="645" spans="2:10">
      <c r="B645" s="66">
        <v>44951</v>
      </c>
      <c r="C645" s="67" t="s">
        <v>30</v>
      </c>
      <c r="D645" s="67">
        <v>272</v>
      </c>
      <c r="E645" s="67">
        <v>459902</v>
      </c>
      <c r="F645" s="67">
        <v>85.1</v>
      </c>
      <c r="G645" s="67">
        <v>87.123051750000002</v>
      </c>
      <c r="H645" s="67">
        <v>88</v>
      </c>
      <c r="I645" s="67">
        <v>40068065.75</v>
      </c>
      <c r="J645" s="68" t="s">
        <v>39</v>
      </c>
    </row>
    <row r="646" spans="2:10">
      <c r="B646" s="66">
        <v>44952</v>
      </c>
      <c r="C646" s="67" t="s">
        <v>30</v>
      </c>
      <c r="D646" s="67">
        <v>220</v>
      </c>
      <c r="E646" s="67">
        <v>463481</v>
      </c>
      <c r="F646" s="67">
        <v>87.3</v>
      </c>
      <c r="G646" s="67">
        <v>88.082389019999994</v>
      </c>
      <c r="H646" s="67">
        <v>90</v>
      </c>
      <c r="I646" s="67">
        <v>40824513.75</v>
      </c>
      <c r="J646" s="68" t="s">
        <v>39</v>
      </c>
    </row>
    <row r="647" spans="2:10">
      <c r="B647" s="66">
        <v>44953</v>
      </c>
      <c r="C647" s="67" t="s">
        <v>30</v>
      </c>
      <c r="D647" s="67">
        <v>260</v>
      </c>
      <c r="E647" s="67">
        <v>523561</v>
      </c>
      <c r="F647" s="67">
        <v>87.25</v>
      </c>
      <c r="G647" s="67">
        <v>88.882536990000006</v>
      </c>
      <c r="H647" s="67">
        <v>90</v>
      </c>
      <c r="I647" s="67">
        <v>46535429.950000003</v>
      </c>
      <c r="J647" s="68" t="s">
        <v>39</v>
      </c>
    </row>
    <row r="648" spans="2:10" ht="15.75" thickBot="1">
      <c r="B648" s="69">
        <v>44956</v>
      </c>
      <c r="C648" s="70" t="s">
        <v>30</v>
      </c>
      <c r="D648" s="70">
        <v>477</v>
      </c>
      <c r="E648" s="70">
        <v>523686</v>
      </c>
      <c r="F648" s="70">
        <v>87</v>
      </c>
      <c r="G648" s="70">
        <v>91.108430709999993</v>
      </c>
      <c r="H648" s="70">
        <v>92.99</v>
      </c>
      <c r="I648" s="70">
        <v>47712209.649999999</v>
      </c>
      <c r="J648" s="71" t="s">
        <v>39</v>
      </c>
    </row>
    <row r="650" spans="2:10">
      <c r="B650" s="57" t="s">
        <v>403</v>
      </c>
    </row>
    <row r="651" spans="2:10">
      <c r="B651" s="72" t="s">
        <v>40</v>
      </c>
    </row>
    <row r="652" spans="2:10">
      <c r="B652" s="57" t="s">
        <v>404</v>
      </c>
    </row>
  </sheetData>
  <mergeCells count="2">
    <mergeCell ref="B9:J9"/>
    <mergeCell ref="B10:J10"/>
  </mergeCells>
  <hyperlinks>
    <hyperlink ref="B651" r:id="rId1" xr:uid="{00CBB3D3-000A-4856-B1BA-3C943FE62FC3}"/>
  </hyperlink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32DA-A7CD-42BF-AA4F-15B6605FDA27}">
  <dimension ref="B2:F149"/>
  <sheetViews>
    <sheetView showGridLines="0" workbookViewId="0"/>
  </sheetViews>
  <sheetFormatPr defaultColWidth="8.85546875" defaultRowHeight="12.75"/>
  <cols>
    <col min="1" max="1" width="3.140625" style="25" customWidth="1"/>
    <col min="2" max="2" width="64.140625" style="25" customWidth="1"/>
    <col min="3" max="6" width="20.140625" style="25" customWidth="1"/>
    <col min="7" max="16384" width="8.85546875" style="25"/>
  </cols>
  <sheetData>
    <row r="2" spans="2:6" ht="15">
      <c r="C2" s="82" t="s">
        <v>374</v>
      </c>
    </row>
    <row r="3" spans="2:6" ht="15">
      <c r="C3" s="82" t="s">
        <v>375</v>
      </c>
    </row>
    <row r="4" spans="2:6" ht="13.5" thickBot="1"/>
    <row r="5" spans="2:6" ht="39" thickBot="1">
      <c r="B5" s="76" t="s">
        <v>383</v>
      </c>
      <c r="C5" s="77" t="s">
        <v>41</v>
      </c>
      <c r="D5" s="77" t="s">
        <v>384</v>
      </c>
      <c r="E5" s="77" t="s">
        <v>385</v>
      </c>
      <c r="F5" s="78" t="s">
        <v>386</v>
      </c>
    </row>
    <row r="6" spans="2:6" ht="15" customHeight="1">
      <c r="B6" s="42" t="s">
        <v>42</v>
      </c>
      <c r="C6" s="43" t="s">
        <v>43</v>
      </c>
      <c r="D6" s="44">
        <v>138110</v>
      </c>
      <c r="E6" s="44">
        <v>0</v>
      </c>
      <c r="F6" s="45">
        <v>138110</v>
      </c>
    </row>
    <row r="7" spans="2:6" ht="15" customHeight="1">
      <c r="B7" s="46" t="s">
        <v>44</v>
      </c>
      <c r="C7" s="47" t="s">
        <v>45</v>
      </c>
      <c r="D7" s="48">
        <v>8095</v>
      </c>
      <c r="E7" s="48">
        <v>7988</v>
      </c>
      <c r="F7" s="49">
        <v>16083</v>
      </c>
    </row>
    <row r="8" spans="2:6" ht="15" customHeight="1">
      <c r="B8" s="46" t="s">
        <v>46</v>
      </c>
      <c r="C8" s="47" t="s">
        <v>47</v>
      </c>
      <c r="D8" s="48">
        <v>25964</v>
      </c>
      <c r="E8" s="48">
        <v>0</v>
      </c>
      <c r="F8" s="49">
        <v>25964</v>
      </c>
    </row>
    <row r="9" spans="2:6" ht="15" customHeight="1">
      <c r="B9" s="46" t="s">
        <v>48</v>
      </c>
      <c r="C9" s="47" t="s">
        <v>49</v>
      </c>
      <c r="D9" s="48">
        <v>934205</v>
      </c>
      <c r="E9" s="48">
        <v>0</v>
      </c>
      <c r="F9" s="49">
        <v>934205</v>
      </c>
    </row>
    <row r="10" spans="2:6" ht="15" customHeight="1">
      <c r="B10" s="46" t="s">
        <v>50</v>
      </c>
      <c r="C10" s="47" t="s">
        <v>51</v>
      </c>
      <c r="D10" s="48">
        <v>6525</v>
      </c>
      <c r="E10" s="48">
        <v>0</v>
      </c>
      <c r="F10" s="49">
        <v>6525</v>
      </c>
    </row>
    <row r="11" spans="2:6" ht="15" customHeight="1">
      <c r="B11" s="46" t="s">
        <v>52</v>
      </c>
      <c r="C11" s="47" t="s">
        <v>53</v>
      </c>
      <c r="D11" s="48">
        <v>6611</v>
      </c>
      <c r="E11" s="48">
        <v>6589</v>
      </c>
      <c r="F11" s="49">
        <v>13200</v>
      </c>
    </row>
    <row r="12" spans="2:6" ht="15" customHeight="1">
      <c r="B12" s="46" t="s">
        <v>54</v>
      </c>
      <c r="C12" s="47" t="s">
        <v>55</v>
      </c>
      <c r="D12" s="48">
        <v>36158</v>
      </c>
      <c r="E12" s="48">
        <v>0</v>
      </c>
      <c r="F12" s="49">
        <v>36158</v>
      </c>
    </row>
    <row r="13" spans="2:6" ht="15" customHeight="1">
      <c r="B13" s="46" t="s">
        <v>56</v>
      </c>
      <c r="C13" s="47" t="s">
        <v>57</v>
      </c>
      <c r="D13" s="48">
        <v>69419</v>
      </c>
      <c r="E13" s="48">
        <v>54542</v>
      </c>
      <c r="F13" s="49">
        <v>123961</v>
      </c>
    </row>
    <row r="14" spans="2:6" ht="15" customHeight="1">
      <c r="B14" s="46" t="s">
        <v>58</v>
      </c>
      <c r="C14" s="47" t="s">
        <v>59</v>
      </c>
      <c r="D14" s="48">
        <v>843</v>
      </c>
      <c r="E14" s="48">
        <v>0</v>
      </c>
      <c r="F14" s="49">
        <v>843</v>
      </c>
    </row>
    <row r="15" spans="2:6" ht="15" customHeight="1">
      <c r="B15" s="46" t="s">
        <v>60</v>
      </c>
      <c r="C15" s="47" t="s">
        <v>61</v>
      </c>
      <c r="D15" s="48">
        <v>28851</v>
      </c>
      <c r="E15" s="48">
        <v>0</v>
      </c>
      <c r="F15" s="49">
        <v>28851</v>
      </c>
    </row>
    <row r="16" spans="2:6" ht="15" customHeight="1">
      <c r="B16" s="46" t="s">
        <v>62</v>
      </c>
      <c r="C16" s="47" t="s">
        <v>63</v>
      </c>
      <c r="D16" s="48">
        <v>3122</v>
      </c>
      <c r="E16" s="48">
        <v>0</v>
      </c>
      <c r="F16" s="49">
        <v>3122</v>
      </c>
    </row>
    <row r="17" spans="2:6" ht="15" customHeight="1">
      <c r="B17" s="46" t="s">
        <v>64</v>
      </c>
      <c r="C17" s="47" t="s">
        <v>65</v>
      </c>
      <c r="D17" s="48">
        <v>186307</v>
      </c>
      <c r="E17" s="48">
        <v>29999</v>
      </c>
      <c r="F17" s="49">
        <v>216306</v>
      </c>
    </row>
    <row r="18" spans="2:6" ht="15" customHeight="1">
      <c r="B18" s="46" t="s">
        <v>66</v>
      </c>
      <c r="C18" s="47" t="s">
        <v>67</v>
      </c>
      <c r="D18" s="48">
        <v>405235</v>
      </c>
      <c r="E18" s="48">
        <v>0</v>
      </c>
      <c r="F18" s="49">
        <v>405235</v>
      </c>
    </row>
    <row r="19" spans="2:6" ht="15" customHeight="1">
      <c r="B19" s="46" t="s">
        <v>68</v>
      </c>
      <c r="C19" s="47" t="s">
        <v>69</v>
      </c>
      <c r="D19" s="48">
        <v>12</v>
      </c>
      <c r="E19" s="48">
        <v>0</v>
      </c>
      <c r="F19" s="49">
        <v>12</v>
      </c>
    </row>
    <row r="20" spans="2:6" ht="15" customHeight="1">
      <c r="B20" s="46" t="s">
        <v>70</v>
      </c>
      <c r="C20" s="47" t="s">
        <v>71</v>
      </c>
      <c r="D20" s="48">
        <v>111652</v>
      </c>
      <c r="E20" s="48">
        <v>0</v>
      </c>
      <c r="F20" s="49">
        <v>111652</v>
      </c>
    </row>
    <row r="21" spans="2:6" ht="15" customHeight="1">
      <c r="B21" s="46" t="s">
        <v>72</v>
      </c>
      <c r="C21" s="47" t="s">
        <v>73</v>
      </c>
      <c r="D21" s="48">
        <v>9958</v>
      </c>
      <c r="E21" s="48">
        <v>0</v>
      </c>
      <c r="F21" s="49">
        <v>9958</v>
      </c>
    </row>
    <row r="22" spans="2:6" ht="15" customHeight="1">
      <c r="B22" s="46" t="s">
        <v>74</v>
      </c>
      <c r="C22" s="47" t="s">
        <v>75</v>
      </c>
      <c r="D22" s="48">
        <v>117708</v>
      </c>
      <c r="E22" s="48">
        <v>9647</v>
      </c>
      <c r="F22" s="49">
        <v>127355</v>
      </c>
    </row>
    <row r="23" spans="2:6" ht="15" customHeight="1">
      <c r="B23" s="46" t="s">
        <v>76</v>
      </c>
      <c r="C23" s="47" t="s">
        <v>77</v>
      </c>
      <c r="D23" s="48">
        <v>206</v>
      </c>
      <c r="E23" s="48">
        <v>0</v>
      </c>
      <c r="F23" s="49">
        <v>206</v>
      </c>
    </row>
    <row r="24" spans="2:6" ht="15" customHeight="1">
      <c r="B24" s="46" t="s">
        <v>78</v>
      </c>
      <c r="C24" s="47" t="s">
        <v>79</v>
      </c>
      <c r="D24" s="48">
        <v>8050</v>
      </c>
      <c r="E24" s="48">
        <v>0</v>
      </c>
      <c r="F24" s="49">
        <v>8050</v>
      </c>
    </row>
    <row r="25" spans="2:6" ht="15" customHeight="1">
      <c r="B25" s="46" t="s">
        <v>80</v>
      </c>
      <c r="C25" s="47" t="s">
        <v>81</v>
      </c>
      <c r="D25" s="48">
        <v>11780</v>
      </c>
      <c r="E25" s="48">
        <v>0</v>
      </c>
      <c r="F25" s="49">
        <v>11780</v>
      </c>
    </row>
    <row r="26" spans="2:6" ht="15" customHeight="1">
      <c r="B26" s="46" t="s">
        <v>82</v>
      </c>
      <c r="C26" s="47" t="s">
        <v>83</v>
      </c>
      <c r="D26" s="48">
        <v>12739</v>
      </c>
      <c r="E26" s="48">
        <v>0</v>
      </c>
      <c r="F26" s="49">
        <v>12739</v>
      </c>
    </row>
    <row r="27" spans="2:6" ht="15" customHeight="1">
      <c r="B27" s="46" t="s">
        <v>84</v>
      </c>
      <c r="C27" s="47" t="s">
        <v>85</v>
      </c>
      <c r="D27" s="48">
        <v>490334</v>
      </c>
      <c r="E27" s="48">
        <v>59448</v>
      </c>
      <c r="F27" s="49">
        <v>549782</v>
      </c>
    </row>
    <row r="28" spans="2:6" ht="15" customHeight="1">
      <c r="B28" s="46" t="s">
        <v>86</v>
      </c>
      <c r="C28" s="47" t="s">
        <v>87</v>
      </c>
      <c r="D28" s="48">
        <v>1292</v>
      </c>
      <c r="E28" s="48">
        <v>0</v>
      </c>
      <c r="F28" s="49">
        <v>1292</v>
      </c>
    </row>
    <row r="29" spans="2:6" ht="15" customHeight="1">
      <c r="B29" s="46" t="s">
        <v>88</v>
      </c>
      <c r="C29" s="47" t="s">
        <v>89</v>
      </c>
      <c r="D29" s="48">
        <v>73132</v>
      </c>
      <c r="E29" s="48">
        <v>0</v>
      </c>
      <c r="F29" s="49">
        <v>73132</v>
      </c>
    </row>
    <row r="30" spans="2:6" ht="15" customHeight="1">
      <c r="B30" s="46" t="s">
        <v>90</v>
      </c>
      <c r="C30" s="47" t="s">
        <v>91</v>
      </c>
      <c r="D30" s="48">
        <v>7024</v>
      </c>
      <c r="E30" s="48">
        <v>0</v>
      </c>
      <c r="F30" s="49">
        <v>7024</v>
      </c>
    </row>
    <row r="31" spans="2:6" ht="15" customHeight="1">
      <c r="B31" s="46" t="s">
        <v>92</v>
      </c>
      <c r="C31" s="47" t="s">
        <v>93</v>
      </c>
      <c r="D31" s="48">
        <v>57423</v>
      </c>
      <c r="E31" s="48">
        <v>0</v>
      </c>
      <c r="F31" s="49">
        <v>57423</v>
      </c>
    </row>
    <row r="32" spans="2:6" ht="15" customHeight="1">
      <c r="B32" s="46" t="s">
        <v>94</v>
      </c>
      <c r="C32" s="47" t="s">
        <v>95</v>
      </c>
      <c r="D32" s="48">
        <v>42881</v>
      </c>
      <c r="E32" s="48">
        <v>0</v>
      </c>
      <c r="F32" s="49">
        <v>42881</v>
      </c>
    </row>
    <row r="33" spans="2:6" ht="15" customHeight="1">
      <c r="B33" s="46" t="s">
        <v>96</v>
      </c>
      <c r="C33" s="47" t="s">
        <v>97</v>
      </c>
      <c r="D33" s="48">
        <v>113872</v>
      </c>
      <c r="E33" s="48">
        <v>0</v>
      </c>
      <c r="F33" s="49">
        <v>113872</v>
      </c>
    </row>
    <row r="34" spans="2:6" ht="15" customHeight="1">
      <c r="B34" s="46" t="s">
        <v>98</v>
      </c>
      <c r="C34" s="47" t="s">
        <v>99</v>
      </c>
      <c r="D34" s="48">
        <v>8632</v>
      </c>
      <c r="E34" s="48">
        <v>0</v>
      </c>
      <c r="F34" s="49">
        <v>8632</v>
      </c>
    </row>
    <row r="35" spans="2:6" ht="15" customHeight="1">
      <c r="B35" s="46" t="s">
        <v>100</v>
      </c>
      <c r="C35" s="47" t="s">
        <v>101</v>
      </c>
      <c r="D35" s="48">
        <v>175614</v>
      </c>
      <c r="E35" s="48">
        <v>0</v>
      </c>
      <c r="F35" s="49">
        <v>175614</v>
      </c>
    </row>
    <row r="36" spans="2:6" ht="15" customHeight="1">
      <c r="B36" s="46" t="s">
        <v>102</v>
      </c>
      <c r="C36" s="47" t="s">
        <v>103</v>
      </c>
      <c r="D36" s="48">
        <v>25861</v>
      </c>
      <c r="E36" s="48">
        <v>0</v>
      </c>
      <c r="F36" s="49">
        <v>25861</v>
      </c>
    </row>
    <row r="37" spans="2:6" ht="15" customHeight="1">
      <c r="B37" s="46" t="s">
        <v>104</v>
      </c>
      <c r="C37" s="47" t="s">
        <v>105</v>
      </c>
      <c r="D37" s="48">
        <v>16937</v>
      </c>
      <c r="E37" s="48">
        <v>0</v>
      </c>
      <c r="F37" s="49">
        <v>16937</v>
      </c>
    </row>
    <row r="38" spans="2:6" ht="15" customHeight="1">
      <c r="B38" s="46" t="s">
        <v>106</v>
      </c>
      <c r="C38" s="47" t="s">
        <v>107</v>
      </c>
      <c r="D38" s="48">
        <v>63122</v>
      </c>
      <c r="E38" s="48">
        <v>0</v>
      </c>
      <c r="F38" s="49">
        <v>63122</v>
      </c>
    </row>
    <row r="39" spans="2:6" ht="15" customHeight="1">
      <c r="B39" s="46" t="s">
        <v>108</v>
      </c>
      <c r="C39" s="47" t="s">
        <v>109</v>
      </c>
      <c r="D39" s="48">
        <v>132952</v>
      </c>
      <c r="E39" s="48">
        <v>0</v>
      </c>
      <c r="F39" s="49">
        <v>132952</v>
      </c>
    </row>
    <row r="40" spans="2:6" ht="15" customHeight="1">
      <c r="B40" s="46" t="s">
        <v>110</v>
      </c>
      <c r="C40" s="47" t="s">
        <v>111</v>
      </c>
      <c r="D40" s="48">
        <v>334865</v>
      </c>
      <c r="E40" s="48">
        <v>0</v>
      </c>
      <c r="F40" s="49">
        <v>334865</v>
      </c>
    </row>
    <row r="41" spans="2:6" ht="15" customHeight="1">
      <c r="B41" s="46" t="s">
        <v>112</v>
      </c>
      <c r="C41" s="47" t="s">
        <v>113</v>
      </c>
      <c r="D41" s="48">
        <v>8299</v>
      </c>
      <c r="E41" s="48">
        <v>0</v>
      </c>
      <c r="F41" s="49">
        <v>8299</v>
      </c>
    </row>
    <row r="42" spans="2:6" ht="15" customHeight="1">
      <c r="B42" s="46" t="s">
        <v>114</v>
      </c>
      <c r="C42" s="47" t="s">
        <v>115</v>
      </c>
      <c r="D42" s="48">
        <v>186523</v>
      </c>
      <c r="E42" s="48">
        <v>20388</v>
      </c>
      <c r="F42" s="49">
        <v>206911</v>
      </c>
    </row>
    <row r="43" spans="2:6" ht="15" customHeight="1">
      <c r="B43" s="46" t="s">
        <v>116</v>
      </c>
      <c r="C43" s="47" t="s">
        <v>117</v>
      </c>
      <c r="D43" s="48">
        <v>28181</v>
      </c>
      <c r="E43" s="48">
        <v>0</v>
      </c>
      <c r="F43" s="49">
        <v>28181</v>
      </c>
    </row>
    <row r="44" spans="2:6" ht="15" customHeight="1">
      <c r="B44" s="46" t="s">
        <v>118</v>
      </c>
      <c r="C44" s="47" t="s">
        <v>119</v>
      </c>
      <c r="D44" s="48">
        <v>55042</v>
      </c>
      <c r="E44" s="48">
        <v>36427</v>
      </c>
      <c r="F44" s="49">
        <v>91469</v>
      </c>
    </row>
    <row r="45" spans="2:6" ht="15" customHeight="1">
      <c r="B45" s="46" t="s">
        <v>120</v>
      </c>
      <c r="C45" s="47" t="s">
        <v>121</v>
      </c>
      <c r="D45" s="48">
        <v>39735</v>
      </c>
      <c r="E45" s="48">
        <v>0</v>
      </c>
      <c r="F45" s="49">
        <v>39735</v>
      </c>
    </row>
    <row r="46" spans="2:6" ht="15" customHeight="1">
      <c r="B46" s="46" t="s">
        <v>122</v>
      </c>
      <c r="C46" s="47" t="s">
        <v>123</v>
      </c>
      <c r="D46" s="48">
        <v>1909</v>
      </c>
      <c r="E46" s="48">
        <v>14926</v>
      </c>
      <c r="F46" s="49">
        <v>16835</v>
      </c>
    </row>
    <row r="47" spans="2:6" ht="15" customHeight="1">
      <c r="B47" s="46" t="s">
        <v>124</v>
      </c>
      <c r="C47" s="47" t="s">
        <v>125</v>
      </c>
      <c r="D47" s="48">
        <v>2651</v>
      </c>
      <c r="E47" s="48">
        <v>0</v>
      </c>
      <c r="F47" s="49">
        <v>2651</v>
      </c>
    </row>
    <row r="48" spans="2:6" ht="15" customHeight="1">
      <c r="B48" s="46" t="s">
        <v>126</v>
      </c>
      <c r="C48" s="47" t="s">
        <v>127</v>
      </c>
      <c r="D48" s="48">
        <v>276</v>
      </c>
      <c r="E48" s="48">
        <v>1</v>
      </c>
      <c r="F48" s="49">
        <v>277</v>
      </c>
    </row>
    <row r="49" spans="2:6" ht="15" customHeight="1">
      <c r="B49" s="46" t="s">
        <v>128</v>
      </c>
      <c r="C49" s="47" t="s">
        <v>129</v>
      </c>
      <c r="D49" s="48">
        <v>3940</v>
      </c>
      <c r="E49" s="48">
        <v>0</v>
      </c>
      <c r="F49" s="49">
        <v>3940</v>
      </c>
    </row>
    <row r="50" spans="2:6" ht="15" customHeight="1">
      <c r="B50" s="46" t="s">
        <v>130</v>
      </c>
      <c r="C50" s="47" t="s">
        <v>131</v>
      </c>
      <c r="D50" s="48">
        <v>99185</v>
      </c>
      <c r="E50" s="48">
        <v>0</v>
      </c>
      <c r="F50" s="49">
        <v>99185</v>
      </c>
    </row>
    <row r="51" spans="2:6" ht="15" customHeight="1">
      <c r="B51" s="46" t="s">
        <v>132</v>
      </c>
      <c r="C51" s="47" t="s">
        <v>133</v>
      </c>
      <c r="D51" s="48">
        <v>13</v>
      </c>
      <c r="E51" s="48">
        <v>0</v>
      </c>
      <c r="F51" s="49">
        <v>13</v>
      </c>
    </row>
    <row r="52" spans="2:6" ht="15" customHeight="1">
      <c r="B52" s="46" t="s">
        <v>134</v>
      </c>
      <c r="C52" s="47" t="s">
        <v>135</v>
      </c>
      <c r="D52" s="48">
        <v>82261</v>
      </c>
      <c r="E52" s="48">
        <v>0</v>
      </c>
      <c r="F52" s="49">
        <v>82261</v>
      </c>
    </row>
    <row r="53" spans="2:6" ht="15" customHeight="1">
      <c r="B53" s="46" t="s">
        <v>136</v>
      </c>
      <c r="C53" s="47" t="s">
        <v>137</v>
      </c>
      <c r="D53" s="48">
        <v>159986</v>
      </c>
      <c r="E53" s="48">
        <v>14820</v>
      </c>
      <c r="F53" s="49">
        <v>174806</v>
      </c>
    </row>
    <row r="54" spans="2:6" ht="15" customHeight="1">
      <c r="B54" s="46" t="s">
        <v>138</v>
      </c>
      <c r="C54" s="47" t="s">
        <v>139</v>
      </c>
      <c r="D54" s="48">
        <v>287807</v>
      </c>
      <c r="E54" s="48">
        <v>0</v>
      </c>
      <c r="F54" s="49">
        <v>287807</v>
      </c>
    </row>
    <row r="55" spans="2:6" ht="15" customHeight="1">
      <c r="B55" s="46" t="s">
        <v>140</v>
      </c>
      <c r="C55" s="47" t="s">
        <v>141</v>
      </c>
      <c r="D55" s="48">
        <v>45107</v>
      </c>
      <c r="E55" s="48">
        <v>0</v>
      </c>
      <c r="F55" s="49">
        <v>45107</v>
      </c>
    </row>
    <row r="56" spans="2:6" ht="15" customHeight="1">
      <c r="B56" s="46" t="s">
        <v>142</v>
      </c>
      <c r="C56" s="47" t="s">
        <v>143</v>
      </c>
      <c r="D56" s="48">
        <v>2259</v>
      </c>
      <c r="E56" s="48">
        <v>0</v>
      </c>
      <c r="F56" s="49">
        <v>2259</v>
      </c>
    </row>
    <row r="57" spans="2:6" ht="15" customHeight="1">
      <c r="B57" s="46" t="s">
        <v>144</v>
      </c>
      <c r="C57" s="47" t="s">
        <v>145</v>
      </c>
      <c r="D57" s="48">
        <v>18554</v>
      </c>
      <c r="E57" s="48">
        <v>1889</v>
      </c>
      <c r="F57" s="49">
        <v>20443</v>
      </c>
    </row>
    <row r="58" spans="2:6" ht="15" customHeight="1">
      <c r="B58" s="46" t="s">
        <v>146</v>
      </c>
      <c r="C58" s="47" t="s">
        <v>147</v>
      </c>
      <c r="D58" s="48">
        <v>72328</v>
      </c>
      <c r="E58" s="48">
        <v>0</v>
      </c>
      <c r="F58" s="49">
        <v>72328</v>
      </c>
    </row>
    <row r="59" spans="2:6" ht="15" customHeight="1">
      <c r="B59" s="46" t="s">
        <v>148</v>
      </c>
      <c r="C59" s="47" t="s">
        <v>149</v>
      </c>
      <c r="D59" s="48">
        <v>4341</v>
      </c>
      <c r="E59" s="48">
        <v>6036</v>
      </c>
      <c r="F59" s="49">
        <v>10377</v>
      </c>
    </row>
    <row r="60" spans="2:6" ht="15" customHeight="1">
      <c r="B60" s="46" t="s">
        <v>150</v>
      </c>
      <c r="C60" s="47" t="s">
        <v>151</v>
      </c>
      <c r="D60" s="48">
        <v>15</v>
      </c>
      <c r="E60" s="48">
        <v>0</v>
      </c>
      <c r="F60" s="49">
        <v>15</v>
      </c>
    </row>
    <row r="61" spans="2:6" ht="15" customHeight="1">
      <c r="B61" s="46" t="s">
        <v>152</v>
      </c>
      <c r="C61" s="47" t="s">
        <v>153</v>
      </c>
      <c r="D61" s="48">
        <v>7887</v>
      </c>
      <c r="E61" s="48">
        <v>0</v>
      </c>
      <c r="F61" s="49">
        <v>7887</v>
      </c>
    </row>
    <row r="62" spans="2:6" ht="15" customHeight="1">
      <c r="B62" s="46" t="s">
        <v>154</v>
      </c>
      <c r="C62" s="47" t="s">
        <v>155</v>
      </c>
      <c r="D62" s="48">
        <v>165335</v>
      </c>
      <c r="E62" s="48">
        <v>19425</v>
      </c>
      <c r="F62" s="49">
        <v>184760</v>
      </c>
    </row>
    <row r="63" spans="2:6" ht="15" customHeight="1">
      <c r="B63" s="46" t="s">
        <v>156</v>
      </c>
      <c r="C63" s="47" t="s">
        <v>157</v>
      </c>
      <c r="D63" s="48">
        <v>1624</v>
      </c>
      <c r="E63" s="48">
        <v>0</v>
      </c>
      <c r="F63" s="49">
        <v>1624</v>
      </c>
    </row>
    <row r="64" spans="2:6" ht="15" customHeight="1">
      <c r="B64" s="46" t="s">
        <v>158</v>
      </c>
      <c r="C64" s="47" t="s">
        <v>159</v>
      </c>
      <c r="D64" s="48">
        <v>18325</v>
      </c>
      <c r="E64" s="48">
        <v>1479</v>
      </c>
      <c r="F64" s="49">
        <v>19804</v>
      </c>
    </row>
    <row r="65" spans="2:6" ht="15" customHeight="1">
      <c r="B65" s="46" t="s">
        <v>160</v>
      </c>
      <c r="C65" s="47" t="s">
        <v>161</v>
      </c>
      <c r="D65" s="48">
        <v>91446</v>
      </c>
      <c r="E65" s="48">
        <v>10360</v>
      </c>
      <c r="F65" s="49">
        <v>101806</v>
      </c>
    </row>
    <row r="66" spans="2:6" ht="15" customHeight="1">
      <c r="B66" s="46" t="s">
        <v>162</v>
      </c>
      <c r="C66" s="47" t="s">
        <v>163</v>
      </c>
      <c r="D66" s="48">
        <v>127099</v>
      </c>
      <c r="E66" s="48">
        <v>0</v>
      </c>
      <c r="F66" s="49">
        <v>127099</v>
      </c>
    </row>
    <row r="67" spans="2:6" ht="15" customHeight="1">
      <c r="B67" s="46" t="s">
        <v>164</v>
      </c>
      <c r="C67" s="47" t="s">
        <v>165</v>
      </c>
      <c r="D67" s="48">
        <v>97240</v>
      </c>
      <c r="E67" s="48">
        <v>0</v>
      </c>
      <c r="F67" s="49">
        <v>97240</v>
      </c>
    </row>
    <row r="68" spans="2:6" ht="15" customHeight="1">
      <c r="B68" s="46" t="s">
        <v>166</v>
      </c>
      <c r="C68" s="47" t="s">
        <v>167</v>
      </c>
      <c r="D68" s="48">
        <v>6745305</v>
      </c>
      <c r="E68" s="48">
        <v>0</v>
      </c>
      <c r="F68" s="49">
        <v>6745305</v>
      </c>
    </row>
    <row r="69" spans="2:6" ht="15" customHeight="1">
      <c r="B69" s="46" t="s">
        <v>168</v>
      </c>
      <c r="C69" s="47" t="s">
        <v>169</v>
      </c>
      <c r="D69" s="48">
        <v>105</v>
      </c>
      <c r="E69" s="48">
        <v>0</v>
      </c>
      <c r="F69" s="49">
        <v>105</v>
      </c>
    </row>
    <row r="70" spans="2:6" ht="15" customHeight="1">
      <c r="B70" s="46" t="s">
        <v>170</v>
      </c>
      <c r="C70" s="47" t="s">
        <v>171</v>
      </c>
      <c r="D70" s="48">
        <v>3</v>
      </c>
      <c r="E70" s="48">
        <v>0</v>
      </c>
      <c r="F70" s="49">
        <v>3</v>
      </c>
    </row>
    <row r="71" spans="2:6" ht="15" customHeight="1">
      <c r="B71" s="46" t="s">
        <v>172</v>
      </c>
      <c r="C71" s="47" t="s">
        <v>173</v>
      </c>
      <c r="D71" s="48">
        <v>338</v>
      </c>
      <c r="E71" s="48">
        <v>1200</v>
      </c>
      <c r="F71" s="49">
        <v>1538</v>
      </c>
    </row>
    <row r="72" spans="2:6" ht="15" customHeight="1">
      <c r="B72" s="46" t="s">
        <v>174</v>
      </c>
      <c r="C72" s="47" t="s">
        <v>175</v>
      </c>
      <c r="D72" s="48">
        <v>518606</v>
      </c>
      <c r="E72" s="48">
        <v>0</v>
      </c>
      <c r="F72" s="49">
        <v>518606</v>
      </c>
    </row>
    <row r="73" spans="2:6" ht="15" customHeight="1">
      <c r="B73" s="46" t="s">
        <v>176</v>
      </c>
      <c r="C73" s="47" t="s">
        <v>177</v>
      </c>
      <c r="D73" s="48">
        <v>12788</v>
      </c>
      <c r="E73" s="48">
        <v>0</v>
      </c>
      <c r="F73" s="49">
        <v>12788</v>
      </c>
    </row>
    <row r="74" spans="2:6" ht="15" customHeight="1">
      <c r="B74" s="46" t="s">
        <v>178</v>
      </c>
      <c r="C74" s="47" t="s">
        <v>179</v>
      </c>
      <c r="D74" s="48">
        <v>145</v>
      </c>
      <c r="E74" s="48">
        <v>0</v>
      </c>
      <c r="F74" s="49">
        <v>145</v>
      </c>
    </row>
    <row r="75" spans="2:6" ht="15" customHeight="1">
      <c r="B75" s="46" t="s">
        <v>180</v>
      </c>
      <c r="C75" s="47" t="s">
        <v>181</v>
      </c>
      <c r="D75" s="48">
        <v>10909</v>
      </c>
      <c r="E75" s="48">
        <v>0</v>
      </c>
      <c r="F75" s="49">
        <v>10909</v>
      </c>
    </row>
    <row r="76" spans="2:6" ht="15" customHeight="1">
      <c r="B76" s="46" t="s">
        <v>182</v>
      </c>
      <c r="C76" s="47" t="s">
        <v>183</v>
      </c>
      <c r="D76" s="48">
        <v>47893</v>
      </c>
      <c r="E76" s="48">
        <v>0</v>
      </c>
      <c r="F76" s="49">
        <v>47893</v>
      </c>
    </row>
    <row r="77" spans="2:6" ht="15" customHeight="1">
      <c r="B77" s="46" t="s">
        <v>184</v>
      </c>
      <c r="C77" s="47" t="s">
        <v>185</v>
      </c>
      <c r="D77" s="48">
        <v>86183</v>
      </c>
      <c r="E77" s="48">
        <v>0</v>
      </c>
      <c r="F77" s="49">
        <v>86183</v>
      </c>
    </row>
    <row r="78" spans="2:6" ht="15" customHeight="1">
      <c r="B78" s="46" t="s">
        <v>186</v>
      </c>
      <c r="C78" s="47" t="s">
        <v>187</v>
      </c>
      <c r="D78" s="48">
        <v>11041</v>
      </c>
      <c r="E78" s="48">
        <v>0</v>
      </c>
      <c r="F78" s="49">
        <v>11041</v>
      </c>
    </row>
    <row r="79" spans="2:6" ht="15" customHeight="1">
      <c r="B79" s="46" t="s">
        <v>188</v>
      </c>
      <c r="C79" s="47" t="s">
        <v>189</v>
      </c>
      <c r="D79" s="48">
        <v>8358</v>
      </c>
      <c r="E79" s="48">
        <v>0</v>
      </c>
      <c r="F79" s="49">
        <v>8358</v>
      </c>
    </row>
    <row r="80" spans="2:6" ht="15" customHeight="1">
      <c r="B80" s="46" t="s">
        <v>190</v>
      </c>
      <c r="C80" s="47" t="s">
        <v>191</v>
      </c>
      <c r="D80" s="48">
        <v>6334</v>
      </c>
      <c r="E80" s="48">
        <v>0</v>
      </c>
      <c r="F80" s="49">
        <v>6334</v>
      </c>
    </row>
    <row r="81" spans="2:6" ht="15" customHeight="1">
      <c r="B81" s="46" t="s">
        <v>192</v>
      </c>
      <c r="C81" s="47" t="s">
        <v>193</v>
      </c>
      <c r="D81" s="48">
        <v>307</v>
      </c>
      <c r="E81" s="48">
        <v>0</v>
      </c>
      <c r="F81" s="49">
        <v>307</v>
      </c>
    </row>
    <row r="82" spans="2:6" ht="15" customHeight="1">
      <c r="B82" s="46" t="s">
        <v>194</v>
      </c>
      <c r="C82" s="47" t="s">
        <v>195</v>
      </c>
      <c r="D82" s="48">
        <v>9603</v>
      </c>
      <c r="E82" s="48">
        <v>12208</v>
      </c>
      <c r="F82" s="49">
        <v>21811</v>
      </c>
    </row>
    <row r="83" spans="2:6" ht="15" customHeight="1">
      <c r="B83" s="46" t="s">
        <v>196</v>
      </c>
      <c r="C83" s="47" t="s">
        <v>197</v>
      </c>
      <c r="D83" s="48">
        <v>117669</v>
      </c>
      <c r="E83" s="48">
        <v>0</v>
      </c>
      <c r="F83" s="49">
        <v>117669</v>
      </c>
    </row>
    <row r="84" spans="2:6" ht="15" customHeight="1">
      <c r="B84" s="46" t="s">
        <v>198</v>
      </c>
      <c r="C84" s="47" t="s">
        <v>199</v>
      </c>
      <c r="D84" s="48">
        <v>8345</v>
      </c>
      <c r="E84" s="48">
        <v>0</v>
      </c>
      <c r="F84" s="49">
        <v>8345</v>
      </c>
    </row>
    <row r="85" spans="2:6" ht="15" customHeight="1">
      <c r="B85" s="46" t="s">
        <v>200</v>
      </c>
      <c r="C85" s="47" t="s">
        <v>201</v>
      </c>
      <c r="D85" s="48">
        <v>14827</v>
      </c>
      <c r="E85" s="48">
        <v>0</v>
      </c>
      <c r="F85" s="49">
        <v>14827</v>
      </c>
    </row>
    <row r="86" spans="2:6" ht="15" customHeight="1">
      <c r="B86" s="46" t="s">
        <v>202</v>
      </c>
      <c r="C86" s="47" t="s">
        <v>203</v>
      </c>
      <c r="D86" s="48">
        <v>7194</v>
      </c>
      <c r="E86" s="48">
        <v>0</v>
      </c>
      <c r="F86" s="49">
        <v>7194</v>
      </c>
    </row>
    <row r="87" spans="2:6" ht="15" customHeight="1">
      <c r="B87" s="46" t="s">
        <v>204</v>
      </c>
      <c r="C87" s="47" t="s">
        <v>205</v>
      </c>
      <c r="D87" s="48">
        <v>7857</v>
      </c>
      <c r="E87" s="48">
        <v>0</v>
      </c>
      <c r="F87" s="49">
        <v>7857</v>
      </c>
    </row>
    <row r="88" spans="2:6" ht="15" customHeight="1">
      <c r="B88" s="46" t="s">
        <v>206</v>
      </c>
      <c r="C88" s="47" t="s">
        <v>207</v>
      </c>
      <c r="D88" s="48">
        <v>276101</v>
      </c>
      <c r="E88" s="48">
        <v>20944</v>
      </c>
      <c r="F88" s="49">
        <v>297045</v>
      </c>
    </row>
    <row r="89" spans="2:6" ht="15" customHeight="1">
      <c r="B89" s="46" t="s">
        <v>208</v>
      </c>
      <c r="C89" s="47" t="s">
        <v>209</v>
      </c>
      <c r="D89" s="48">
        <v>79791</v>
      </c>
      <c r="E89" s="48">
        <v>16494</v>
      </c>
      <c r="F89" s="49">
        <v>96285</v>
      </c>
    </row>
    <row r="90" spans="2:6" ht="15" customHeight="1">
      <c r="B90" s="46" t="s">
        <v>210</v>
      </c>
      <c r="C90" s="47" t="s">
        <v>211</v>
      </c>
      <c r="D90" s="48">
        <v>30301</v>
      </c>
      <c r="E90" s="48">
        <v>0</v>
      </c>
      <c r="F90" s="49">
        <v>30301</v>
      </c>
    </row>
    <row r="91" spans="2:6" ht="15" customHeight="1">
      <c r="B91" s="46" t="s">
        <v>212</v>
      </c>
      <c r="C91" s="47" t="s">
        <v>213</v>
      </c>
      <c r="D91" s="48">
        <v>1843</v>
      </c>
      <c r="E91" s="48">
        <v>12278</v>
      </c>
      <c r="F91" s="49">
        <v>14121</v>
      </c>
    </row>
    <row r="92" spans="2:6" ht="15" customHeight="1">
      <c r="B92" s="46" t="s">
        <v>214</v>
      </c>
      <c r="C92" s="47" t="s">
        <v>215</v>
      </c>
      <c r="D92" s="48">
        <v>980041</v>
      </c>
      <c r="E92" s="48">
        <v>0</v>
      </c>
      <c r="F92" s="49">
        <v>980041</v>
      </c>
    </row>
    <row r="93" spans="2:6" ht="15" customHeight="1">
      <c r="B93" s="46" t="s">
        <v>216</v>
      </c>
      <c r="C93" s="47" t="s">
        <v>217</v>
      </c>
      <c r="D93" s="48">
        <v>26426</v>
      </c>
      <c r="E93" s="48">
        <v>0</v>
      </c>
      <c r="F93" s="49">
        <v>26426</v>
      </c>
    </row>
    <row r="94" spans="2:6" ht="15" customHeight="1">
      <c r="B94" s="46" t="s">
        <v>218</v>
      </c>
      <c r="C94" s="47" t="s">
        <v>219</v>
      </c>
      <c r="D94" s="48">
        <v>42398</v>
      </c>
      <c r="E94" s="48">
        <v>6426</v>
      </c>
      <c r="F94" s="49">
        <v>48824</v>
      </c>
    </row>
    <row r="95" spans="2:6" ht="15" customHeight="1">
      <c r="B95" s="46" t="s">
        <v>220</v>
      </c>
      <c r="C95" s="47" t="s">
        <v>221</v>
      </c>
      <c r="D95" s="48">
        <v>440</v>
      </c>
      <c r="E95" s="48">
        <v>0</v>
      </c>
      <c r="F95" s="49">
        <v>440</v>
      </c>
    </row>
    <row r="96" spans="2:6" ht="15" customHeight="1">
      <c r="B96" s="46" t="s">
        <v>222</v>
      </c>
      <c r="C96" s="47" t="s">
        <v>223</v>
      </c>
      <c r="D96" s="48">
        <v>965</v>
      </c>
      <c r="E96" s="48">
        <v>0</v>
      </c>
      <c r="F96" s="49">
        <v>965</v>
      </c>
    </row>
    <row r="97" spans="2:6" ht="15" customHeight="1">
      <c r="B97" s="46" t="s">
        <v>224</v>
      </c>
      <c r="C97" s="47" t="s">
        <v>225</v>
      </c>
      <c r="D97" s="48">
        <v>67188</v>
      </c>
      <c r="E97" s="48">
        <v>0</v>
      </c>
      <c r="F97" s="49">
        <v>67188</v>
      </c>
    </row>
    <row r="98" spans="2:6" ht="15" customHeight="1">
      <c r="B98" s="46" t="s">
        <v>226</v>
      </c>
      <c r="C98" s="47" t="s">
        <v>227</v>
      </c>
      <c r="D98" s="48">
        <v>653</v>
      </c>
      <c r="E98" s="48">
        <v>0</v>
      </c>
      <c r="F98" s="49">
        <v>653</v>
      </c>
    </row>
    <row r="99" spans="2:6" ht="15" customHeight="1">
      <c r="B99" s="46" t="s">
        <v>228</v>
      </c>
      <c r="C99" s="47" t="s">
        <v>229</v>
      </c>
      <c r="D99" s="48">
        <v>448</v>
      </c>
      <c r="E99" s="48">
        <v>0</v>
      </c>
      <c r="F99" s="49">
        <v>448</v>
      </c>
    </row>
    <row r="100" spans="2:6" ht="15" customHeight="1">
      <c r="B100" s="46" t="s">
        <v>230</v>
      </c>
      <c r="C100" s="47" t="s">
        <v>231</v>
      </c>
      <c r="D100" s="48">
        <v>196635</v>
      </c>
      <c r="E100" s="48">
        <v>0</v>
      </c>
      <c r="F100" s="49">
        <v>196635</v>
      </c>
    </row>
    <row r="101" spans="2:6" ht="15" customHeight="1">
      <c r="B101" s="46" t="s">
        <v>232</v>
      </c>
      <c r="C101" s="47" t="s">
        <v>233</v>
      </c>
      <c r="D101" s="48">
        <v>13761</v>
      </c>
      <c r="E101" s="48">
        <v>6025</v>
      </c>
      <c r="F101" s="49">
        <v>19786</v>
      </c>
    </row>
    <row r="102" spans="2:6" ht="15" customHeight="1">
      <c r="B102" s="46" t="s">
        <v>234</v>
      </c>
      <c r="C102" s="47" t="s">
        <v>235</v>
      </c>
      <c r="D102" s="48">
        <v>286</v>
      </c>
      <c r="E102" s="48">
        <v>0</v>
      </c>
      <c r="F102" s="49">
        <v>286</v>
      </c>
    </row>
    <row r="103" spans="2:6" ht="15" customHeight="1">
      <c r="B103" s="46" t="s">
        <v>236</v>
      </c>
      <c r="C103" s="47" t="s">
        <v>237</v>
      </c>
      <c r="D103" s="48">
        <v>14392</v>
      </c>
      <c r="E103" s="48">
        <v>13136</v>
      </c>
      <c r="F103" s="49">
        <v>27528</v>
      </c>
    </row>
    <row r="104" spans="2:6" ht="15" customHeight="1">
      <c r="B104" s="46" t="s">
        <v>238</v>
      </c>
      <c r="C104" s="47" t="s">
        <v>239</v>
      </c>
      <c r="D104" s="48">
        <v>71068</v>
      </c>
      <c r="E104" s="48">
        <v>0</v>
      </c>
      <c r="F104" s="49">
        <v>71068</v>
      </c>
    </row>
    <row r="105" spans="2:6" ht="15" customHeight="1">
      <c r="B105" s="46" t="s">
        <v>240</v>
      </c>
      <c r="C105" s="47" t="s">
        <v>241</v>
      </c>
      <c r="D105" s="48">
        <v>328297</v>
      </c>
      <c r="E105" s="48">
        <v>0</v>
      </c>
      <c r="F105" s="49">
        <v>328297</v>
      </c>
    </row>
    <row r="106" spans="2:6" ht="15" customHeight="1">
      <c r="B106" s="46" t="s">
        <v>242</v>
      </c>
      <c r="C106" s="47" t="s">
        <v>243</v>
      </c>
      <c r="D106" s="48">
        <v>396739</v>
      </c>
      <c r="E106" s="48">
        <v>0</v>
      </c>
      <c r="F106" s="49">
        <v>396739</v>
      </c>
    </row>
    <row r="107" spans="2:6" ht="15" customHeight="1">
      <c r="B107" s="46" t="s">
        <v>244</v>
      </c>
      <c r="C107" s="47" t="s">
        <v>245</v>
      </c>
      <c r="D107" s="48">
        <v>6925769</v>
      </c>
      <c r="E107" s="48">
        <v>0</v>
      </c>
      <c r="F107" s="49">
        <v>6925769</v>
      </c>
    </row>
    <row r="108" spans="2:6" ht="15" customHeight="1">
      <c r="B108" s="46" t="s">
        <v>246</v>
      </c>
      <c r="C108" s="47" t="s">
        <v>247</v>
      </c>
      <c r="D108" s="48">
        <v>5309</v>
      </c>
      <c r="E108" s="48">
        <v>0</v>
      </c>
      <c r="F108" s="49">
        <v>5309</v>
      </c>
    </row>
    <row r="109" spans="2:6" ht="15" customHeight="1">
      <c r="B109" s="46" t="s">
        <v>248</v>
      </c>
      <c r="C109" s="47" t="s">
        <v>249</v>
      </c>
      <c r="D109" s="48">
        <v>23008</v>
      </c>
      <c r="E109" s="48">
        <v>0</v>
      </c>
      <c r="F109" s="49">
        <v>23008</v>
      </c>
    </row>
    <row r="110" spans="2:6" ht="15" customHeight="1">
      <c r="B110" s="46" t="s">
        <v>250</v>
      </c>
      <c r="C110" s="47" t="s">
        <v>251</v>
      </c>
      <c r="D110" s="48">
        <v>46512</v>
      </c>
      <c r="E110" s="48">
        <v>0</v>
      </c>
      <c r="F110" s="49">
        <v>46512</v>
      </c>
    </row>
    <row r="111" spans="2:6" ht="15" customHeight="1">
      <c r="B111" s="46" t="s">
        <v>252</v>
      </c>
      <c r="C111" s="47" t="s">
        <v>253</v>
      </c>
      <c r="D111" s="48">
        <v>35932</v>
      </c>
      <c r="E111" s="48">
        <v>0</v>
      </c>
      <c r="F111" s="49">
        <v>35932</v>
      </c>
    </row>
    <row r="112" spans="2:6" ht="15" customHeight="1">
      <c r="B112" s="46" t="s">
        <v>254</v>
      </c>
      <c r="C112" s="47" t="s">
        <v>255</v>
      </c>
      <c r="D112" s="48">
        <v>161493</v>
      </c>
      <c r="E112" s="48">
        <v>19402</v>
      </c>
      <c r="F112" s="49">
        <v>180895</v>
      </c>
    </row>
    <row r="113" spans="2:6" ht="15" customHeight="1">
      <c r="B113" s="46" t="s">
        <v>256</v>
      </c>
      <c r="C113" s="47" t="s">
        <v>257</v>
      </c>
      <c r="D113" s="48">
        <v>56343</v>
      </c>
      <c r="E113" s="48">
        <v>0</v>
      </c>
      <c r="F113" s="49">
        <v>56343</v>
      </c>
    </row>
    <row r="114" spans="2:6" ht="15" customHeight="1">
      <c r="B114" s="46" t="s">
        <v>258</v>
      </c>
      <c r="C114" s="47" t="s">
        <v>259</v>
      </c>
      <c r="D114" s="48">
        <v>362310</v>
      </c>
      <c r="E114" s="48">
        <v>0</v>
      </c>
      <c r="F114" s="49">
        <v>362310</v>
      </c>
    </row>
    <row r="115" spans="2:6" ht="15" customHeight="1">
      <c r="B115" s="46" t="s">
        <v>260</v>
      </c>
      <c r="C115" s="47" t="s">
        <v>261</v>
      </c>
      <c r="D115" s="48">
        <v>4531</v>
      </c>
      <c r="E115" s="48">
        <v>0</v>
      </c>
      <c r="F115" s="49">
        <v>4531</v>
      </c>
    </row>
    <row r="116" spans="2:6" ht="15" customHeight="1">
      <c r="B116" s="46" t="s">
        <v>262</v>
      </c>
      <c r="C116" s="47" t="s">
        <v>263</v>
      </c>
      <c r="D116" s="48">
        <v>414391</v>
      </c>
      <c r="E116" s="48">
        <v>188045</v>
      </c>
      <c r="F116" s="49">
        <v>602436</v>
      </c>
    </row>
    <row r="117" spans="2:6" ht="15" customHeight="1">
      <c r="B117" s="46" t="s">
        <v>264</v>
      </c>
      <c r="C117" s="47" t="s">
        <v>265</v>
      </c>
      <c r="D117" s="48">
        <v>136076</v>
      </c>
      <c r="E117" s="48">
        <v>0</v>
      </c>
      <c r="F117" s="49">
        <v>136076</v>
      </c>
    </row>
    <row r="118" spans="2:6" ht="15" customHeight="1">
      <c r="B118" s="46" t="s">
        <v>266</v>
      </c>
      <c r="C118" s="47" t="s">
        <v>267</v>
      </c>
      <c r="D118" s="48">
        <v>97420</v>
      </c>
      <c r="E118" s="48">
        <v>0</v>
      </c>
      <c r="F118" s="49">
        <v>97420</v>
      </c>
    </row>
    <row r="119" spans="2:6" ht="15" customHeight="1">
      <c r="B119" s="46" t="s">
        <v>268</v>
      </c>
      <c r="C119" s="47" t="s">
        <v>269</v>
      </c>
      <c r="D119" s="48">
        <v>18776</v>
      </c>
      <c r="E119" s="48">
        <v>0</v>
      </c>
      <c r="F119" s="49">
        <v>18776</v>
      </c>
    </row>
    <row r="120" spans="2:6" ht="15" customHeight="1">
      <c r="B120" s="46" t="s">
        <v>270</v>
      </c>
      <c r="C120" s="47" t="s">
        <v>271</v>
      </c>
      <c r="D120" s="48">
        <v>6809</v>
      </c>
      <c r="E120" s="48">
        <v>0</v>
      </c>
      <c r="F120" s="49">
        <v>6809</v>
      </c>
    </row>
    <row r="121" spans="2:6" ht="15" customHeight="1">
      <c r="B121" s="46" t="s">
        <v>272</v>
      </c>
      <c r="C121" s="47" t="s">
        <v>273</v>
      </c>
      <c r="D121" s="48">
        <v>109639</v>
      </c>
      <c r="E121" s="48">
        <v>11527</v>
      </c>
      <c r="F121" s="49">
        <v>121166</v>
      </c>
    </row>
    <row r="122" spans="2:6" ht="15" customHeight="1">
      <c r="B122" s="46" t="s">
        <v>274</v>
      </c>
      <c r="C122" s="47" t="s">
        <v>275</v>
      </c>
      <c r="D122" s="48">
        <v>259407</v>
      </c>
      <c r="E122" s="48">
        <v>19135</v>
      </c>
      <c r="F122" s="49">
        <v>278542</v>
      </c>
    </row>
    <row r="123" spans="2:6" ht="15" customHeight="1">
      <c r="B123" s="46" t="s">
        <v>276</v>
      </c>
      <c r="C123" s="47" t="s">
        <v>277</v>
      </c>
      <c r="D123" s="48">
        <v>60688</v>
      </c>
      <c r="E123" s="48">
        <v>0</v>
      </c>
      <c r="F123" s="49">
        <v>60688</v>
      </c>
    </row>
    <row r="124" spans="2:6" ht="15" customHeight="1">
      <c r="B124" s="46" t="s">
        <v>278</v>
      </c>
      <c r="C124" s="47" t="s">
        <v>279</v>
      </c>
      <c r="D124" s="48">
        <v>96069</v>
      </c>
      <c r="E124" s="48">
        <v>0</v>
      </c>
      <c r="F124" s="49">
        <v>96069</v>
      </c>
    </row>
    <row r="125" spans="2:6" ht="15" customHeight="1">
      <c r="B125" s="46" t="s">
        <v>280</v>
      </c>
      <c r="C125" s="47" t="s">
        <v>281</v>
      </c>
      <c r="D125" s="48">
        <v>8072</v>
      </c>
      <c r="E125" s="48">
        <v>12897</v>
      </c>
      <c r="F125" s="49">
        <v>20969</v>
      </c>
    </row>
    <row r="126" spans="2:6" ht="15" customHeight="1">
      <c r="B126" s="46" t="s">
        <v>282</v>
      </c>
      <c r="C126" s="47" t="s">
        <v>283</v>
      </c>
      <c r="D126" s="48">
        <v>266872</v>
      </c>
      <c r="E126" s="48">
        <v>0</v>
      </c>
      <c r="F126" s="49">
        <v>266872</v>
      </c>
    </row>
    <row r="127" spans="2:6" ht="15" customHeight="1">
      <c r="B127" s="46" t="s">
        <v>284</v>
      </c>
      <c r="C127" s="47" t="s">
        <v>285</v>
      </c>
      <c r="D127" s="48">
        <v>28309</v>
      </c>
      <c r="E127" s="48">
        <v>0</v>
      </c>
      <c r="F127" s="49">
        <v>28309</v>
      </c>
    </row>
    <row r="128" spans="2:6" ht="15" customHeight="1">
      <c r="B128" s="46" t="s">
        <v>286</v>
      </c>
      <c r="C128" s="47" t="s">
        <v>287</v>
      </c>
      <c r="D128" s="48">
        <v>140713</v>
      </c>
      <c r="E128" s="48">
        <v>0</v>
      </c>
      <c r="F128" s="49">
        <v>140713</v>
      </c>
    </row>
    <row r="129" spans="2:6" ht="15" customHeight="1">
      <c r="B129" s="46" t="s">
        <v>288</v>
      </c>
      <c r="C129" s="47" t="s">
        <v>289</v>
      </c>
      <c r="D129" s="48">
        <v>34830</v>
      </c>
      <c r="E129" s="48">
        <v>0</v>
      </c>
      <c r="F129" s="49">
        <v>34830</v>
      </c>
    </row>
    <row r="130" spans="2:6" ht="15" customHeight="1">
      <c r="B130" s="46" t="s">
        <v>290</v>
      </c>
      <c r="C130" s="47" t="s">
        <v>291</v>
      </c>
      <c r="D130" s="48">
        <v>108389</v>
      </c>
      <c r="E130" s="48">
        <v>0</v>
      </c>
      <c r="F130" s="49">
        <v>108389</v>
      </c>
    </row>
    <row r="131" spans="2:6" ht="15" customHeight="1">
      <c r="B131" s="46" t="s">
        <v>292</v>
      </c>
      <c r="C131" s="47" t="s">
        <v>293</v>
      </c>
      <c r="D131" s="48">
        <v>19466</v>
      </c>
      <c r="E131" s="48">
        <v>0</v>
      </c>
      <c r="F131" s="49">
        <v>19466</v>
      </c>
    </row>
    <row r="132" spans="2:6" ht="15" customHeight="1">
      <c r="B132" s="46" t="s">
        <v>294</v>
      </c>
      <c r="C132" s="47" t="s">
        <v>295</v>
      </c>
      <c r="D132" s="48">
        <v>233955</v>
      </c>
      <c r="E132" s="48">
        <v>24086</v>
      </c>
      <c r="F132" s="49">
        <v>258041</v>
      </c>
    </row>
    <row r="133" spans="2:6" ht="15" customHeight="1">
      <c r="B133" s="46" t="s">
        <v>296</v>
      </c>
      <c r="C133" s="47" t="s">
        <v>297</v>
      </c>
      <c r="D133" s="48">
        <v>363756</v>
      </c>
      <c r="E133" s="48">
        <v>55324</v>
      </c>
      <c r="F133" s="49">
        <v>419080</v>
      </c>
    </row>
    <row r="134" spans="2:6" ht="15" customHeight="1">
      <c r="B134" s="46" t="s">
        <v>298</v>
      </c>
      <c r="C134" s="47" t="s">
        <v>299</v>
      </c>
      <c r="D134" s="48">
        <v>161534</v>
      </c>
      <c r="E134" s="48">
        <v>0</v>
      </c>
      <c r="F134" s="49">
        <v>161534</v>
      </c>
    </row>
    <row r="135" spans="2:6" ht="15" customHeight="1">
      <c r="B135" s="46" t="s">
        <v>300</v>
      </c>
      <c r="C135" s="47" t="s">
        <v>301</v>
      </c>
      <c r="D135" s="48">
        <v>3</v>
      </c>
      <c r="E135" s="48">
        <v>0</v>
      </c>
      <c r="F135" s="49">
        <v>3</v>
      </c>
    </row>
    <row r="136" spans="2:6" ht="15" customHeight="1">
      <c r="B136" s="46" t="s">
        <v>302</v>
      </c>
      <c r="C136" s="47" t="s">
        <v>303</v>
      </c>
      <c r="D136" s="48">
        <v>234965</v>
      </c>
      <c r="E136" s="48">
        <v>0</v>
      </c>
      <c r="F136" s="49">
        <v>234965</v>
      </c>
    </row>
    <row r="137" spans="2:6" ht="15" customHeight="1">
      <c r="B137" s="46" t="s">
        <v>304</v>
      </c>
      <c r="C137" s="47" t="s">
        <v>305</v>
      </c>
      <c r="D137" s="48">
        <v>229243</v>
      </c>
      <c r="E137" s="48">
        <v>0</v>
      </c>
      <c r="F137" s="49">
        <v>229243</v>
      </c>
    </row>
    <row r="138" spans="2:6" ht="15" customHeight="1">
      <c r="B138" s="46" t="s">
        <v>306</v>
      </c>
      <c r="C138" s="47" t="s">
        <v>307</v>
      </c>
      <c r="D138" s="48">
        <v>24971</v>
      </c>
      <c r="E138" s="48">
        <v>0</v>
      </c>
      <c r="F138" s="49">
        <v>24971</v>
      </c>
    </row>
    <row r="139" spans="2:6" ht="15" customHeight="1">
      <c r="B139" s="46" t="s">
        <v>308</v>
      </c>
      <c r="C139" s="47" t="s">
        <v>309</v>
      </c>
      <c r="D139" s="48">
        <v>9322</v>
      </c>
      <c r="E139" s="48">
        <v>0</v>
      </c>
      <c r="F139" s="49">
        <v>9322</v>
      </c>
    </row>
    <row r="140" spans="2:6" ht="15" customHeight="1">
      <c r="B140" s="46" t="s">
        <v>310</v>
      </c>
      <c r="C140" s="47" t="s">
        <v>311</v>
      </c>
      <c r="D140" s="48">
        <v>62615</v>
      </c>
      <c r="E140" s="48">
        <v>6951</v>
      </c>
      <c r="F140" s="49">
        <v>69566</v>
      </c>
    </row>
    <row r="141" spans="2:6" ht="15" customHeight="1">
      <c r="B141" s="46" t="s">
        <v>312</v>
      </c>
      <c r="C141" s="47" t="s">
        <v>313</v>
      </c>
      <c r="D141" s="48">
        <v>12766</v>
      </c>
      <c r="E141" s="48">
        <v>0</v>
      </c>
      <c r="F141" s="49">
        <v>12766</v>
      </c>
    </row>
    <row r="142" spans="2:6" ht="15" customHeight="1">
      <c r="B142" s="46" t="s">
        <v>314</v>
      </c>
      <c r="C142" s="47" t="s">
        <v>315</v>
      </c>
      <c r="D142" s="48">
        <v>9369</v>
      </c>
      <c r="E142" s="48">
        <v>0</v>
      </c>
      <c r="F142" s="49">
        <v>9369</v>
      </c>
    </row>
    <row r="143" spans="2:6" ht="15" customHeight="1">
      <c r="B143" s="46" t="s">
        <v>316</v>
      </c>
      <c r="C143" s="47" t="s">
        <v>317</v>
      </c>
      <c r="D143" s="48">
        <v>9710510</v>
      </c>
      <c r="E143" s="48">
        <v>0</v>
      </c>
      <c r="F143" s="49">
        <v>9710510</v>
      </c>
    </row>
    <row r="144" spans="2:6" ht="15" customHeight="1">
      <c r="B144" s="46" t="s">
        <v>318</v>
      </c>
      <c r="C144" s="47" t="s">
        <v>319</v>
      </c>
      <c r="D144" s="48">
        <v>21970</v>
      </c>
      <c r="E144" s="48">
        <v>0</v>
      </c>
      <c r="F144" s="49">
        <v>21970</v>
      </c>
    </row>
    <row r="145" spans="2:6" ht="15" customHeight="1">
      <c r="B145" s="46" t="s">
        <v>320</v>
      </c>
      <c r="C145" s="47" t="s">
        <v>321</v>
      </c>
      <c r="D145" s="48">
        <v>47371</v>
      </c>
      <c r="E145" s="48">
        <v>25451</v>
      </c>
      <c r="F145" s="49">
        <v>72822</v>
      </c>
    </row>
    <row r="146" spans="2:6" ht="15" customHeight="1" thickBot="1">
      <c r="B146" s="50" t="s">
        <v>322</v>
      </c>
      <c r="C146" s="51" t="s">
        <v>323</v>
      </c>
      <c r="D146" s="52">
        <v>14682</v>
      </c>
      <c r="E146" s="52">
        <v>0</v>
      </c>
      <c r="F146" s="53">
        <v>14682</v>
      </c>
    </row>
    <row r="148" spans="2:6">
      <c r="B148" s="54" t="s">
        <v>403</v>
      </c>
    </row>
    <row r="149" spans="2:6">
      <c r="B149" s="55" t="s">
        <v>324</v>
      </c>
      <c r="D149" s="56"/>
      <c r="E149" s="56"/>
      <c r="F149" s="56"/>
    </row>
  </sheetData>
  <hyperlinks>
    <hyperlink ref="B149" r:id="rId1" xr:uid="{6C24CD6D-28C0-4254-B6C5-9A039CA4BCE4}"/>
  </hyperlinks>
  <pageMargins left="0.51181102362204722" right="0.51181102362204722" top="0.78740157480314965" bottom="0.78740157480314965" header="0.31496062992125984" footer="0.31496062992125984"/>
  <pageSetup paperSize="9" orientation="portrait"/>
  <headerFooter>
    <oddFooter>&amp;C- uso restrito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3B8-52DE-424D-93C4-B2A5724074F2}">
  <dimension ref="B1:G1952"/>
  <sheetViews>
    <sheetView showGridLines="0" workbookViewId="0"/>
  </sheetViews>
  <sheetFormatPr defaultColWidth="9.140625" defaultRowHeight="12.75"/>
  <cols>
    <col min="1" max="1" width="3" style="25" customWidth="1"/>
    <col min="2" max="3" width="8.85546875" style="25" customWidth="1"/>
    <col min="4" max="4" width="21.85546875" style="25" bestFit="1" customWidth="1"/>
    <col min="5" max="5" width="23.5703125" style="25" bestFit="1" customWidth="1"/>
    <col min="6" max="6" width="14.85546875" style="25" customWidth="1"/>
    <col min="7" max="7" width="14.28515625" style="33" bestFit="1" customWidth="1"/>
    <col min="8" max="16384" width="9.140625" style="25"/>
  </cols>
  <sheetData>
    <row r="1" spans="2:7">
      <c r="G1" s="25"/>
    </row>
    <row r="2" spans="2:7" ht="15" customHeight="1">
      <c r="E2" s="118" t="s">
        <v>376</v>
      </c>
      <c r="F2" s="118"/>
      <c r="G2" s="118"/>
    </row>
    <row r="3" spans="2:7">
      <c r="E3" s="118"/>
      <c r="F3" s="118"/>
      <c r="G3" s="118"/>
    </row>
    <row r="4" spans="2:7" ht="13.5" thickBot="1"/>
    <row r="5" spans="2:7" ht="13.5" thickBot="1">
      <c r="B5" s="76" t="s">
        <v>377</v>
      </c>
      <c r="C5" s="77" t="s">
        <v>378</v>
      </c>
      <c r="D5" s="77" t="s">
        <v>379</v>
      </c>
      <c r="E5" s="77" t="s">
        <v>380</v>
      </c>
      <c r="F5" s="77" t="s">
        <v>381</v>
      </c>
      <c r="G5" s="78" t="s">
        <v>382</v>
      </c>
    </row>
    <row r="6" spans="2:7">
      <c r="B6" s="34">
        <v>2020</v>
      </c>
      <c r="C6" s="35" t="s">
        <v>325</v>
      </c>
      <c r="D6" s="36" t="s">
        <v>326</v>
      </c>
      <c r="E6" s="36" t="s">
        <v>327</v>
      </c>
      <c r="F6" s="36" t="s">
        <v>328</v>
      </c>
      <c r="G6" s="37">
        <v>88126.31</v>
      </c>
    </row>
    <row r="7" spans="2:7">
      <c r="B7" s="34">
        <v>2020</v>
      </c>
      <c r="C7" s="35" t="s">
        <v>329</v>
      </c>
      <c r="D7" s="36" t="s">
        <v>326</v>
      </c>
      <c r="E7" s="36" t="s">
        <v>327</v>
      </c>
      <c r="F7" s="36" t="s">
        <v>328</v>
      </c>
      <c r="G7" s="37">
        <v>93967</v>
      </c>
    </row>
    <row r="8" spans="2:7">
      <c r="B8" s="34">
        <v>2020</v>
      </c>
      <c r="C8" s="35" t="s">
        <v>330</v>
      </c>
      <c r="D8" s="36" t="s">
        <v>326</v>
      </c>
      <c r="E8" s="36" t="s">
        <v>327</v>
      </c>
      <c r="F8" s="36" t="s">
        <v>328</v>
      </c>
      <c r="G8" s="37">
        <v>78579</v>
      </c>
    </row>
    <row r="9" spans="2:7">
      <c r="B9" s="34">
        <v>2020</v>
      </c>
      <c r="C9" s="35" t="s">
        <v>331</v>
      </c>
      <c r="D9" s="36" t="s">
        <v>326</v>
      </c>
      <c r="E9" s="36" t="s">
        <v>327</v>
      </c>
      <c r="F9" s="36" t="s">
        <v>328</v>
      </c>
      <c r="G9" s="37">
        <v>60537.5</v>
      </c>
    </row>
    <row r="10" spans="2:7">
      <c r="B10" s="34">
        <v>2020</v>
      </c>
      <c r="C10" s="35" t="s">
        <v>332</v>
      </c>
      <c r="D10" s="36" t="s">
        <v>326</v>
      </c>
      <c r="E10" s="36" t="s">
        <v>327</v>
      </c>
      <c r="F10" s="36" t="s">
        <v>328</v>
      </c>
      <c r="G10" s="37">
        <v>70625.035999999993</v>
      </c>
    </row>
    <row r="11" spans="2:7">
      <c r="B11" s="34">
        <v>2020</v>
      </c>
      <c r="C11" s="35" t="s">
        <v>333</v>
      </c>
      <c r="D11" s="36" t="s">
        <v>326</v>
      </c>
      <c r="E11" s="36" t="s">
        <v>327</v>
      </c>
      <c r="F11" s="36" t="s">
        <v>328</v>
      </c>
      <c r="G11" s="37">
        <v>66180</v>
      </c>
    </row>
    <row r="12" spans="2:7">
      <c r="B12" s="34">
        <v>2020</v>
      </c>
      <c r="C12" s="35" t="s">
        <v>334</v>
      </c>
      <c r="D12" s="36" t="s">
        <v>326</v>
      </c>
      <c r="E12" s="36" t="s">
        <v>327</v>
      </c>
      <c r="F12" s="36" t="s">
        <v>328</v>
      </c>
      <c r="G12" s="37">
        <v>73558.5</v>
      </c>
    </row>
    <row r="13" spans="2:7">
      <c r="B13" s="34">
        <v>2020</v>
      </c>
      <c r="C13" s="35" t="s">
        <v>335</v>
      </c>
      <c r="D13" s="36" t="s">
        <v>326</v>
      </c>
      <c r="E13" s="36" t="s">
        <v>327</v>
      </c>
      <c r="F13" s="36" t="s">
        <v>328</v>
      </c>
      <c r="G13" s="37">
        <v>76607.922000000006</v>
      </c>
    </row>
    <row r="14" spans="2:7">
      <c r="B14" s="34">
        <v>2020</v>
      </c>
      <c r="C14" s="35" t="s">
        <v>336</v>
      </c>
      <c r="D14" s="36" t="s">
        <v>326</v>
      </c>
      <c r="E14" s="36" t="s">
        <v>327</v>
      </c>
      <c r="F14" s="36" t="s">
        <v>328</v>
      </c>
      <c r="G14" s="37">
        <v>77126.960999999996</v>
      </c>
    </row>
    <row r="15" spans="2:7">
      <c r="B15" s="34">
        <v>2020</v>
      </c>
      <c r="C15" s="35" t="s">
        <v>337</v>
      </c>
      <c r="D15" s="36" t="s">
        <v>326</v>
      </c>
      <c r="E15" s="36" t="s">
        <v>327</v>
      </c>
      <c r="F15" s="36" t="s">
        <v>328</v>
      </c>
      <c r="G15" s="37">
        <v>84383.020999999993</v>
      </c>
    </row>
    <row r="16" spans="2:7">
      <c r="B16" s="34">
        <v>2020</v>
      </c>
      <c r="C16" s="35" t="s">
        <v>338</v>
      </c>
      <c r="D16" s="36" t="s">
        <v>326</v>
      </c>
      <c r="E16" s="36" t="s">
        <v>327</v>
      </c>
      <c r="F16" s="36" t="s">
        <v>328</v>
      </c>
      <c r="G16" s="37">
        <v>81774.394</v>
      </c>
    </row>
    <row r="17" spans="2:7">
      <c r="B17" s="34">
        <v>2020</v>
      </c>
      <c r="C17" s="35" t="s">
        <v>339</v>
      </c>
      <c r="D17" s="36" t="s">
        <v>326</v>
      </c>
      <c r="E17" s="36" t="s">
        <v>327</v>
      </c>
      <c r="F17" s="36" t="s">
        <v>328</v>
      </c>
      <c r="G17" s="37">
        <v>95159.739000000001</v>
      </c>
    </row>
    <row r="18" spans="2:7">
      <c r="B18" s="34">
        <v>2021</v>
      </c>
      <c r="C18" s="35" t="s">
        <v>325</v>
      </c>
      <c r="D18" s="36" t="s">
        <v>326</v>
      </c>
      <c r="E18" s="36" t="s">
        <v>327</v>
      </c>
      <c r="F18" s="36" t="s">
        <v>328</v>
      </c>
      <c r="G18" s="37">
        <v>78499</v>
      </c>
    </row>
    <row r="19" spans="2:7">
      <c r="B19" s="34">
        <v>2021</v>
      </c>
      <c r="C19" s="35" t="s">
        <v>329</v>
      </c>
      <c r="D19" s="36" t="s">
        <v>326</v>
      </c>
      <c r="E19" s="36" t="s">
        <v>327</v>
      </c>
      <c r="F19" s="36" t="s">
        <v>328</v>
      </c>
      <c r="G19" s="37">
        <v>66299</v>
      </c>
    </row>
    <row r="20" spans="2:7">
      <c r="B20" s="34">
        <v>2021</v>
      </c>
      <c r="C20" s="35" t="s">
        <v>330</v>
      </c>
      <c r="D20" s="36" t="s">
        <v>326</v>
      </c>
      <c r="E20" s="36" t="s">
        <v>327</v>
      </c>
      <c r="F20" s="36" t="s">
        <v>328</v>
      </c>
      <c r="G20" s="37">
        <v>72621.981</v>
      </c>
    </row>
    <row r="21" spans="2:7">
      <c r="B21" s="34">
        <v>2021</v>
      </c>
      <c r="C21" s="35" t="s">
        <v>331</v>
      </c>
      <c r="D21" s="36" t="s">
        <v>326</v>
      </c>
      <c r="E21" s="36" t="s">
        <v>327</v>
      </c>
      <c r="F21" s="36" t="s">
        <v>328</v>
      </c>
      <c r="G21" s="37">
        <v>73833</v>
      </c>
    </row>
    <row r="22" spans="2:7">
      <c r="B22" s="34">
        <v>2021</v>
      </c>
      <c r="C22" s="35" t="s">
        <v>332</v>
      </c>
      <c r="D22" s="36" t="s">
        <v>326</v>
      </c>
      <c r="E22" s="36" t="s">
        <v>327</v>
      </c>
      <c r="F22" s="36" t="s">
        <v>328</v>
      </c>
      <c r="G22" s="37">
        <v>81662</v>
      </c>
    </row>
    <row r="23" spans="2:7">
      <c r="B23" s="34">
        <v>2021</v>
      </c>
      <c r="C23" s="35" t="s">
        <v>333</v>
      </c>
      <c r="D23" s="36" t="s">
        <v>326</v>
      </c>
      <c r="E23" s="36" t="s">
        <v>327</v>
      </c>
      <c r="F23" s="36" t="s">
        <v>328</v>
      </c>
      <c r="G23" s="37">
        <v>82908.981</v>
      </c>
    </row>
    <row r="24" spans="2:7">
      <c r="B24" s="34">
        <v>2021</v>
      </c>
      <c r="C24" s="35" t="s">
        <v>334</v>
      </c>
      <c r="D24" s="36" t="s">
        <v>326</v>
      </c>
      <c r="E24" s="36" t="s">
        <v>327</v>
      </c>
      <c r="F24" s="36" t="s">
        <v>328</v>
      </c>
      <c r="G24" s="37">
        <v>89129</v>
      </c>
    </row>
    <row r="25" spans="2:7">
      <c r="B25" s="34">
        <v>2021</v>
      </c>
      <c r="C25" s="35" t="s">
        <v>335</v>
      </c>
      <c r="D25" s="36" t="s">
        <v>326</v>
      </c>
      <c r="E25" s="36" t="s">
        <v>327</v>
      </c>
      <c r="F25" s="36" t="s">
        <v>328</v>
      </c>
      <c r="G25" s="37">
        <v>83758.888000000006</v>
      </c>
    </row>
    <row r="26" spans="2:7">
      <c r="B26" s="34">
        <v>2021</v>
      </c>
      <c r="C26" s="35" t="s">
        <v>336</v>
      </c>
      <c r="D26" s="36" t="s">
        <v>326</v>
      </c>
      <c r="E26" s="36" t="s">
        <v>327</v>
      </c>
      <c r="F26" s="36" t="s">
        <v>328</v>
      </c>
      <c r="G26" s="37">
        <v>85517.5</v>
      </c>
    </row>
    <row r="27" spans="2:7">
      <c r="B27" s="34">
        <v>2021</v>
      </c>
      <c r="C27" s="35" t="s">
        <v>337</v>
      </c>
      <c r="D27" s="36" t="s">
        <v>326</v>
      </c>
      <c r="E27" s="36" t="s">
        <v>327</v>
      </c>
      <c r="F27" s="36" t="s">
        <v>328</v>
      </c>
      <c r="G27" s="37">
        <v>90480.5</v>
      </c>
    </row>
    <row r="28" spans="2:7">
      <c r="B28" s="34">
        <v>2021</v>
      </c>
      <c r="C28" s="35" t="s">
        <v>338</v>
      </c>
      <c r="D28" s="36" t="s">
        <v>326</v>
      </c>
      <c r="E28" s="36" t="s">
        <v>327</v>
      </c>
      <c r="F28" s="36" t="s">
        <v>328</v>
      </c>
      <c r="G28" s="37">
        <v>84253.5</v>
      </c>
    </row>
    <row r="29" spans="2:7">
      <c r="B29" s="34">
        <v>2021</v>
      </c>
      <c r="C29" s="35" t="s">
        <v>339</v>
      </c>
      <c r="D29" s="36" t="s">
        <v>326</v>
      </c>
      <c r="E29" s="36" t="s">
        <v>327</v>
      </c>
      <c r="F29" s="36" t="s">
        <v>328</v>
      </c>
      <c r="G29" s="37">
        <v>96351</v>
      </c>
    </row>
    <row r="30" spans="2:7">
      <c r="B30" s="34">
        <v>2022</v>
      </c>
      <c r="C30" s="35" t="s">
        <v>325</v>
      </c>
      <c r="D30" s="36" t="s">
        <v>326</v>
      </c>
      <c r="E30" s="36" t="s">
        <v>327</v>
      </c>
      <c r="F30" s="36" t="s">
        <v>328</v>
      </c>
      <c r="G30" s="37">
        <v>75218</v>
      </c>
    </row>
    <row r="31" spans="2:7">
      <c r="B31" s="34">
        <v>2022</v>
      </c>
      <c r="C31" s="35" t="s">
        <v>329</v>
      </c>
      <c r="D31" s="36" t="s">
        <v>326</v>
      </c>
      <c r="E31" s="36" t="s">
        <v>327</v>
      </c>
      <c r="F31" s="36" t="s">
        <v>328</v>
      </c>
      <c r="G31" s="37">
        <v>81352</v>
      </c>
    </row>
    <row r="32" spans="2:7">
      <c r="B32" s="34">
        <v>2022</v>
      </c>
      <c r="C32" s="35" t="s">
        <v>330</v>
      </c>
      <c r="D32" s="36" t="s">
        <v>326</v>
      </c>
      <c r="E32" s="36" t="s">
        <v>327</v>
      </c>
      <c r="F32" s="36" t="s">
        <v>328</v>
      </c>
      <c r="G32" s="37">
        <v>83595.142999999996</v>
      </c>
    </row>
    <row r="33" spans="2:7">
      <c r="B33" s="34">
        <v>2022</v>
      </c>
      <c r="C33" s="35" t="s">
        <v>331</v>
      </c>
      <c r="D33" s="36" t="s">
        <v>326</v>
      </c>
      <c r="E33" s="36" t="s">
        <v>327</v>
      </c>
      <c r="F33" s="36" t="s">
        <v>328</v>
      </c>
      <c r="G33" s="37">
        <v>83010</v>
      </c>
    </row>
    <row r="34" spans="2:7">
      <c r="B34" s="34">
        <v>2022</v>
      </c>
      <c r="C34" s="35" t="s">
        <v>332</v>
      </c>
      <c r="D34" s="36" t="s">
        <v>326</v>
      </c>
      <c r="E34" s="36" t="s">
        <v>327</v>
      </c>
      <c r="F34" s="36" t="s">
        <v>328</v>
      </c>
      <c r="G34" s="37">
        <v>87884.5</v>
      </c>
    </row>
    <row r="35" spans="2:7">
      <c r="B35" s="34">
        <v>2022</v>
      </c>
      <c r="C35" s="35" t="s">
        <v>333</v>
      </c>
      <c r="D35" s="36" t="s">
        <v>326</v>
      </c>
      <c r="E35" s="36" t="s">
        <v>327</v>
      </c>
      <c r="F35" s="36" t="s">
        <v>328</v>
      </c>
      <c r="G35" s="37">
        <v>79555.5</v>
      </c>
    </row>
    <row r="36" spans="2:7">
      <c r="B36" s="34">
        <v>2022</v>
      </c>
      <c r="C36" s="35" t="s">
        <v>334</v>
      </c>
      <c r="D36" s="36" t="s">
        <v>326</v>
      </c>
      <c r="E36" s="36" t="s">
        <v>327</v>
      </c>
      <c r="F36" s="36" t="s">
        <v>328</v>
      </c>
      <c r="G36" s="37">
        <v>86447.251000000004</v>
      </c>
    </row>
    <row r="37" spans="2:7">
      <c r="B37" s="34">
        <v>2022</v>
      </c>
      <c r="C37" s="35" t="s">
        <v>335</v>
      </c>
      <c r="D37" s="36" t="s">
        <v>326</v>
      </c>
      <c r="E37" s="36" t="s">
        <v>327</v>
      </c>
      <c r="F37" s="36" t="s">
        <v>328</v>
      </c>
      <c r="G37" s="37">
        <v>95268.288</v>
      </c>
    </row>
    <row r="38" spans="2:7">
      <c r="B38" s="34">
        <v>2022</v>
      </c>
      <c r="C38" s="35" t="s">
        <v>336</v>
      </c>
      <c r="D38" s="36" t="s">
        <v>326</v>
      </c>
      <c r="E38" s="36" t="s">
        <v>327</v>
      </c>
      <c r="F38" s="36" t="s">
        <v>328</v>
      </c>
      <c r="G38" s="37">
        <v>91757</v>
      </c>
    </row>
    <row r="39" spans="2:7">
      <c r="B39" s="34">
        <v>2022</v>
      </c>
      <c r="C39" s="35" t="s">
        <v>337</v>
      </c>
      <c r="D39" s="36" t="s">
        <v>326</v>
      </c>
      <c r="E39" s="36" t="s">
        <v>327</v>
      </c>
      <c r="F39" s="36" t="s">
        <v>328</v>
      </c>
      <c r="G39" s="37">
        <v>93229.255000000005</v>
      </c>
    </row>
    <row r="40" spans="2:7">
      <c r="B40" s="34">
        <v>2022</v>
      </c>
      <c r="C40" s="35" t="s">
        <v>338</v>
      </c>
      <c r="D40" s="36" t="s">
        <v>326</v>
      </c>
      <c r="E40" s="36" t="s">
        <v>327</v>
      </c>
      <c r="F40" s="36" t="s">
        <v>328</v>
      </c>
      <c r="G40" s="37">
        <v>87926.5</v>
      </c>
    </row>
    <row r="41" spans="2:7">
      <c r="B41" s="34">
        <v>2022</v>
      </c>
      <c r="C41" s="35" t="s">
        <v>339</v>
      </c>
      <c r="D41" s="36" t="s">
        <v>326</v>
      </c>
      <c r="E41" s="36" t="s">
        <v>327</v>
      </c>
      <c r="F41" s="36" t="s">
        <v>328</v>
      </c>
      <c r="G41" s="37">
        <v>100367.87</v>
      </c>
    </row>
    <row r="42" spans="2:7">
      <c r="B42" s="34">
        <v>2020</v>
      </c>
      <c r="C42" s="35" t="s">
        <v>325</v>
      </c>
      <c r="D42" s="36" t="s">
        <v>326</v>
      </c>
      <c r="E42" s="36" t="s">
        <v>340</v>
      </c>
      <c r="F42" s="36" t="s">
        <v>328</v>
      </c>
      <c r="G42" s="37">
        <v>94724.7</v>
      </c>
    </row>
    <row r="43" spans="2:7">
      <c r="B43" s="34">
        <v>2020</v>
      </c>
      <c r="C43" s="35" t="s">
        <v>329</v>
      </c>
      <c r="D43" s="36" t="s">
        <v>326</v>
      </c>
      <c r="E43" s="36" t="s">
        <v>340</v>
      </c>
      <c r="F43" s="36" t="s">
        <v>328</v>
      </c>
      <c r="G43" s="37">
        <v>94413.243000000002</v>
      </c>
    </row>
    <row r="44" spans="2:7">
      <c r="B44" s="34">
        <v>2020</v>
      </c>
      <c r="C44" s="35" t="s">
        <v>330</v>
      </c>
      <c r="D44" s="36" t="s">
        <v>326</v>
      </c>
      <c r="E44" s="36" t="s">
        <v>340</v>
      </c>
      <c r="F44" s="36" t="s">
        <v>328</v>
      </c>
      <c r="G44" s="37">
        <v>82346.447</v>
      </c>
    </row>
    <row r="45" spans="2:7">
      <c r="B45" s="34">
        <v>2020</v>
      </c>
      <c r="C45" s="35" t="s">
        <v>331</v>
      </c>
      <c r="D45" s="36" t="s">
        <v>326</v>
      </c>
      <c r="E45" s="36" t="s">
        <v>340</v>
      </c>
      <c r="F45" s="36" t="s">
        <v>328</v>
      </c>
      <c r="G45" s="37">
        <v>76440.626000000004</v>
      </c>
    </row>
    <row r="46" spans="2:7">
      <c r="B46" s="34">
        <v>2020</v>
      </c>
      <c r="C46" s="35" t="s">
        <v>332</v>
      </c>
      <c r="D46" s="36" t="s">
        <v>326</v>
      </c>
      <c r="E46" s="36" t="s">
        <v>340</v>
      </c>
      <c r="F46" s="36" t="s">
        <v>328</v>
      </c>
      <c r="G46" s="37">
        <v>86889.18</v>
      </c>
    </row>
    <row r="47" spans="2:7">
      <c r="B47" s="34">
        <v>2020</v>
      </c>
      <c r="C47" s="35" t="s">
        <v>333</v>
      </c>
      <c r="D47" s="36" t="s">
        <v>326</v>
      </c>
      <c r="E47" s="36" t="s">
        <v>340</v>
      </c>
      <c r="F47" s="36" t="s">
        <v>328</v>
      </c>
      <c r="G47" s="37">
        <v>91879.48</v>
      </c>
    </row>
    <row r="48" spans="2:7">
      <c r="B48" s="34">
        <v>2020</v>
      </c>
      <c r="C48" s="35" t="s">
        <v>334</v>
      </c>
      <c r="D48" s="36" t="s">
        <v>326</v>
      </c>
      <c r="E48" s="36" t="s">
        <v>340</v>
      </c>
      <c r="F48" s="36" t="s">
        <v>328</v>
      </c>
      <c r="G48" s="37">
        <v>93257.85</v>
      </c>
    </row>
    <row r="49" spans="2:7">
      <c r="B49" s="34">
        <v>2020</v>
      </c>
      <c r="C49" s="35" t="s">
        <v>335</v>
      </c>
      <c r="D49" s="36" t="s">
        <v>326</v>
      </c>
      <c r="E49" s="36" t="s">
        <v>340</v>
      </c>
      <c r="F49" s="36" t="s">
        <v>328</v>
      </c>
      <c r="G49" s="37">
        <v>91369.05</v>
      </c>
    </row>
    <row r="50" spans="2:7">
      <c r="B50" s="34">
        <v>2020</v>
      </c>
      <c r="C50" s="35" t="s">
        <v>336</v>
      </c>
      <c r="D50" s="36" t="s">
        <v>326</v>
      </c>
      <c r="E50" s="36" t="s">
        <v>340</v>
      </c>
      <c r="F50" s="36" t="s">
        <v>328</v>
      </c>
      <c r="G50" s="37">
        <v>95579.43</v>
      </c>
    </row>
    <row r="51" spans="2:7">
      <c r="B51" s="34">
        <v>2020</v>
      </c>
      <c r="C51" s="35" t="s">
        <v>337</v>
      </c>
      <c r="D51" s="36" t="s">
        <v>326</v>
      </c>
      <c r="E51" s="36" t="s">
        <v>340</v>
      </c>
      <c r="F51" s="36" t="s">
        <v>328</v>
      </c>
      <c r="G51" s="37">
        <v>107087.13099999999</v>
      </c>
    </row>
    <row r="52" spans="2:7">
      <c r="B52" s="34">
        <v>2020</v>
      </c>
      <c r="C52" s="35" t="s">
        <v>338</v>
      </c>
      <c r="D52" s="36" t="s">
        <v>326</v>
      </c>
      <c r="E52" s="36" t="s">
        <v>340</v>
      </c>
      <c r="F52" s="36" t="s">
        <v>328</v>
      </c>
      <c r="G52" s="37">
        <v>98974.85</v>
      </c>
    </row>
    <row r="53" spans="2:7">
      <c r="B53" s="34">
        <v>2020</v>
      </c>
      <c r="C53" s="35" t="s">
        <v>339</v>
      </c>
      <c r="D53" s="36" t="s">
        <v>326</v>
      </c>
      <c r="E53" s="36" t="s">
        <v>340</v>
      </c>
      <c r="F53" s="36" t="s">
        <v>328</v>
      </c>
      <c r="G53" s="37">
        <v>118610.93</v>
      </c>
    </row>
    <row r="54" spans="2:7">
      <c r="B54" s="34">
        <v>2021</v>
      </c>
      <c r="C54" s="35" t="s">
        <v>325</v>
      </c>
      <c r="D54" s="36" t="s">
        <v>326</v>
      </c>
      <c r="E54" s="36" t="s">
        <v>340</v>
      </c>
      <c r="F54" s="36" t="s">
        <v>328</v>
      </c>
      <c r="G54" s="37">
        <v>99146.08</v>
      </c>
    </row>
    <row r="55" spans="2:7">
      <c r="B55" s="34">
        <v>2021</v>
      </c>
      <c r="C55" s="35" t="s">
        <v>329</v>
      </c>
      <c r="D55" s="36" t="s">
        <v>326</v>
      </c>
      <c r="E55" s="36" t="s">
        <v>340</v>
      </c>
      <c r="F55" s="36" t="s">
        <v>328</v>
      </c>
      <c r="G55" s="37">
        <v>86739.835000000006</v>
      </c>
    </row>
    <row r="56" spans="2:7">
      <c r="B56" s="34">
        <v>2021</v>
      </c>
      <c r="C56" s="35" t="s">
        <v>330</v>
      </c>
      <c r="D56" s="36" t="s">
        <v>326</v>
      </c>
      <c r="E56" s="36" t="s">
        <v>340</v>
      </c>
      <c r="F56" s="36" t="s">
        <v>328</v>
      </c>
      <c r="G56" s="37">
        <v>84714.379000000001</v>
      </c>
    </row>
    <row r="57" spans="2:7">
      <c r="B57" s="34">
        <v>2021</v>
      </c>
      <c r="C57" s="35" t="s">
        <v>331</v>
      </c>
      <c r="D57" s="36" t="s">
        <v>326</v>
      </c>
      <c r="E57" s="36" t="s">
        <v>340</v>
      </c>
      <c r="F57" s="36" t="s">
        <v>328</v>
      </c>
      <c r="G57" s="37">
        <v>90316.65</v>
      </c>
    </row>
    <row r="58" spans="2:7">
      <c r="B58" s="34">
        <v>2021</v>
      </c>
      <c r="C58" s="35" t="s">
        <v>332</v>
      </c>
      <c r="D58" s="36" t="s">
        <v>326</v>
      </c>
      <c r="E58" s="36" t="s">
        <v>340</v>
      </c>
      <c r="F58" s="36" t="s">
        <v>328</v>
      </c>
      <c r="G58" s="37">
        <v>101887.14</v>
      </c>
    </row>
    <row r="59" spans="2:7">
      <c r="B59" s="34">
        <v>2021</v>
      </c>
      <c r="C59" s="35" t="s">
        <v>333</v>
      </c>
      <c r="D59" s="36" t="s">
        <v>326</v>
      </c>
      <c r="E59" s="36" t="s">
        <v>340</v>
      </c>
      <c r="F59" s="36" t="s">
        <v>328</v>
      </c>
      <c r="G59" s="37">
        <v>104944.95600000001</v>
      </c>
    </row>
    <row r="60" spans="2:7">
      <c r="B60" s="34">
        <v>2021</v>
      </c>
      <c r="C60" s="35" t="s">
        <v>334</v>
      </c>
      <c r="D60" s="36" t="s">
        <v>326</v>
      </c>
      <c r="E60" s="36" t="s">
        <v>340</v>
      </c>
      <c r="F60" s="36" t="s">
        <v>328</v>
      </c>
      <c r="G60" s="37">
        <v>114993.905</v>
      </c>
    </row>
    <row r="61" spans="2:7">
      <c r="B61" s="34">
        <v>2021</v>
      </c>
      <c r="C61" s="35" t="s">
        <v>335</v>
      </c>
      <c r="D61" s="36" t="s">
        <v>326</v>
      </c>
      <c r="E61" s="36" t="s">
        <v>340</v>
      </c>
      <c r="F61" s="36" t="s">
        <v>328</v>
      </c>
      <c r="G61" s="37">
        <v>111317.976</v>
      </c>
    </row>
    <row r="62" spans="2:7">
      <c r="B62" s="34">
        <v>2021</v>
      </c>
      <c r="C62" s="35" t="s">
        <v>336</v>
      </c>
      <c r="D62" s="36" t="s">
        <v>326</v>
      </c>
      <c r="E62" s="36" t="s">
        <v>340</v>
      </c>
      <c r="F62" s="36" t="s">
        <v>328</v>
      </c>
      <c r="G62" s="37">
        <v>115608.001</v>
      </c>
    </row>
    <row r="63" spans="2:7">
      <c r="B63" s="34">
        <v>2021</v>
      </c>
      <c r="C63" s="35" t="s">
        <v>337</v>
      </c>
      <c r="D63" s="36" t="s">
        <v>326</v>
      </c>
      <c r="E63" s="36" t="s">
        <v>340</v>
      </c>
      <c r="F63" s="36" t="s">
        <v>328</v>
      </c>
      <c r="G63" s="37">
        <v>121152.65</v>
      </c>
    </row>
    <row r="64" spans="2:7">
      <c r="B64" s="34">
        <v>2021</v>
      </c>
      <c r="C64" s="35" t="s">
        <v>338</v>
      </c>
      <c r="D64" s="36" t="s">
        <v>326</v>
      </c>
      <c r="E64" s="36" t="s">
        <v>340</v>
      </c>
      <c r="F64" s="36" t="s">
        <v>328</v>
      </c>
      <c r="G64" s="37">
        <v>113454.762</v>
      </c>
    </row>
    <row r="65" spans="2:7">
      <c r="B65" s="34">
        <v>2021</v>
      </c>
      <c r="C65" s="35" t="s">
        <v>339</v>
      </c>
      <c r="D65" s="36" t="s">
        <v>326</v>
      </c>
      <c r="E65" s="36" t="s">
        <v>340</v>
      </c>
      <c r="F65" s="36" t="s">
        <v>328</v>
      </c>
      <c r="G65" s="37">
        <v>134324.9</v>
      </c>
    </row>
    <row r="66" spans="2:7">
      <c r="B66" s="34">
        <v>2022</v>
      </c>
      <c r="C66" s="35" t="s">
        <v>325</v>
      </c>
      <c r="D66" s="36" t="s">
        <v>326</v>
      </c>
      <c r="E66" s="36" t="s">
        <v>340</v>
      </c>
      <c r="F66" s="36" t="s">
        <v>328</v>
      </c>
      <c r="G66" s="37">
        <v>106686.357</v>
      </c>
    </row>
    <row r="67" spans="2:7">
      <c r="B67" s="34">
        <v>2022</v>
      </c>
      <c r="C67" s="35" t="s">
        <v>329</v>
      </c>
      <c r="D67" s="36" t="s">
        <v>326</v>
      </c>
      <c r="E67" s="36" t="s">
        <v>340</v>
      </c>
      <c r="F67" s="36" t="s">
        <v>328</v>
      </c>
      <c r="G67" s="37">
        <v>106939.44</v>
      </c>
    </row>
    <row r="68" spans="2:7">
      <c r="B68" s="34">
        <v>2022</v>
      </c>
      <c r="C68" s="35" t="s">
        <v>330</v>
      </c>
      <c r="D68" s="36" t="s">
        <v>326</v>
      </c>
      <c r="E68" s="36" t="s">
        <v>340</v>
      </c>
      <c r="F68" s="36" t="s">
        <v>328</v>
      </c>
      <c r="G68" s="37">
        <v>103826.92</v>
      </c>
    </row>
    <row r="69" spans="2:7">
      <c r="B69" s="34">
        <v>2022</v>
      </c>
      <c r="C69" s="35" t="s">
        <v>331</v>
      </c>
      <c r="D69" s="36" t="s">
        <v>326</v>
      </c>
      <c r="E69" s="36" t="s">
        <v>340</v>
      </c>
      <c r="F69" s="36" t="s">
        <v>328</v>
      </c>
      <c r="G69" s="37">
        <v>104208.52499999999</v>
      </c>
    </row>
    <row r="70" spans="2:7">
      <c r="B70" s="34">
        <v>2022</v>
      </c>
      <c r="C70" s="35" t="s">
        <v>332</v>
      </c>
      <c r="D70" s="36" t="s">
        <v>326</v>
      </c>
      <c r="E70" s="36" t="s">
        <v>340</v>
      </c>
      <c r="F70" s="36" t="s">
        <v>328</v>
      </c>
      <c r="G70" s="37">
        <v>105411.601</v>
      </c>
    </row>
    <row r="71" spans="2:7">
      <c r="B71" s="34">
        <v>2022</v>
      </c>
      <c r="C71" s="35" t="s">
        <v>333</v>
      </c>
      <c r="D71" s="36" t="s">
        <v>326</v>
      </c>
      <c r="E71" s="36" t="s">
        <v>340</v>
      </c>
      <c r="F71" s="36" t="s">
        <v>328</v>
      </c>
      <c r="G71" s="37">
        <v>97759.873999999996</v>
      </c>
    </row>
    <row r="72" spans="2:7">
      <c r="B72" s="34">
        <v>2022</v>
      </c>
      <c r="C72" s="35" t="s">
        <v>334</v>
      </c>
      <c r="D72" s="36" t="s">
        <v>326</v>
      </c>
      <c r="E72" s="36" t="s">
        <v>340</v>
      </c>
      <c r="F72" s="36" t="s">
        <v>328</v>
      </c>
      <c r="G72" s="37">
        <v>122464.2</v>
      </c>
    </row>
    <row r="73" spans="2:7">
      <c r="B73" s="34">
        <v>2022</v>
      </c>
      <c r="C73" s="35" t="s">
        <v>335</v>
      </c>
      <c r="D73" s="36" t="s">
        <v>326</v>
      </c>
      <c r="E73" s="36" t="s">
        <v>340</v>
      </c>
      <c r="F73" s="36" t="s">
        <v>328</v>
      </c>
      <c r="G73" s="37">
        <v>137401.04999999999</v>
      </c>
    </row>
    <row r="74" spans="2:7">
      <c r="B74" s="34">
        <v>2022</v>
      </c>
      <c r="C74" s="35" t="s">
        <v>336</v>
      </c>
      <c r="D74" s="36" t="s">
        <v>326</v>
      </c>
      <c r="E74" s="36" t="s">
        <v>340</v>
      </c>
      <c r="F74" s="36" t="s">
        <v>328</v>
      </c>
      <c r="G74" s="37">
        <v>131134.26999999999</v>
      </c>
    </row>
    <row r="75" spans="2:7">
      <c r="B75" s="34">
        <v>2022</v>
      </c>
      <c r="C75" s="35" t="s">
        <v>337</v>
      </c>
      <c r="D75" s="36" t="s">
        <v>326</v>
      </c>
      <c r="E75" s="36" t="s">
        <v>340</v>
      </c>
      <c r="F75" s="36" t="s">
        <v>328</v>
      </c>
      <c r="G75" s="37">
        <v>132047.277</v>
      </c>
    </row>
    <row r="76" spans="2:7">
      <c r="B76" s="34">
        <v>2022</v>
      </c>
      <c r="C76" s="35" t="s">
        <v>338</v>
      </c>
      <c r="D76" s="36" t="s">
        <v>326</v>
      </c>
      <c r="E76" s="36" t="s">
        <v>340</v>
      </c>
      <c r="F76" s="36" t="s">
        <v>328</v>
      </c>
      <c r="G76" s="37">
        <v>132320.1</v>
      </c>
    </row>
    <row r="77" spans="2:7">
      <c r="B77" s="34">
        <v>2022</v>
      </c>
      <c r="C77" s="35" t="s">
        <v>339</v>
      </c>
      <c r="D77" s="36" t="s">
        <v>326</v>
      </c>
      <c r="E77" s="36" t="s">
        <v>340</v>
      </c>
      <c r="F77" s="36" t="s">
        <v>328</v>
      </c>
      <c r="G77" s="37">
        <v>154188.92300000001</v>
      </c>
    </row>
    <row r="78" spans="2:7">
      <c r="B78" s="34">
        <v>2020</v>
      </c>
      <c r="C78" s="35" t="s">
        <v>325</v>
      </c>
      <c r="D78" s="36" t="s">
        <v>326</v>
      </c>
      <c r="E78" s="36" t="s">
        <v>341</v>
      </c>
      <c r="F78" s="36" t="s">
        <v>328</v>
      </c>
      <c r="G78" s="37">
        <v>39773.46</v>
      </c>
    </row>
    <row r="79" spans="2:7">
      <c r="B79" s="34">
        <v>2020</v>
      </c>
      <c r="C79" s="35" t="s">
        <v>329</v>
      </c>
      <c r="D79" s="36" t="s">
        <v>326</v>
      </c>
      <c r="E79" s="36" t="s">
        <v>341</v>
      </c>
      <c r="F79" s="36" t="s">
        <v>328</v>
      </c>
      <c r="G79" s="37">
        <v>38249</v>
      </c>
    </row>
    <row r="80" spans="2:7">
      <c r="B80" s="34">
        <v>2020</v>
      </c>
      <c r="C80" s="35" t="s">
        <v>330</v>
      </c>
      <c r="D80" s="36" t="s">
        <v>326</v>
      </c>
      <c r="E80" s="36" t="s">
        <v>341</v>
      </c>
      <c r="F80" s="36" t="s">
        <v>328</v>
      </c>
      <c r="G80" s="37">
        <v>38618.349000000002</v>
      </c>
    </row>
    <row r="81" spans="2:7">
      <c r="B81" s="34">
        <v>2020</v>
      </c>
      <c r="C81" s="35" t="s">
        <v>331</v>
      </c>
      <c r="D81" s="36" t="s">
        <v>326</v>
      </c>
      <c r="E81" s="36" t="s">
        <v>341</v>
      </c>
      <c r="F81" s="36" t="s">
        <v>328</v>
      </c>
      <c r="G81" s="37">
        <v>37381.199999999997</v>
      </c>
    </row>
    <row r="82" spans="2:7">
      <c r="B82" s="34">
        <v>2020</v>
      </c>
      <c r="C82" s="35" t="s">
        <v>332</v>
      </c>
      <c r="D82" s="36" t="s">
        <v>326</v>
      </c>
      <c r="E82" s="36" t="s">
        <v>341</v>
      </c>
      <c r="F82" s="36" t="s">
        <v>328</v>
      </c>
      <c r="G82" s="37">
        <v>40216.392999999996</v>
      </c>
    </row>
    <row r="83" spans="2:7">
      <c r="B83" s="34">
        <v>2020</v>
      </c>
      <c r="C83" s="35" t="s">
        <v>333</v>
      </c>
      <c r="D83" s="36" t="s">
        <v>326</v>
      </c>
      <c r="E83" s="36" t="s">
        <v>341</v>
      </c>
      <c r="F83" s="36" t="s">
        <v>328</v>
      </c>
      <c r="G83" s="37">
        <v>40047.034</v>
      </c>
    </row>
    <row r="84" spans="2:7">
      <c r="B84" s="34">
        <v>2020</v>
      </c>
      <c r="C84" s="35" t="s">
        <v>334</v>
      </c>
      <c r="D84" s="36" t="s">
        <v>326</v>
      </c>
      <c r="E84" s="36" t="s">
        <v>341</v>
      </c>
      <c r="F84" s="36" t="s">
        <v>328</v>
      </c>
      <c r="G84" s="37">
        <v>40644.741000000002</v>
      </c>
    </row>
    <row r="85" spans="2:7">
      <c r="B85" s="34">
        <v>2020</v>
      </c>
      <c r="C85" s="35" t="s">
        <v>335</v>
      </c>
      <c r="D85" s="36" t="s">
        <v>326</v>
      </c>
      <c r="E85" s="36" t="s">
        <v>341</v>
      </c>
      <c r="F85" s="36" t="s">
        <v>328</v>
      </c>
      <c r="G85" s="37">
        <v>39770.237999999998</v>
      </c>
    </row>
    <row r="86" spans="2:7">
      <c r="B86" s="34">
        <v>2020</v>
      </c>
      <c r="C86" s="35" t="s">
        <v>336</v>
      </c>
      <c r="D86" s="36" t="s">
        <v>326</v>
      </c>
      <c r="E86" s="36" t="s">
        <v>341</v>
      </c>
      <c r="F86" s="36" t="s">
        <v>328</v>
      </c>
      <c r="G86" s="37">
        <v>42618.92</v>
      </c>
    </row>
    <row r="87" spans="2:7">
      <c r="B87" s="34">
        <v>2020</v>
      </c>
      <c r="C87" s="35" t="s">
        <v>337</v>
      </c>
      <c r="D87" s="36" t="s">
        <v>326</v>
      </c>
      <c r="E87" s="36" t="s">
        <v>341</v>
      </c>
      <c r="F87" s="36" t="s">
        <v>328</v>
      </c>
      <c r="G87" s="37">
        <v>44769.385999999999</v>
      </c>
    </row>
    <row r="88" spans="2:7">
      <c r="B88" s="34">
        <v>2020</v>
      </c>
      <c r="C88" s="35" t="s">
        <v>338</v>
      </c>
      <c r="D88" s="36" t="s">
        <v>326</v>
      </c>
      <c r="E88" s="36" t="s">
        <v>341</v>
      </c>
      <c r="F88" s="36" t="s">
        <v>328</v>
      </c>
      <c r="G88" s="37">
        <v>45183.067999999999</v>
      </c>
    </row>
    <row r="89" spans="2:7">
      <c r="B89" s="34">
        <v>2020</v>
      </c>
      <c r="C89" s="35" t="s">
        <v>339</v>
      </c>
      <c r="D89" s="36" t="s">
        <v>326</v>
      </c>
      <c r="E89" s="36" t="s">
        <v>341</v>
      </c>
      <c r="F89" s="36" t="s">
        <v>328</v>
      </c>
      <c r="G89" s="37">
        <v>54540.978000000003</v>
      </c>
    </row>
    <row r="90" spans="2:7">
      <c r="B90" s="34">
        <v>2021</v>
      </c>
      <c r="C90" s="35" t="s">
        <v>325</v>
      </c>
      <c r="D90" s="36" t="s">
        <v>326</v>
      </c>
      <c r="E90" s="36" t="s">
        <v>341</v>
      </c>
      <c r="F90" s="36" t="s">
        <v>328</v>
      </c>
      <c r="G90" s="37">
        <v>44648.055999999997</v>
      </c>
    </row>
    <row r="91" spans="2:7">
      <c r="B91" s="34">
        <v>2021</v>
      </c>
      <c r="C91" s="35" t="s">
        <v>329</v>
      </c>
      <c r="D91" s="36" t="s">
        <v>326</v>
      </c>
      <c r="E91" s="36" t="s">
        <v>341</v>
      </c>
      <c r="F91" s="36" t="s">
        <v>328</v>
      </c>
      <c r="G91" s="37">
        <v>39617.042999999998</v>
      </c>
    </row>
    <row r="92" spans="2:7">
      <c r="B92" s="34">
        <v>2021</v>
      </c>
      <c r="C92" s="35" t="s">
        <v>330</v>
      </c>
      <c r="D92" s="36" t="s">
        <v>326</v>
      </c>
      <c r="E92" s="36" t="s">
        <v>341</v>
      </c>
      <c r="F92" s="36" t="s">
        <v>328</v>
      </c>
      <c r="G92" s="37">
        <v>43763.464</v>
      </c>
    </row>
    <row r="93" spans="2:7">
      <c r="B93" s="34">
        <v>2021</v>
      </c>
      <c r="C93" s="35" t="s">
        <v>331</v>
      </c>
      <c r="D93" s="36" t="s">
        <v>326</v>
      </c>
      <c r="E93" s="36" t="s">
        <v>341</v>
      </c>
      <c r="F93" s="36" t="s">
        <v>328</v>
      </c>
      <c r="G93" s="37">
        <v>42516.152999999998</v>
      </c>
    </row>
    <row r="94" spans="2:7">
      <c r="B94" s="34">
        <v>2021</v>
      </c>
      <c r="C94" s="35" t="s">
        <v>332</v>
      </c>
      <c r="D94" s="36" t="s">
        <v>326</v>
      </c>
      <c r="E94" s="36" t="s">
        <v>341</v>
      </c>
      <c r="F94" s="36" t="s">
        <v>328</v>
      </c>
      <c r="G94" s="37">
        <v>44726.55</v>
      </c>
    </row>
    <row r="95" spans="2:7">
      <c r="B95" s="34">
        <v>2021</v>
      </c>
      <c r="C95" s="35" t="s">
        <v>333</v>
      </c>
      <c r="D95" s="36" t="s">
        <v>326</v>
      </c>
      <c r="E95" s="36" t="s">
        <v>341</v>
      </c>
      <c r="F95" s="36" t="s">
        <v>328</v>
      </c>
      <c r="G95" s="37">
        <v>51609.45</v>
      </c>
    </row>
    <row r="96" spans="2:7">
      <c r="B96" s="34">
        <v>2021</v>
      </c>
      <c r="C96" s="35" t="s">
        <v>334</v>
      </c>
      <c r="D96" s="36" t="s">
        <v>326</v>
      </c>
      <c r="E96" s="36" t="s">
        <v>341</v>
      </c>
      <c r="F96" s="36" t="s">
        <v>328</v>
      </c>
      <c r="G96" s="37">
        <v>50909.85</v>
      </c>
    </row>
    <row r="97" spans="2:7">
      <c r="B97" s="34">
        <v>2021</v>
      </c>
      <c r="C97" s="35" t="s">
        <v>335</v>
      </c>
      <c r="D97" s="36" t="s">
        <v>326</v>
      </c>
      <c r="E97" s="36" t="s">
        <v>341</v>
      </c>
      <c r="F97" s="36" t="s">
        <v>328</v>
      </c>
      <c r="G97" s="37">
        <v>52122.457000000002</v>
      </c>
    </row>
    <row r="98" spans="2:7">
      <c r="B98" s="34">
        <v>2021</v>
      </c>
      <c r="C98" s="35" t="s">
        <v>336</v>
      </c>
      <c r="D98" s="36" t="s">
        <v>326</v>
      </c>
      <c r="E98" s="36" t="s">
        <v>341</v>
      </c>
      <c r="F98" s="36" t="s">
        <v>328</v>
      </c>
      <c r="G98" s="37">
        <v>57774.1</v>
      </c>
    </row>
    <row r="99" spans="2:7">
      <c r="B99" s="34">
        <v>2021</v>
      </c>
      <c r="C99" s="35" t="s">
        <v>337</v>
      </c>
      <c r="D99" s="36" t="s">
        <v>326</v>
      </c>
      <c r="E99" s="36" t="s">
        <v>341</v>
      </c>
      <c r="F99" s="36" t="s">
        <v>328</v>
      </c>
      <c r="G99" s="37">
        <v>54655.49</v>
      </c>
    </row>
    <row r="100" spans="2:7">
      <c r="B100" s="34">
        <v>2021</v>
      </c>
      <c r="C100" s="35" t="s">
        <v>338</v>
      </c>
      <c r="D100" s="36" t="s">
        <v>326</v>
      </c>
      <c r="E100" s="36" t="s">
        <v>341</v>
      </c>
      <c r="F100" s="36" t="s">
        <v>328</v>
      </c>
      <c r="G100" s="37">
        <v>59539.589</v>
      </c>
    </row>
    <row r="101" spans="2:7">
      <c r="B101" s="34">
        <v>2021</v>
      </c>
      <c r="C101" s="35" t="s">
        <v>339</v>
      </c>
      <c r="D101" s="36" t="s">
        <v>326</v>
      </c>
      <c r="E101" s="36" t="s">
        <v>341</v>
      </c>
      <c r="F101" s="36" t="s">
        <v>328</v>
      </c>
      <c r="G101" s="37">
        <v>68228.06</v>
      </c>
    </row>
    <row r="102" spans="2:7">
      <c r="B102" s="34">
        <v>2022</v>
      </c>
      <c r="C102" s="35" t="s">
        <v>325</v>
      </c>
      <c r="D102" s="36" t="s">
        <v>326</v>
      </c>
      <c r="E102" s="36" t="s">
        <v>341</v>
      </c>
      <c r="F102" s="36" t="s">
        <v>328</v>
      </c>
      <c r="G102" s="37">
        <v>55982.95</v>
      </c>
    </row>
    <row r="103" spans="2:7">
      <c r="B103" s="34">
        <v>2022</v>
      </c>
      <c r="C103" s="35" t="s">
        <v>329</v>
      </c>
      <c r="D103" s="36" t="s">
        <v>326</v>
      </c>
      <c r="E103" s="36" t="s">
        <v>341</v>
      </c>
      <c r="F103" s="36" t="s">
        <v>328</v>
      </c>
      <c r="G103" s="37">
        <v>56116.144</v>
      </c>
    </row>
    <row r="104" spans="2:7">
      <c r="B104" s="34">
        <v>2022</v>
      </c>
      <c r="C104" s="35" t="s">
        <v>330</v>
      </c>
      <c r="D104" s="36" t="s">
        <v>326</v>
      </c>
      <c r="E104" s="36" t="s">
        <v>341</v>
      </c>
      <c r="F104" s="36" t="s">
        <v>328</v>
      </c>
      <c r="G104" s="37">
        <v>53572.186000000002</v>
      </c>
    </row>
    <row r="105" spans="2:7">
      <c r="B105" s="34">
        <v>2022</v>
      </c>
      <c r="C105" s="35" t="s">
        <v>331</v>
      </c>
      <c r="D105" s="36" t="s">
        <v>326</v>
      </c>
      <c r="E105" s="36" t="s">
        <v>341</v>
      </c>
      <c r="F105" s="36" t="s">
        <v>328</v>
      </c>
      <c r="G105" s="37">
        <v>52244.25</v>
      </c>
    </row>
    <row r="106" spans="2:7">
      <c r="B106" s="34">
        <v>2022</v>
      </c>
      <c r="C106" s="35" t="s">
        <v>332</v>
      </c>
      <c r="D106" s="36" t="s">
        <v>326</v>
      </c>
      <c r="E106" s="36" t="s">
        <v>341</v>
      </c>
      <c r="F106" s="36" t="s">
        <v>328</v>
      </c>
      <c r="G106" s="37">
        <v>55583.9</v>
      </c>
    </row>
    <row r="107" spans="2:7">
      <c r="B107" s="34">
        <v>2022</v>
      </c>
      <c r="C107" s="35" t="s">
        <v>333</v>
      </c>
      <c r="D107" s="36" t="s">
        <v>326</v>
      </c>
      <c r="E107" s="36" t="s">
        <v>341</v>
      </c>
      <c r="F107" s="36" t="s">
        <v>328</v>
      </c>
      <c r="G107" s="37">
        <v>49991.317000000003</v>
      </c>
    </row>
    <row r="108" spans="2:7">
      <c r="B108" s="34">
        <v>2022</v>
      </c>
      <c r="C108" s="35" t="s">
        <v>334</v>
      </c>
      <c r="D108" s="36" t="s">
        <v>326</v>
      </c>
      <c r="E108" s="36" t="s">
        <v>341</v>
      </c>
      <c r="F108" s="36" t="s">
        <v>328</v>
      </c>
      <c r="G108" s="37">
        <v>51901.35</v>
      </c>
    </row>
    <row r="109" spans="2:7">
      <c r="B109" s="34">
        <v>2022</v>
      </c>
      <c r="C109" s="35" t="s">
        <v>335</v>
      </c>
      <c r="D109" s="36" t="s">
        <v>326</v>
      </c>
      <c r="E109" s="36" t="s">
        <v>341</v>
      </c>
      <c r="F109" s="36" t="s">
        <v>328</v>
      </c>
      <c r="G109" s="37">
        <v>56888.37</v>
      </c>
    </row>
    <row r="110" spans="2:7">
      <c r="B110" s="34">
        <v>2022</v>
      </c>
      <c r="C110" s="35" t="s">
        <v>336</v>
      </c>
      <c r="D110" s="36" t="s">
        <v>326</v>
      </c>
      <c r="E110" s="36" t="s">
        <v>341</v>
      </c>
      <c r="F110" s="36" t="s">
        <v>328</v>
      </c>
      <c r="G110" s="37">
        <v>56387.866999999998</v>
      </c>
    </row>
    <row r="111" spans="2:7">
      <c r="B111" s="34">
        <v>2022</v>
      </c>
      <c r="C111" s="35" t="s">
        <v>337</v>
      </c>
      <c r="D111" s="36" t="s">
        <v>326</v>
      </c>
      <c r="E111" s="36" t="s">
        <v>341</v>
      </c>
      <c r="F111" s="36" t="s">
        <v>328</v>
      </c>
      <c r="G111" s="37">
        <v>54926.788999999997</v>
      </c>
    </row>
    <row r="112" spans="2:7">
      <c r="B112" s="34">
        <v>2022</v>
      </c>
      <c r="C112" s="35" t="s">
        <v>338</v>
      </c>
      <c r="D112" s="36" t="s">
        <v>326</v>
      </c>
      <c r="E112" s="36" t="s">
        <v>341</v>
      </c>
      <c r="F112" s="36" t="s">
        <v>328</v>
      </c>
      <c r="G112" s="37">
        <v>56558.62</v>
      </c>
    </row>
    <row r="113" spans="2:7">
      <c r="B113" s="34">
        <v>2022</v>
      </c>
      <c r="C113" s="35" t="s">
        <v>339</v>
      </c>
      <c r="D113" s="36" t="s">
        <v>326</v>
      </c>
      <c r="E113" s="36" t="s">
        <v>341</v>
      </c>
      <c r="F113" s="36" t="s">
        <v>328</v>
      </c>
      <c r="G113" s="37">
        <v>63713.8</v>
      </c>
    </row>
    <row r="114" spans="2:7">
      <c r="B114" s="34">
        <v>2020</v>
      </c>
      <c r="C114" s="35" t="s">
        <v>325</v>
      </c>
      <c r="D114" s="36" t="s">
        <v>326</v>
      </c>
      <c r="E114" s="36" t="s">
        <v>342</v>
      </c>
      <c r="F114" s="36" t="s">
        <v>328</v>
      </c>
      <c r="G114" s="37">
        <v>63282.213000000003</v>
      </c>
    </row>
    <row r="115" spans="2:7">
      <c r="B115" s="34">
        <v>2020</v>
      </c>
      <c r="C115" s="35" t="s">
        <v>329</v>
      </c>
      <c r="D115" s="36" t="s">
        <v>326</v>
      </c>
      <c r="E115" s="36" t="s">
        <v>342</v>
      </c>
      <c r="F115" s="36" t="s">
        <v>328</v>
      </c>
      <c r="G115" s="37">
        <v>59756.5</v>
      </c>
    </row>
    <row r="116" spans="2:7">
      <c r="B116" s="34">
        <v>2020</v>
      </c>
      <c r="C116" s="35" t="s">
        <v>330</v>
      </c>
      <c r="D116" s="36" t="s">
        <v>326</v>
      </c>
      <c r="E116" s="36" t="s">
        <v>342</v>
      </c>
      <c r="F116" s="36" t="s">
        <v>328</v>
      </c>
      <c r="G116" s="37">
        <v>55223.05</v>
      </c>
    </row>
    <row r="117" spans="2:7">
      <c r="B117" s="34">
        <v>2020</v>
      </c>
      <c r="C117" s="35" t="s">
        <v>331</v>
      </c>
      <c r="D117" s="36" t="s">
        <v>326</v>
      </c>
      <c r="E117" s="36" t="s">
        <v>342</v>
      </c>
      <c r="F117" s="36" t="s">
        <v>328</v>
      </c>
      <c r="G117" s="37">
        <v>49794.1</v>
      </c>
    </row>
    <row r="118" spans="2:7">
      <c r="B118" s="34">
        <v>2020</v>
      </c>
      <c r="C118" s="35" t="s">
        <v>332</v>
      </c>
      <c r="D118" s="36" t="s">
        <v>326</v>
      </c>
      <c r="E118" s="36" t="s">
        <v>342</v>
      </c>
      <c r="F118" s="36" t="s">
        <v>328</v>
      </c>
      <c r="G118" s="37">
        <v>53306.584000000003</v>
      </c>
    </row>
    <row r="119" spans="2:7">
      <c r="B119" s="34">
        <v>2020</v>
      </c>
      <c r="C119" s="35" t="s">
        <v>333</v>
      </c>
      <c r="D119" s="36" t="s">
        <v>326</v>
      </c>
      <c r="E119" s="36" t="s">
        <v>342</v>
      </c>
      <c r="F119" s="36" t="s">
        <v>328</v>
      </c>
      <c r="G119" s="37">
        <v>54490.75</v>
      </c>
    </row>
    <row r="120" spans="2:7">
      <c r="B120" s="34">
        <v>2020</v>
      </c>
      <c r="C120" s="35" t="s">
        <v>334</v>
      </c>
      <c r="D120" s="36" t="s">
        <v>326</v>
      </c>
      <c r="E120" s="36" t="s">
        <v>342</v>
      </c>
      <c r="F120" s="36" t="s">
        <v>328</v>
      </c>
      <c r="G120" s="37">
        <v>57106</v>
      </c>
    </row>
    <row r="121" spans="2:7">
      <c r="B121" s="34">
        <v>2020</v>
      </c>
      <c r="C121" s="35" t="s">
        <v>335</v>
      </c>
      <c r="D121" s="36" t="s">
        <v>326</v>
      </c>
      <c r="E121" s="36" t="s">
        <v>342</v>
      </c>
      <c r="F121" s="36" t="s">
        <v>328</v>
      </c>
      <c r="G121" s="37">
        <v>54315.25</v>
      </c>
    </row>
    <row r="122" spans="2:7">
      <c r="B122" s="34">
        <v>2020</v>
      </c>
      <c r="C122" s="35" t="s">
        <v>336</v>
      </c>
      <c r="D122" s="36" t="s">
        <v>326</v>
      </c>
      <c r="E122" s="36" t="s">
        <v>342</v>
      </c>
      <c r="F122" s="36" t="s">
        <v>328</v>
      </c>
      <c r="G122" s="37">
        <v>59162.586000000003</v>
      </c>
    </row>
    <row r="123" spans="2:7">
      <c r="B123" s="34">
        <v>2020</v>
      </c>
      <c r="C123" s="35" t="s">
        <v>337</v>
      </c>
      <c r="D123" s="36" t="s">
        <v>326</v>
      </c>
      <c r="E123" s="36" t="s">
        <v>342</v>
      </c>
      <c r="F123" s="36" t="s">
        <v>328</v>
      </c>
      <c r="G123" s="37">
        <v>64330.7</v>
      </c>
    </row>
    <row r="124" spans="2:7">
      <c r="B124" s="34">
        <v>2020</v>
      </c>
      <c r="C124" s="35" t="s">
        <v>338</v>
      </c>
      <c r="D124" s="36" t="s">
        <v>326</v>
      </c>
      <c r="E124" s="36" t="s">
        <v>342</v>
      </c>
      <c r="F124" s="36" t="s">
        <v>328</v>
      </c>
      <c r="G124" s="37">
        <v>59386.5</v>
      </c>
    </row>
    <row r="125" spans="2:7">
      <c r="B125" s="34">
        <v>2020</v>
      </c>
      <c r="C125" s="35" t="s">
        <v>339</v>
      </c>
      <c r="D125" s="36" t="s">
        <v>326</v>
      </c>
      <c r="E125" s="36" t="s">
        <v>342</v>
      </c>
      <c r="F125" s="36" t="s">
        <v>328</v>
      </c>
      <c r="G125" s="37">
        <v>67808.728000000003</v>
      </c>
    </row>
    <row r="126" spans="2:7">
      <c r="B126" s="34">
        <v>2021</v>
      </c>
      <c r="C126" s="35" t="s">
        <v>325</v>
      </c>
      <c r="D126" s="36" t="s">
        <v>326</v>
      </c>
      <c r="E126" s="36" t="s">
        <v>342</v>
      </c>
      <c r="F126" s="36" t="s">
        <v>328</v>
      </c>
      <c r="G126" s="37">
        <v>54304.85</v>
      </c>
    </row>
    <row r="127" spans="2:7">
      <c r="B127" s="34">
        <v>2021</v>
      </c>
      <c r="C127" s="35" t="s">
        <v>329</v>
      </c>
      <c r="D127" s="36" t="s">
        <v>326</v>
      </c>
      <c r="E127" s="36" t="s">
        <v>342</v>
      </c>
      <c r="F127" s="36" t="s">
        <v>328</v>
      </c>
      <c r="G127" s="37">
        <v>47716.83</v>
      </c>
    </row>
    <row r="128" spans="2:7">
      <c r="B128" s="34">
        <v>2021</v>
      </c>
      <c r="C128" s="35" t="s">
        <v>330</v>
      </c>
      <c r="D128" s="36" t="s">
        <v>326</v>
      </c>
      <c r="E128" s="36" t="s">
        <v>342</v>
      </c>
      <c r="F128" s="36" t="s">
        <v>328</v>
      </c>
      <c r="G128" s="37">
        <v>53740.65</v>
      </c>
    </row>
    <row r="129" spans="2:7">
      <c r="B129" s="34">
        <v>2021</v>
      </c>
      <c r="C129" s="35" t="s">
        <v>331</v>
      </c>
      <c r="D129" s="36" t="s">
        <v>326</v>
      </c>
      <c r="E129" s="36" t="s">
        <v>342</v>
      </c>
      <c r="F129" s="36" t="s">
        <v>328</v>
      </c>
      <c r="G129" s="37">
        <v>48337.972999999998</v>
      </c>
    </row>
    <row r="130" spans="2:7">
      <c r="B130" s="34">
        <v>2021</v>
      </c>
      <c r="C130" s="35" t="s">
        <v>332</v>
      </c>
      <c r="D130" s="36" t="s">
        <v>326</v>
      </c>
      <c r="E130" s="36" t="s">
        <v>342</v>
      </c>
      <c r="F130" s="36" t="s">
        <v>328</v>
      </c>
      <c r="G130" s="37">
        <v>52654.45</v>
      </c>
    </row>
    <row r="131" spans="2:7">
      <c r="B131" s="34">
        <v>2021</v>
      </c>
      <c r="C131" s="35" t="s">
        <v>333</v>
      </c>
      <c r="D131" s="36" t="s">
        <v>326</v>
      </c>
      <c r="E131" s="36" t="s">
        <v>342</v>
      </c>
      <c r="F131" s="36" t="s">
        <v>328</v>
      </c>
      <c r="G131" s="37">
        <v>51659.345000000001</v>
      </c>
    </row>
    <row r="132" spans="2:7">
      <c r="B132" s="34">
        <v>2021</v>
      </c>
      <c r="C132" s="35" t="s">
        <v>334</v>
      </c>
      <c r="D132" s="36" t="s">
        <v>326</v>
      </c>
      <c r="E132" s="36" t="s">
        <v>342</v>
      </c>
      <c r="F132" s="36" t="s">
        <v>328</v>
      </c>
      <c r="G132" s="37">
        <v>58151.25</v>
      </c>
    </row>
    <row r="133" spans="2:7">
      <c r="B133" s="34">
        <v>2021</v>
      </c>
      <c r="C133" s="35" t="s">
        <v>335</v>
      </c>
      <c r="D133" s="36" t="s">
        <v>326</v>
      </c>
      <c r="E133" s="36" t="s">
        <v>342</v>
      </c>
      <c r="F133" s="36" t="s">
        <v>328</v>
      </c>
      <c r="G133" s="37">
        <v>58545.072</v>
      </c>
    </row>
    <row r="134" spans="2:7">
      <c r="B134" s="34">
        <v>2021</v>
      </c>
      <c r="C134" s="35" t="s">
        <v>336</v>
      </c>
      <c r="D134" s="36" t="s">
        <v>326</v>
      </c>
      <c r="E134" s="36" t="s">
        <v>342</v>
      </c>
      <c r="F134" s="36" t="s">
        <v>328</v>
      </c>
      <c r="G134" s="37">
        <v>60112.131000000001</v>
      </c>
    </row>
    <row r="135" spans="2:7">
      <c r="B135" s="34">
        <v>2021</v>
      </c>
      <c r="C135" s="35" t="s">
        <v>337</v>
      </c>
      <c r="D135" s="36" t="s">
        <v>326</v>
      </c>
      <c r="E135" s="36" t="s">
        <v>342</v>
      </c>
      <c r="F135" s="36" t="s">
        <v>328</v>
      </c>
      <c r="G135" s="37">
        <v>60380.25</v>
      </c>
    </row>
    <row r="136" spans="2:7">
      <c r="B136" s="34">
        <v>2021</v>
      </c>
      <c r="C136" s="35" t="s">
        <v>338</v>
      </c>
      <c r="D136" s="36" t="s">
        <v>326</v>
      </c>
      <c r="E136" s="36" t="s">
        <v>342</v>
      </c>
      <c r="F136" s="36" t="s">
        <v>328</v>
      </c>
      <c r="G136" s="37">
        <v>59842.298000000003</v>
      </c>
    </row>
    <row r="137" spans="2:7">
      <c r="B137" s="34">
        <v>2021</v>
      </c>
      <c r="C137" s="35" t="s">
        <v>339</v>
      </c>
      <c r="D137" s="36" t="s">
        <v>326</v>
      </c>
      <c r="E137" s="36" t="s">
        <v>342</v>
      </c>
      <c r="F137" s="36" t="s">
        <v>328</v>
      </c>
      <c r="G137" s="37">
        <v>70946.399999999994</v>
      </c>
    </row>
    <row r="138" spans="2:7">
      <c r="B138" s="34">
        <v>2022</v>
      </c>
      <c r="C138" s="35" t="s">
        <v>325</v>
      </c>
      <c r="D138" s="36" t="s">
        <v>326</v>
      </c>
      <c r="E138" s="36" t="s">
        <v>342</v>
      </c>
      <c r="F138" s="36" t="s">
        <v>328</v>
      </c>
      <c r="G138" s="37">
        <v>55502.05</v>
      </c>
    </row>
    <row r="139" spans="2:7">
      <c r="B139" s="34">
        <v>2022</v>
      </c>
      <c r="C139" s="35" t="s">
        <v>329</v>
      </c>
      <c r="D139" s="36" t="s">
        <v>326</v>
      </c>
      <c r="E139" s="36" t="s">
        <v>342</v>
      </c>
      <c r="F139" s="36" t="s">
        <v>328</v>
      </c>
      <c r="G139" s="37">
        <v>56283.95</v>
      </c>
    </row>
    <row r="140" spans="2:7">
      <c r="B140" s="34">
        <v>2022</v>
      </c>
      <c r="C140" s="35" t="s">
        <v>330</v>
      </c>
      <c r="D140" s="36" t="s">
        <v>326</v>
      </c>
      <c r="E140" s="36" t="s">
        <v>342</v>
      </c>
      <c r="F140" s="36" t="s">
        <v>328</v>
      </c>
      <c r="G140" s="37">
        <v>57693.949000000001</v>
      </c>
    </row>
    <row r="141" spans="2:7">
      <c r="B141" s="34">
        <v>2022</v>
      </c>
      <c r="C141" s="35" t="s">
        <v>331</v>
      </c>
      <c r="D141" s="36" t="s">
        <v>326</v>
      </c>
      <c r="E141" s="36" t="s">
        <v>342</v>
      </c>
      <c r="F141" s="36" t="s">
        <v>328</v>
      </c>
      <c r="G141" s="37">
        <v>56956.65</v>
      </c>
    </row>
    <row r="142" spans="2:7">
      <c r="B142" s="34">
        <v>2022</v>
      </c>
      <c r="C142" s="35" t="s">
        <v>332</v>
      </c>
      <c r="D142" s="36" t="s">
        <v>326</v>
      </c>
      <c r="E142" s="36" t="s">
        <v>342</v>
      </c>
      <c r="F142" s="36" t="s">
        <v>328</v>
      </c>
      <c r="G142" s="37">
        <v>59090.55</v>
      </c>
    </row>
    <row r="143" spans="2:7">
      <c r="B143" s="34">
        <v>2022</v>
      </c>
      <c r="C143" s="35" t="s">
        <v>333</v>
      </c>
      <c r="D143" s="36" t="s">
        <v>326</v>
      </c>
      <c r="E143" s="36" t="s">
        <v>342</v>
      </c>
      <c r="F143" s="36" t="s">
        <v>328</v>
      </c>
      <c r="G143" s="37">
        <v>54924.697</v>
      </c>
    </row>
    <row r="144" spans="2:7">
      <c r="B144" s="34">
        <v>2022</v>
      </c>
      <c r="C144" s="35" t="s">
        <v>334</v>
      </c>
      <c r="D144" s="36" t="s">
        <v>326</v>
      </c>
      <c r="E144" s="36" t="s">
        <v>342</v>
      </c>
      <c r="F144" s="36" t="s">
        <v>328</v>
      </c>
      <c r="G144" s="37">
        <v>65031.180999999997</v>
      </c>
    </row>
    <row r="145" spans="2:7">
      <c r="B145" s="34">
        <v>2022</v>
      </c>
      <c r="C145" s="35" t="s">
        <v>335</v>
      </c>
      <c r="D145" s="36" t="s">
        <v>326</v>
      </c>
      <c r="E145" s="36" t="s">
        <v>342</v>
      </c>
      <c r="F145" s="36" t="s">
        <v>328</v>
      </c>
      <c r="G145" s="37">
        <v>70473.085000000006</v>
      </c>
    </row>
    <row r="146" spans="2:7">
      <c r="B146" s="34">
        <v>2022</v>
      </c>
      <c r="C146" s="35" t="s">
        <v>336</v>
      </c>
      <c r="D146" s="36" t="s">
        <v>326</v>
      </c>
      <c r="E146" s="36" t="s">
        <v>342</v>
      </c>
      <c r="F146" s="36" t="s">
        <v>328</v>
      </c>
      <c r="G146" s="37">
        <v>70841.23</v>
      </c>
    </row>
    <row r="147" spans="2:7">
      <c r="B147" s="34">
        <v>2022</v>
      </c>
      <c r="C147" s="35" t="s">
        <v>337</v>
      </c>
      <c r="D147" s="36" t="s">
        <v>326</v>
      </c>
      <c r="E147" s="36" t="s">
        <v>342</v>
      </c>
      <c r="F147" s="36" t="s">
        <v>328</v>
      </c>
      <c r="G147" s="37">
        <v>71510.899999999994</v>
      </c>
    </row>
    <row r="148" spans="2:7">
      <c r="B148" s="34">
        <v>2022</v>
      </c>
      <c r="C148" s="35" t="s">
        <v>338</v>
      </c>
      <c r="D148" s="36" t="s">
        <v>326</v>
      </c>
      <c r="E148" s="36" t="s">
        <v>342</v>
      </c>
      <c r="F148" s="36" t="s">
        <v>328</v>
      </c>
      <c r="G148" s="37">
        <v>68385.024999999994</v>
      </c>
    </row>
    <row r="149" spans="2:7">
      <c r="B149" s="34">
        <v>2022</v>
      </c>
      <c r="C149" s="35" t="s">
        <v>339</v>
      </c>
      <c r="D149" s="36" t="s">
        <v>326</v>
      </c>
      <c r="E149" s="36" t="s">
        <v>342</v>
      </c>
      <c r="F149" s="36" t="s">
        <v>328</v>
      </c>
      <c r="G149" s="37">
        <v>82828.36</v>
      </c>
    </row>
    <row r="150" spans="2:7">
      <c r="B150" s="34">
        <v>2020</v>
      </c>
      <c r="C150" s="35" t="s">
        <v>325</v>
      </c>
      <c r="D150" s="36" t="s">
        <v>343</v>
      </c>
      <c r="E150" s="36" t="s">
        <v>344</v>
      </c>
      <c r="F150" s="36" t="s">
        <v>328</v>
      </c>
      <c r="G150" s="37">
        <v>37939.5</v>
      </c>
    </row>
    <row r="151" spans="2:7">
      <c r="B151" s="34">
        <v>2020</v>
      </c>
      <c r="C151" s="35" t="s">
        <v>329</v>
      </c>
      <c r="D151" s="36" t="s">
        <v>343</v>
      </c>
      <c r="E151" s="36" t="s">
        <v>344</v>
      </c>
      <c r="F151" s="36" t="s">
        <v>328</v>
      </c>
      <c r="G151" s="37">
        <v>36025</v>
      </c>
    </row>
    <row r="152" spans="2:7">
      <c r="B152" s="34">
        <v>2020</v>
      </c>
      <c r="C152" s="35" t="s">
        <v>330</v>
      </c>
      <c r="D152" s="36" t="s">
        <v>343</v>
      </c>
      <c r="E152" s="36" t="s">
        <v>344</v>
      </c>
      <c r="F152" s="36" t="s">
        <v>328</v>
      </c>
      <c r="G152" s="37">
        <v>31593</v>
      </c>
    </row>
    <row r="153" spans="2:7">
      <c r="B153" s="34">
        <v>2020</v>
      </c>
      <c r="C153" s="35" t="s">
        <v>331</v>
      </c>
      <c r="D153" s="36" t="s">
        <v>343</v>
      </c>
      <c r="E153" s="36" t="s">
        <v>344</v>
      </c>
      <c r="F153" s="36" t="s">
        <v>328</v>
      </c>
      <c r="G153" s="37">
        <v>29457.93</v>
      </c>
    </row>
    <row r="154" spans="2:7">
      <c r="B154" s="34">
        <v>2020</v>
      </c>
      <c r="C154" s="35" t="s">
        <v>332</v>
      </c>
      <c r="D154" s="36" t="s">
        <v>343</v>
      </c>
      <c r="E154" s="36" t="s">
        <v>344</v>
      </c>
      <c r="F154" s="36" t="s">
        <v>328</v>
      </c>
      <c r="G154" s="37">
        <v>28445</v>
      </c>
    </row>
    <row r="155" spans="2:7">
      <c r="B155" s="34">
        <v>2020</v>
      </c>
      <c r="C155" s="35" t="s">
        <v>333</v>
      </c>
      <c r="D155" s="36" t="s">
        <v>343</v>
      </c>
      <c r="E155" s="36" t="s">
        <v>344</v>
      </c>
      <c r="F155" s="36" t="s">
        <v>328</v>
      </c>
      <c r="G155" s="37">
        <v>30224.5</v>
      </c>
    </row>
    <row r="156" spans="2:7">
      <c r="B156" s="34">
        <v>2020</v>
      </c>
      <c r="C156" s="35" t="s">
        <v>334</v>
      </c>
      <c r="D156" s="36" t="s">
        <v>343</v>
      </c>
      <c r="E156" s="36" t="s">
        <v>344</v>
      </c>
      <c r="F156" s="36" t="s">
        <v>328</v>
      </c>
      <c r="G156" s="37">
        <v>34074.5</v>
      </c>
    </row>
    <row r="157" spans="2:7">
      <c r="B157" s="34">
        <v>2020</v>
      </c>
      <c r="C157" s="35" t="s">
        <v>335</v>
      </c>
      <c r="D157" s="36" t="s">
        <v>343</v>
      </c>
      <c r="E157" s="36" t="s">
        <v>344</v>
      </c>
      <c r="F157" s="36" t="s">
        <v>328</v>
      </c>
      <c r="G157" s="37">
        <v>34580</v>
      </c>
    </row>
    <row r="158" spans="2:7">
      <c r="B158" s="34">
        <v>2020</v>
      </c>
      <c r="C158" s="35" t="s">
        <v>336</v>
      </c>
      <c r="D158" s="36" t="s">
        <v>343</v>
      </c>
      <c r="E158" s="36" t="s">
        <v>344</v>
      </c>
      <c r="F158" s="36" t="s">
        <v>328</v>
      </c>
      <c r="G158" s="37">
        <v>36557</v>
      </c>
    </row>
    <row r="159" spans="2:7">
      <c r="B159" s="34">
        <v>2020</v>
      </c>
      <c r="C159" s="35" t="s">
        <v>337</v>
      </c>
      <c r="D159" s="36" t="s">
        <v>343</v>
      </c>
      <c r="E159" s="36" t="s">
        <v>344</v>
      </c>
      <c r="F159" s="36" t="s">
        <v>328</v>
      </c>
      <c r="G159" s="37">
        <v>41900.699999999997</v>
      </c>
    </row>
    <row r="160" spans="2:7">
      <c r="B160" s="34">
        <v>2020</v>
      </c>
      <c r="C160" s="35" t="s">
        <v>338</v>
      </c>
      <c r="D160" s="36" t="s">
        <v>343</v>
      </c>
      <c r="E160" s="36" t="s">
        <v>344</v>
      </c>
      <c r="F160" s="36" t="s">
        <v>328</v>
      </c>
      <c r="G160" s="37">
        <v>39926.5</v>
      </c>
    </row>
    <row r="161" spans="2:7">
      <c r="B161" s="34">
        <v>2020</v>
      </c>
      <c r="C161" s="35" t="s">
        <v>339</v>
      </c>
      <c r="D161" s="36" t="s">
        <v>343</v>
      </c>
      <c r="E161" s="36" t="s">
        <v>344</v>
      </c>
      <c r="F161" s="36" t="s">
        <v>328</v>
      </c>
      <c r="G161" s="37">
        <v>43143.741000000002</v>
      </c>
    </row>
    <row r="162" spans="2:7">
      <c r="B162" s="34">
        <v>2021</v>
      </c>
      <c r="C162" s="35" t="s">
        <v>325</v>
      </c>
      <c r="D162" s="36" t="s">
        <v>343</v>
      </c>
      <c r="E162" s="36" t="s">
        <v>344</v>
      </c>
      <c r="F162" s="36" t="s">
        <v>328</v>
      </c>
      <c r="G162" s="37">
        <v>37526</v>
      </c>
    </row>
    <row r="163" spans="2:7">
      <c r="B163" s="34">
        <v>2021</v>
      </c>
      <c r="C163" s="35" t="s">
        <v>329</v>
      </c>
      <c r="D163" s="36" t="s">
        <v>343</v>
      </c>
      <c r="E163" s="36" t="s">
        <v>344</v>
      </c>
      <c r="F163" s="36" t="s">
        <v>328</v>
      </c>
      <c r="G163" s="37">
        <v>31718</v>
      </c>
    </row>
    <row r="164" spans="2:7">
      <c r="B164" s="34">
        <v>2021</v>
      </c>
      <c r="C164" s="35" t="s">
        <v>330</v>
      </c>
      <c r="D164" s="36" t="s">
        <v>343</v>
      </c>
      <c r="E164" s="36" t="s">
        <v>344</v>
      </c>
      <c r="F164" s="36" t="s">
        <v>328</v>
      </c>
      <c r="G164" s="37">
        <v>33135.667000000001</v>
      </c>
    </row>
    <row r="165" spans="2:7">
      <c r="B165" s="34">
        <v>2021</v>
      </c>
      <c r="C165" s="35" t="s">
        <v>331</v>
      </c>
      <c r="D165" s="36" t="s">
        <v>343</v>
      </c>
      <c r="E165" s="36" t="s">
        <v>344</v>
      </c>
      <c r="F165" s="36" t="s">
        <v>328</v>
      </c>
      <c r="G165" s="37">
        <v>31717</v>
      </c>
    </row>
    <row r="166" spans="2:7">
      <c r="B166" s="34">
        <v>2021</v>
      </c>
      <c r="C166" s="35" t="s">
        <v>332</v>
      </c>
      <c r="D166" s="36" t="s">
        <v>343</v>
      </c>
      <c r="E166" s="36" t="s">
        <v>344</v>
      </c>
      <c r="F166" s="36" t="s">
        <v>328</v>
      </c>
      <c r="G166" s="37">
        <v>34292.35</v>
      </c>
    </row>
    <row r="167" spans="2:7">
      <c r="B167" s="34">
        <v>2021</v>
      </c>
      <c r="C167" s="35" t="s">
        <v>333</v>
      </c>
      <c r="D167" s="36" t="s">
        <v>343</v>
      </c>
      <c r="E167" s="36" t="s">
        <v>344</v>
      </c>
      <c r="F167" s="36" t="s">
        <v>328</v>
      </c>
      <c r="G167" s="37">
        <v>35819.5</v>
      </c>
    </row>
    <row r="168" spans="2:7">
      <c r="B168" s="34">
        <v>2021</v>
      </c>
      <c r="C168" s="35" t="s">
        <v>334</v>
      </c>
      <c r="D168" s="36" t="s">
        <v>343</v>
      </c>
      <c r="E168" s="36" t="s">
        <v>344</v>
      </c>
      <c r="F168" s="36" t="s">
        <v>328</v>
      </c>
      <c r="G168" s="37">
        <v>38634</v>
      </c>
    </row>
    <row r="169" spans="2:7">
      <c r="B169" s="34">
        <v>2021</v>
      </c>
      <c r="C169" s="35" t="s">
        <v>335</v>
      </c>
      <c r="D169" s="36" t="s">
        <v>343</v>
      </c>
      <c r="E169" s="36" t="s">
        <v>344</v>
      </c>
      <c r="F169" s="36" t="s">
        <v>328</v>
      </c>
      <c r="G169" s="37">
        <v>38593.5</v>
      </c>
    </row>
    <row r="170" spans="2:7">
      <c r="B170" s="34">
        <v>2021</v>
      </c>
      <c r="C170" s="35" t="s">
        <v>336</v>
      </c>
      <c r="D170" s="36" t="s">
        <v>343</v>
      </c>
      <c r="E170" s="36" t="s">
        <v>344</v>
      </c>
      <c r="F170" s="36" t="s">
        <v>328</v>
      </c>
      <c r="G170" s="37">
        <v>39058</v>
      </c>
    </row>
    <row r="171" spans="2:7">
      <c r="B171" s="34">
        <v>2021</v>
      </c>
      <c r="C171" s="35" t="s">
        <v>337</v>
      </c>
      <c r="D171" s="36" t="s">
        <v>343</v>
      </c>
      <c r="E171" s="36" t="s">
        <v>344</v>
      </c>
      <c r="F171" s="36" t="s">
        <v>328</v>
      </c>
      <c r="G171" s="37">
        <v>39621.31</v>
      </c>
    </row>
    <row r="172" spans="2:7">
      <c r="B172" s="34">
        <v>2021</v>
      </c>
      <c r="C172" s="35" t="s">
        <v>338</v>
      </c>
      <c r="D172" s="36" t="s">
        <v>343</v>
      </c>
      <c r="E172" s="36" t="s">
        <v>344</v>
      </c>
      <c r="F172" s="36" t="s">
        <v>328</v>
      </c>
      <c r="G172" s="37">
        <v>37368.5</v>
      </c>
    </row>
    <row r="173" spans="2:7">
      <c r="B173" s="34">
        <v>2021</v>
      </c>
      <c r="C173" s="35" t="s">
        <v>339</v>
      </c>
      <c r="D173" s="36" t="s">
        <v>343</v>
      </c>
      <c r="E173" s="36" t="s">
        <v>344</v>
      </c>
      <c r="F173" s="36" t="s">
        <v>328</v>
      </c>
      <c r="G173" s="37">
        <v>42288.5</v>
      </c>
    </row>
    <row r="174" spans="2:7">
      <c r="B174" s="34">
        <v>2022</v>
      </c>
      <c r="C174" s="35" t="s">
        <v>325</v>
      </c>
      <c r="D174" s="36" t="s">
        <v>343</v>
      </c>
      <c r="E174" s="36" t="s">
        <v>344</v>
      </c>
      <c r="F174" s="36" t="s">
        <v>328</v>
      </c>
      <c r="G174" s="37">
        <v>36111.5</v>
      </c>
    </row>
    <row r="175" spans="2:7">
      <c r="B175" s="34">
        <v>2022</v>
      </c>
      <c r="C175" s="35" t="s">
        <v>329</v>
      </c>
      <c r="D175" s="36" t="s">
        <v>343</v>
      </c>
      <c r="E175" s="36" t="s">
        <v>344</v>
      </c>
      <c r="F175" s="36" t="s">
        <v>328</v>
      </c>
      <c r="G175" s="37">
        <v>36194.5</v>
      </c>
    </row>
    <row r="176" spans="2:7">
      <c r="B176" s="34">
        <v>2022</v>
      </c>
      <c r="C176" s="35" t="s">
        <v>330</v>
      </c>
      <c r="D176" s="36" t="s">
        <v>343</v>
      </c>
      <c r="E176" s="36" t="s">
        <v>344</v>
      </c>
      <c r="F176" s="36" t="s">
        <v>328</v>
      </c>
      <c r="G176" s="37">
        <v>34338.483</v>
      </c>
    </row>
    <row r="177" spans="2:7">
      <c r="B177" s="34">
        <v>2022</v>
      </c>
      <c r="C177" s="35" t="s">
        <v>331</v>
      </c>
      <c r="D177" s="36" t="s">
        <v>343</v>
      </c>
      <c r="E177" s="36" t="s">
        <v>344</v>
      </c>
      <c r="F177" s="36" t="s">
        <v>328</v>
      </c>
      <c r="G177" s="37">
        <v>34594.5</v>
      </c>
    </row>
    <row r="178" spans="2:7">
      <c r="B178" s="34">
        <v>2022</v>
      </c>
      <c r="C178" s="35" t="s">
        <v>332</v>
      </c>
      <c r="D178" s="36" t="s">
        <v>343</v>
      </c>
      <c r="E178" s="36" t="s">
        <v>344</v>
      </c>
      <c r="F178" s="36" t="s">
        <v>328</v>
      </c>
      <c r="G178" s="37">
        <v>35974.5</v>
      </c>
    </row>
    <row r="179" spans="2:7">
      <c r="B179" s="34">
        <v>2022</v>
      </c>
      <c r="C179" s="35" t="s">
        <v>333</v>
      </c>
      <c r="D179" s="36" t="s">
        <v>343</v>
      </c>
      <c r="E179" s="36" t="s">
        <v>344</v>
      </c>
      <c r="F179" s="36" t="s">
        <v>328</v>
      </c>
      <c r="G179" s="37">
        <v>32813.5</v>
      </c>
    </row>
    <row r="180" spans="2:7">
      <c r="B180" s="34">
        <v>2022</v>
      </c>
      <c r="C180" s="35" t="s">
        <v>334</v>
      </c>
      <c r="D180" s="36" t="s">
        <v>343</v>
      </c>
      <c r="E180" s="36" t="s">
        <v>344</v>
      </c>
      <c r="F180" s="36" t="s">
        <v>328</v>
      </c>
      <c r="G180" s="37">
        <v>37632</v>
      </c>
    </row>
    <row r="181" spans="2:7">
      <c r="B181" s="34">
        <v>2022</v>
      </c>
      <c r="C181" s="35" t="s">
        <v>335</v>
      </c>
      <c r="D181" s="36" t="s">
        <v>343</v>
      </c>
      <c r="E181" s="36" t="s">
        <v>344</v>
      </c>
      <c r="F181" s="36" t="s">
        <v>328</v>
      </c>
      <c r="G181" s="37">
        <v>42905</v>
      </c>
    </row>
    <row r="182" spans="2:7">
      <c r="B182" s="34">
        <v>2022</v>
      </c>
      <c r="C182" s="35" t="s">
        <v>336</v>
      </c>
      <c r="D182" s="36" t="s">
        <v>343</v>
      </c>
      <c r="E182" s="36" t="s">
        <v>344</v>
      </c>
      <c r="F182" s="36" t="s">
        <v>328</v>
      </c>
      <c r="G182" s="37">
        <v>43684</v>
      </c>
    </row>
    <row r="183" spans="2:7">
      <c r="B183" s="34">
        <v>2022</v>
      </c>
      <c r="C183" s="35" t="s">
        <v>337</v>
      </c>
      <c r="D183" s="36" t="s">
        <v>343</v>
      </c>
      <c r="E183" s="36" t="s">
        <v>344</v>
      </c>
      <c r="F183" s="36" t="s">
        <v>328</v>
      </c>
      <c r="G183" s="37">
        <v>42951.851999999999</v>
      </c>
    </row>
    <row r="184" spans="2:7">
      <c r="B184" s="34">
        <v>2022</v>
      </c>
      <c r="C184" s="35" t="s">
        <v>338</v>
      </c>
      <c r="D184" s="36" t="s">
        <v>343</v>
      </c>
      <c r="E184" s="36" t="s">
        <v>344</v>
      </c>
      <c r="F184" s="36" t="s">
        <v>328</v>
      </c>
      <c r="G184" s="37">
        <v>41117.5</v>
      </c>
    </row>
    <row r="185" spans="2:7">
      <c r="B185" s="34">
        <v>2022</v>
      </c>
      <c r="C185" s="35" t="s">
        <v>339</v>
      </c>
      <c r="D185" s="36" t="s">
        <v>343</v>
      </c>
      <c r="E185" s="36" t="s">
        <v>344</v>
      </c>
      <c r="F185" s="36" t="s">
        <v>328</v>
      </c>
      <c r="G185" s="37">
        <v>48629</v>
      </c>
    </row>
    <row r="186" spans="2:7">
      <c r="B186" s="34">
        <v>2020</v>
      </c>
      <c r="C186" s="35" t="s">
        <v>325</v>
      </c>
      <c r="D186" s="36" t="s">
        <v>343</v>
      </c>
      <c r="E186" s="36" t="s">
        <v>345</v>
      </c>
      <c r="F186" s="36" t="s">
        <v>328</v>
      </c>
      <c r="G186" s="37">
        <v>184670.48800000001</v>
      </c>
    </row>
    <row r="187" spans="2:7">
      <c r="B187" s="34">
        <v>2020</v>
      </c>
      <c r="C187" s="35" t="s">
        <v>329</v>
      </c>
      <c r="D187" s="36" t="s">
        <v>343</v>
      </c>
      <c r="E187" s="36" t="s">
        <v>345</v>
      </c>
      <c r="F187" s="36" t="s">
        <v>328</v>
      </c>
      <c r="G187" s="37">
        <v>170175.54</v>
      </c>
    </row>
    <row r="188" spans="2:7">
      <c r="B188" s="34">
        <v>2020</v>
      </c>
      <c r="C188" s="35" t="s">
        <v>330</v>
      </c>
      <c r="D188" s="36" t="s">
        <v>343</v>
      </c>
      <c r="E188" s="36" t="s">
        <v>345</v>
      </c>
      <c r="F188" s="36" t="s">
        <v>328</v>
      </c>
      <c r="G188" s="37">
        <v>147939.59099999999</v>
      </c>
    </row>
    <row r="189" spans="2:7">
      <c r="B189" s="34">
        <v>2020</v>
      </c>
      <c r="C189" s="35" t="s">
        <v>331</v>
      </c>
      <c r="D189" s="36" t="s">
        <v>343</v>
      </c>
      <c r="E189" s="36" t="s">
        <v>345</v>
      </c>
      <c r="F189" s="36" t="s">
        <v>328</v>
      </c>
      <c r="G189" s="37">
        <v>131586.53200000001</v>
      </c>
    </row>
    <row r="190" spans="2:7">
      <c r="B190" s="34">
        <v>2020</v>
      </c>
      <c r="C190" s="35" t="s">
        <v>332</v>
      </c>
      <c r="D190" s="36" t="s">
        <v>343</v>
      </c>
      <c r="E190" s="36" t="s">
        <v>345</v>
      </c>
      <c r="F190" s="36" t="s">
        <v>328</v>
      </c>
      <c r="G190" s="37">
        <v>138300.753</v>
      </c>
    </row>
    <row r="191" spans="2:7">
      <c r="B191" s="34">
        <v>2020</v>
      </c>
      <c r="C191" s="35" t="s">
        <v>333</v>
      </c>
      <c r="D191" s="36" t="s">
        <v>343</v>
      </c>
      <c r="E191" s="36" t="s">
        <v>345</v>
      </c>
      <c r="F191" s="36" t="s">
        <v>328</v>
      </c>
      <c r="G191" s="37">
        <v>145445.02799999999</v>
      </c>
    </row>
    <row r="192" spans="2:7">
      <c r="B192" s="34">
        <v>2020</v>
      </c>
      <c r="C192" s="35" t="s">
        <v>334</v>
      </c>
      <c r="D192" s="36" t="s">
        <v>343</v>
      </c>
      <c r="E192" s="36" t="s">
        <v>345</v>
      </c>
      <c r="F192" s="36" t="s">
        <v>328</v>
      </c>
      <c r="G192" s="37">
        <v>159461.283</v>
      </c>
    </row>
    <row r="193" spans="2:7">
      <c r="B193" s="34">
        <v>2020</v>
      </c>
      <c r="C193" s="35" t="s">
        <v>335</v>
      </c>
      <c r="D193" s="36" t="s">
        <v>343</v>
      </c>
      <c r="E193" s="36" t="s">
        <v>345</v>
      </c>
      <c r="F193" s="36" t="s">
        <v>328</v>
      </c>
      <c r="G193" s="37">
        <v>157258.57800000001</v>
      </c>
    </row>
    <row r="194" spans="2:7">
      <c r="B194" s="34">
        <v>2020</v>
      </c>
      <c r="C194" s="35" t="s">
        <v>336</v>
      </c>
      <c r="D194" s="36" t="s">
        <v>343</v>
      </c>
      <c r="E194" s="36" t="s">
        <v>345</v>
      </c>
      <c r="F194" s="36" t="s">
        <v>328</v>
      </c>
      <c r="G194" s="37">
        <v>175574.69899999999</v>
      </c>
    </row>
    <row r="195" spans="2:7">
      <c r="B195" s="34">
        <v>2020</v>
      </c>
      <c r="C195" s="35" t="s">
        <v>337</v>
      </c>
      <c r="D195" s="36" t="s">
        <v>343</v>
      </c>
      <c r="E195" s="36" t="s">
        <v>345</v>
      </c>
      <c r="F195" s="36" t="s">
        <v>328</v>
      </c>
      <c r="G195" s="37">
        <v>196409.253</v>
      </c>
    </row>
    <row r="196" spans="2:7">
      <c r="B196" s="34">
        <v>2020</v>
      </c>
      <c r="C196" s="35" t="s">
        <v>338</v>
      </c>
      <c r="D196" s="36" t="s">
        <v>343</v>
      </c>
      <c r="E196" s="36" t="s">
        <v>345</v>
      </c>
      <c r="F196" s="36" t="s">
        <v>328</v>
      </c>
      <c r="G196" s="37">
        <v>181024.69899999999</v>
      </c>
    </row>
    <row r="197" spans="2:7">
      <c r="B197" s="34">
        <v>2020</v>
      </c>
      <c r="C197" s="35" t="s">
        <v>339</v>
      </c>
      <c r="D197" s="36" t="s">
        <v>343</v>
      </c>
      <c r="E197" s="36" t="s">
        <v>345</v>
      </c>
      <c r="F197" s="36" t="s">
        <v>328</v>
      </c>
      <c r="G197" s="37">
        <v>213229.35399999999</v>
      </c>
    </row>
    <row r="198" spans="2:7">
      <c r="B198" s="34">
        <v>2021</v>
      </c>
      <c r="C198" s="35" t="s">
        <v>325</v>
      </c>
      <c r="D198" s="36" t="s">
        <v>343</v>
      </c>
      <c r="E198" s="36" t="s">
        <v>345</v>
      </c>
      <c r="F198" s="36" t="s">
        <v>328</v>
      </c>
      <c r="G198" s="37">
        <v>185622.43100000001</v>
      </c>
    </row>
    <row r="199" spans="2:7">
      <c r="B199" s="34">
        <v>2021</v>
      </c>
      <c r="C199" s="35" t="s">
        <v>329</v>
      </c>
      <c r="D199" s="36" t="s">
        <v>343</v>
      </c>
      <c r="E199" s="36" t="s">
        <v>345</v>
      </c>
      <c r="F199" s="36" t="s">
        <v>328</v>
      </c>
      <c r="G199" s="37">
        <v>150023.538</v>
      </c>
    </row>
    <row r="200" spans="2:7">
      <c r="B200" s="34">
        <v>2021</v>
      </c>
      <c r="C200" s="35" t="s">
        <v>330</v>
      </c>
      <c r="D200" s="36" t="s">
        <v>343</v>
      </c>
      <c r="E200" s="36" t="s">
        <v>345</v>
      </c>
      <c r="F200" s="36" t="s">
        <v>328</v>
      </c>
      <c r="G200" s="37">
        <v>151092.4</v>
      </c>
    </row>
    <row r="201" spans="2:7">
      <c r="B201" s="34">
        <v>2021</v>
      </c>
      <c r="C201" s="35" t="s">
        <v>331</v>
      </c>
      <c r="D201" s="36" t="s">
        <v>343</v>
      </c>
      <c r="E201" s="36" t="s">
        <v>345</v>
      </c>
      <c r="F201" s="36" t="s">
        <v>328</v>
      </c>
      <c r="G201" s="37">
        <v>152912.20300000001</v>
      </c>
    </row>
    <row r="202" spans="2:7">
      <c r="B202" s="34">
        <v>2021</v>
      </c>
      <c r="C202" s="35" t="s">
        <v>332</v>
      </c>
      <c r="D202" s="36" t="s">
        <v>343</v>
      </c>
      <c r="E202" s="36" t="s">
        <v>345</v>
      </c>
      <c r="F202" s="36" t="s">
        <v>328</v>
      </c>
      <c r="G202" s="37">
        <v>164125.1</v>
      </c>
    </row>
    <row r="203" spans="2:7">
      <c r="B203" s="34">
        <v>2021</v>
      </c>
      <c r="C203" s="35" t="s">
        <v>333</v>
      </c>
      <c r="D203" s="36" t="s">
        <v>343</v>
      </c>
      <c r="E203" s="36" t="s">
        <v>345</v>
      </c>
      <c r="F203" s="36" t="s">
        <v>328</v>
      </c>
      <c r="G203" s="37">
        <v>168483.416</v>
      </c>
    </row>
    <row r="204" spans="2:7">
      <c r="B204" s="34">
        <v>2021</v>
      </c>
      <c r="C204" s="35" t="s">
        <v>334</v>
      </c>
      <c r="D204" s="36" t="s">
        <v>343</v>
      </c>
      <c r="E204" s="36" t="s">
        <v>345</v>
      </c>
      <c r="F204" s="36" t="s">
        <v>328</v>
      </c>
      <c r="G204" s="37">
        <v>183595.80600000001</v>
      </c>
    </row>
    <row r="205" spans="2:7">
      <c r="B205" s="34">
        <v>2021</v>
      </c>
      <c r="C205" s="35" t="s">
        <v>335</v>
      </c>
      <c r="D205" s="36" t="s">
        <v>343</v>
      </c>
      <c r="E205" s="36" t="s">
        <v>345</v>
      </c>
      <c r="F205" s="36" t="s">
        <v>328</v>
      </c>
      <c r="G205" s="37">
        <v>170987.55900000001</v>
      </c>
    </row>
    <row r="206" spans="2:7">
      <c r="B206" s="34">
        <v>2021</v>
      </c>
      <c r="C206" s="35" t="s">
        <v>336</v>
      </c>
      <c r="D206" s="36" t="s">
        <v>343</v>
      </c>
      <c r="E206" s="36" t="s">
        <v>345</v>
      </c>
      <c r="F206" s="36" t="s">
        <v>328</v>
      </c>
      <c r="G206" s="37">
        <v>180903.69200000001</v>
      </c>
    </row>
    <row r="207" spans="2:7">
      <c r="B207" s="34">
        <v>2021</v>
      </c>
      <c r="C207" s="35" t="s">
        <v>337</v>
      </c>
      <c r="D207" s="36" t="s">
        <v>343</v>
      </c>
      <c r="E207" s="36" t="s">
        <v>345</v>
      </c>
      <c r="F207" s="36" t="s">
        <v>328</v>
      </c>
      <c r="G207" s="37">
        <v>184943.641</v>
      </c>
    </row>
    <row r="208" spans="2:7">
      <c r="B208" s="34">
        <v>2021</v>
      </c>
      <c r="C208" s="35" t="s">
        <v>338</v>
      </c>
      <c r="D208" s="36" t="s">
        <v>343</v>
      </c>
      <c r="E208" s="36" t="s">
        <v>345</v>
      </c>
      <c r="F208" s="36" t="s">
        <v>328</v>
      </c>
      <c r="G208" s="37">
        <v>170168.2</v>
      </c>
    </row>
    <row r="209" spans="2:7">
      <c r="B209" s="34">
        <v>2021</v>
      </c>
      <c r="C209" s="35" t="s">
        <v>339</v>
      </c>
      <c r="D209" s="36" t="s">
        <v>343</v>
      </c>
      <c r="E209" s="36" t="s">
        <v>345</v>
      </c>
      <c r="F209" s="36" t="s">
        <v>328</v>
      </c>
      <c r="G209" s="37">
        <v>201301.05</v>
      </c>
    </row>
    <row r="210" spans="2:7">
      <c r="B210" s="34">
        <v>2022</v>
      </c>
      <c r="C210" s="35" t="s">
        <v>325</v>
      </c>
      <c r="D210" s="36" t="s">
        <v>343</v>
      </c>
      <c r="E210" s="36" t="s">
        <v>345</v>
      </c>
      <c r="F210" s="36" t="s">
        <v>328</v>
      </c>
      <c r="G210" s="37">
        <v>172831.867</v>
      </c>
    </row>
    <row r="211" spans="2:7">
      <c r="B211" s="34">
        <v>2022</v>
      </c>
      <c r="C211" s="35" t="s">
        <v>329</v>
      </c>
      <c r="D211" s="36" t="s">
        <v>343</v>
      </c>
      <c r="E211" s="36" t="s">
        <v>345</v>
      </c>
      <c r="F211" s="36" t="s">
        <v>328</v>
      </c>
      <c r="G211" s="37">
        <v>161314.929</v>
      </c>
    </row>
    <row r="212" spans="2:7">
      <c r="B212" s="34">
        <v>2022</v>
      </c>
      <c r="C212" s="35" t="s">
        <v>330</v>
      </c>
      <c r="D212" s="36" t="s">
        <v>343</v>
      </c>
      <c r="E212" s="36" t="s">
        <v>345</v>
      </c>
      <c r="F212" s="36" t="s">
        <v>328</v>
      </c>
      <c r="G212" s="37">
        <v>156035.09099999999</v>
      </c>
    </row>
    <row r="213" spans="2:7">
      <c r="B213" s="34">
        <v>2022</v>
      </c>
      <c r="C213" s="35" t="s">
        <v>331</v>
      </c>
      <c r="D213" s="36" t="s">
        <v>343</v>
      </c>
      <c r="E213" s="36" t="s">
        <v>345</v>
      </c>
      <c r="F213" s="36" t="s">
        <v>328</v>
      </c>
      <c r="G213" s="37">
        <v>165185.891</v>
      </c>
    </row>
    <row r="214" spans="2:7">
      <c r="B214" s="34">
        <v>2022</v>
      </c>
      <c r="C214" s="35" t="s">
        <v>332</v>
      </c>
      <c r="D214" s="36" t="s">
        <v>343</v>
      </c>
      <c r="E214" s="36" t="s">
        <v>345</v>
      </c>
      <c r="F214" s="36" t="s">
        <v>328</v>
      </c>
      <c r="G214" s="37">
        <v>162813.715</v>
      </c>
    </row>
    <row r="215" spans="2:7">
      <c r="B215" s="34">
        <v>2022</v>
      </c>
      <c r="C215" s="35" t="s">
        <v>333</v>
      </c>
      <c r="D215" s="36" t="s">
        <v>343</v>
      </c>
      <c r="E215" s="36" t="s">
        <v>345</v>
      </c>
      <c r="F215" s="36" t="s">
        <v>328</v>
      </c>
      <c r="G215" s="37">
        <v>163770.929</v>
      </c>
    </row>
    <row r="216" spans="2:7">
      <c r="B216" s="34">
        <v>2022</v>
      </c>
      <c r="C216" s="35" t="s">
        <v>334</v>
      </c>
      <c r="D216" s="36" t="s">
        <v>343</v>
      </c>
      <c r="E216" s="36" t="s">
        <v>345</v>
      </c>
      <c r="F216" s="36" t="s">
        <v>328</v>
      </c>
      <c r="G216" s="37">
        <v>178849.9</v>
      </c>
    </row>
    <row r="217" spans="2:7">
      <c r="B217" s="34">
        <v>2022</v>
      </c>
      <c r="C217" s="35" t="s">
        <v>335</v>
      </c>
      <c r="D217" s="36" t="s">
        <v>343</v>
      </c>
      <c r="E217" s="36" t="s">
        <v>345</v>
      </c>
      <c r="F217" s="36" t="s">
        <v>328</v>
      </c>
      <c r="G217" s="37">
        <v>198395.41099999999</v>
      </c>
    </row>
    <row r="218" spans="2:7">
      <c r="B218" s="34">
        <v>2022</v>
      </c>
      <c r="C218" s="35" t="s">
        <v>336</v>
      </c>
      <c r="D218" s="36" t="s">
        <v>343</v>
      </c>
      <c r="E218" s="36" t="s">
        <v>345</v>
      </c>
      <c r="F218" s="36" t="s">
        <v>328</v>
      </c>
      <c r="G218" s="37">
        <v>198856.516</v>
      </c>
    </row>
    <row r="219" spans="2:7">
      <c r="B219" s="34">
        <v>2022</v>
      </c>
      <c r="C219" s="35" t="s">
        <v>337</v>
      </c>
      <c r="D219" s="36" t="s">
        <v>343</v>
      </c>
      <c r="E219" s="36" t="s">
        <v>345</v>
      </c>
      <c r="F219" s="36" t="s">
        <v>328</v>
      </c>
      <c r="G219" s="37">
        <v>189830.1</v>
      </c>
    </row>
    <row r="220" spans="2:7">
      <c r="B220" s="34">
        <v>2022</v>
      </c>
      <c r="C220" s="35" t="s">
        <v>338</v>
      </c>
      <c r="D220" s="36" t="s">
        <v>343</v>
      </c>
      <c r="E220" s="36" t="s">
        <v>345</v>
      </c>
      <c r="F220" s="36" t="s">
        <v>328</v>
      </c>
      <c r="G220" s="37">
        <v>176951.728</v>
      </c>
    </row>
    <row r="221" spans="2:7">
      <c r="B221" s="34">
        <v>2022</v>
      </c>
      <c r="C221" s="35" t="s">
        <v>339</v>
      </c>
      <c r="D221" s="36" t="s">
        <v>343</v>
      </c>
      <c r="E221" s="36" t="s">
        <v>345</v>
      </c>
      <c r="F221" s="36" t="s">
        <v>328</v>
      </c>
      <c r="G221" s="37">
        <v>223820.44399999999</v>
      </c>
    </row>
    <row r="222" spans="2:7">
      <c r="B222" s="34">
        <v>2020</v>
      </c>
      <c r="C222" s="35" t="s">
        <v>325</v>
      </c>
      <c r="D222" s="36" t="s">
        <v>343</v>
      </c>
      <c r="E222" s="36" t="s">
        <v>346</v>
      </c>
      <c r="F222" s="36" t="s">
        <v>328</v>
      </c>
      <c r="G222" s="37">
        <v>116503.924</v>
      </c>
    </row>
    <row r="223" spans="2:7">
      <c r="B223" s="34">
        <v>2020</v>
      </c>
      <c r="C223" s="35" t="s">
        <v>329</v>
      </c>
      <c r="D223" s="36" t="s">
        <v>343</v>
      </c>
      <c r="E223" s="36" t="s">
        <v>346</v>
      </c>
      <c r="F223" s="36" t="s">
        <v>328</v>
      </c>
      <c r="G223" s="37">
        <v>108887.909</v>
      </c>
    </row>
    <row r="224" spans="2:7">
      <c r="B224" s="34">
        <v>2020</v>
      </c>
      <c r="C224" s="35" t="s">
        <v>330</v>
      </c>
      <c r="D224" s="36" t="s">
        <v>343</v>
      </c>
      <c r="E224" s="36" t="s">
        <v>346</v>
      </c>
      <c r="F224" s="36" t="s">
        <v>328</v>
      </c>
      <c r="G224" s="37">
        <v>91556.327000000005</v>
      </c>
    </row>
    <row r="225" spans="2:7">
      <c r="B225" s="34">
        <v>2020</v>
      </c>
      <c r="C225" s="35" t="s">
        <v>331</v>
      </c>
      <c r="D225" s="36" t="s">
        <v>343</v>
      </c>
      <c r="E225" s="36" t="s">
        <v>346</v>
      </c>
      <c r="F225" s="36" t="s">
        <v>328</v>
      </c>
      <c r="G225" s="37">
        <v>77230.615000000005</v>
      </c>
    </row>
    <row r="226" spans="2:7">
      <c r="B226" s="34">
        <v>2020</v>
      </c>
      <c r="C226" s="35" t="s">
        <v>332</v>
      </c>
      <c r="D226" s="36" t="s">
        <v>343</v>
      </c>
      <c r="E226" s="36" t="s">
        <v>346</v>
      </c>
      <c r="F226" s="36" t="s">
        <v>328</v>
      </c>
      <c r="G226" s="37">
        <v>76497.87</v>
      </c>
    </row>
    <row r="227" spans="2:7">
      <c r="B227" s="34">
        <v>2020</v>
      </c>
      <c r="C227" s="35" t="s">
        <v>333</v>
      </c>
      <c r="D227" s="36" t="s">
        <v>343</v>
      </c>
      <c r="E227" s="36" t="s">
        <v>346</v>
      </c>
      <c r="F227" s="36" t="s">
        <v>328</v>
      </c>
      <c r="G227" s="37">
        <v>93113.413</v>
      </c>
    </row>
    <row r="228" spans="2:7">
      <c r="B228" s="34">
        <v>2020</v>
      </c>
      <c r="C228" s="35" t="s">
        <v>334</v>
      </c>
      <c r="D228" s="36" t="s">
        <v>343</v>
      </c>
      <c r="E228" s="36" t="s">
        <v>346</v>
      </c>
      <c r="F228" s="36" t="s">
        <v>328</v>
      </c>
      <c r="G228" s="37">
        <v>109003.58199999999</v>
      </c>
    </row>
    <row r="229" spans="2:7">
      <c r="B229" s="34">
        <v>2020</v>
      </c>
      <c r="C229" s="35" t="s">
        <v>335</v>
      </c>
      <c r="D229" s="36" t="s">
        <v>343</v>
      </c>
      <c r="E229" s="36" t="s">
        <v>346</v>
      </c>
      <c r="F229" s="36" t="s">
        <v>328</v>
      </c>
      <c r="G229" s="37">
        <v>108702.75</v>
      </c>
    </row>
    <row r="230" spans="2:7">
      <c r="B230" s="34">
        <v>2020</v>
      </c>
      <c r="C230" s="35" t="s">
        <v>336</v>
      </c>
      <c r="D230" s="36" t="s">
        <v>343</v>
      </c>
      <c r="E230" s="36" t="s">
        <v>346</v>
      </c>
      <c r="F230" s="36" t="s">
        <v>328</v>
      </c>
      <c r="G230" s="37">
        <v>116690.62699999999</v>
      </c>
    </row>
    <row r="231" spans="2:7">
      <c r="B231" s="34">
        <v>2020</v>
      </c>
      <c r="C231" s="35" t="s">
        <v>337</v>
      </c>
      <c r="D231" s="36" t="s">
        <v>343</v>
      </c>
      <c r="E231" s="36" t="s">
        <v>346</v>
      </c>
      <c r="F231" s="36" t="s">
        <v>328</v>
      </c>
      <c r="G231" s="37">
        <v>125620.728</v>
      </c>
    </row>
    <row r="232" spans="2:7">
      <c r="B232" s="34">
        <v>2020</v>
      </c>
      <c r="C232" s="35" t="s">
        <v>338</v>
      </c>
      <c r="D232" s="36" t="s">
        <v>343</v>
      </c>
      <c r="E232" s="36" t="s">
        <v>346</v>
      </c>
      <c r="F232" s="36" t="s">
        <v>328</v>
      </c>
      <c r="G232" s="37">
        <v>120476.3</v>
      </c>
    </row>
    <row r="233" spans="2:7">
      <c r="B233" s="34">
        <v>2020</v>
      </c>
      <c r="C233" s="35" t="s">
        <v>339</v>
      </c>
      <c r="D233" s="36" t="s">
        <v>343</v>
      </c>
      <c r="E233" s="36" t="s">
        <v>346</v>
      </c>
      <c r="F233" s="36" t="s">
        <v>328</v>
      </c>
      <c r="G233" s="37">
        <v>133993.399</v>
      </c>
    </row>
    <row r="234" spans="2:7">
      <c r="B234" s="34">
        <v>2021</v>
      </c>
      <c r="C234" s="35" t="s">
        <v>325</v>
      </c>
      <c r="D234" s="36" t="s">
        <v>343</v>
      </c>
      <c r="E234" s="36" t="s">
        <v>346</v>
      </c>
      <c r="F234" s="36" t="s">
        <v>328</v>
      </c>
      <c r="G234" s="37">
        <v>116353.092</v>
      </c>
    </row>
    <row r="235" spans="2:7">
      <c r="B235" s="34">
        <v>2021</v>
      </c>
      <c r="C235" s="35" t="s">
        <v>329</v>
      </c>
      <c r="D235" s="36" t="s">
        <v>343</v>
      </c>
      <c r="E235" s="36" t="s">
        <v>346</v>
      </c>
      <c r="F235" s="36" t="s">
        <v>328</v>
      </c>
      <c r="G235" s="37">
        <v>92980.2</v>
      </c>
    </row>
    <row r="236" spans="2:7">
      <c r="B236" s="34">
        <v>2021</v>
      </c>
      <c r="C236" s="35" t="s">
        <v>330</v>
      </c>
      <c r="D236" s="36" t="s">
        <v>343</v>
      </c>
      <c r="E236" s="36" t="s">
        <v>346</v>
      </c>
      <c r="F236" s="36" t="s">
        <v>328</v>
      </c>
      <c r="G236" s="37">
        <v>94495.173999999999</v>
      </c>
    </row>
    <row r="237" spans="2:7">
      <c r="B237" s="34">
        <v>2021</v>
      </c>
      <c r="C237" s="35" t="s">
        <v>331</v>
      </c>
      <c r="D237" s="36" t="s">
        <v>343</v>
      </c>
      <c r="E237" s="36" t="s">
        <v>346</v>
      </c>
      <c r="F237" s="36" t="s">
        <v>328</v>
      </c>
      <c r="G237" s="37">
        <v>88456.917000000001</v>
      </c>
    </row>
    <row r="238" spans="2:7">
      <c r="B238" s="34">
        <v>2021</v>
      </c>
      <c r="C238" s="35" t="s">
        <v>332</v>
      </c>
      <c r="D238" s="36" t="s">
        <v>343</v>
      </c>
      <c r="E238" s="36" t="s">
        <v>346</v>
      </c>
      <c r="F238" s="36" t="s">
        <v>328</v>
      </c>
      <c r="G238" s="37">
        <v>103282.606</v>
      </c>
    </row>
    <row r="239" spans="2:7">
      <c r="B239" s="34">
        <v>2021</v>
      </c>
      <c r="C239" s="35" t="s">
        <v>333</v>
      </c>
      <c r="D239" s="36" t="s">
        <v>343</v>
      </c>
      <c r="E239" s="36" t="s">
        <v>346</v>
      </c>
      <c r="F239" s="36" t="s">
        <v>328</v>
      </c>
      <c r="G239" s="37">
        <v>110138.07</v>
      </c>
    </row>
    <row r="240" spans="2:7">
      <c r="B240" s="34">
        <v>2021</v>
      </c>
      <c r="C240" s="35" t="s">
        <v>334</v>
      </c>
      <c r="D240" s="36" t="s">
        <v>343</v>
      </c>
      <c r="E240" s="36" t="s">
        <v>346</v>
      </c>
      <c r="F240" s="36" t="s">
        <v>328</v>
      </c>
      <c r="G240" s="37">
        <v>122498.871</v>
      </c>
    </row>
    <row r="241" spans="2:7">
      <c r="B241" s="34">
        <v>2021</v>
      </c>
      <c r="C241" s="35" t="s">
        <v>335</v>
      </c>
      <c r="D241" s="36" t="s">
        <v>343</v>
      </c>
      <c r="E241" s="36" t="s">
        <v>346</v>
      </c>
      <c r="F241" s="36" t="s">
        <v>328</v>
      </c>
      <c r="G241" s="37">
        <v>116462.988</v>
      </c>
    </row>
    <row r="242" spans="2:7">
      <c r="B242" s="34">
        <v>2021</v>
      </c>
      <c r="C242" s="35" t="s">
        <v>336</v>
      </c>
      <c r="D242" s="36" t="s">
        <v>343</v>
      </c>
      <c r="E242" s="36" t="s">
        <v>346</v>
      </c>
      <c r="F242" s="36" t="s">
        <v>328</v>
      </c>
      <c r="G242" s="37">
        <v>119124.41499999999</v>
      </c>
    </row>
    <row r="243" spans="2:7">
      <c r="B243" s="34">
        <v>2021</v>
      </c>
      <c r="C243" s="35" t="s">
        <v>337</v>
      </c>
      <c r="D243" s="36" t="s">
        <v>343</v>
      </c>
      <c r="E243" s="36" t="s">
        <v>346</v>
      </c>
      <c r="F243" s="36" t="s">
        <v>328</v>
      </c>
      <c r="G243" s="37">
        <v>122922.541</v>
      </c>
    </row>
    <row r="244" spans="2:7">
      <c r="B244" s="34">
        <v>2021</v>
      </c>
      <c r="C244" s="35" t="s">
        <v>338</v>
      </c>
      <c r="D244" s="36" t="s">
        <v>343</v>
      </c>
      <c r="E244" s="36" t="s">
        <v>346</v>
      </c>
      <c r="F244" s="36" t="s">
        <v>328</v>
      </c>
      <c r="G244" s="37">
        <v>110923.33500000001</v>
      </c>
    </row>
    <row r="245" spans="2:7">
      <c r="B245" s="34">
        <v>2021</v>
      </c>
      <c r="C245" s="35" t="s">
        <v>339</v>
      </c>
      <c r="D245" s="36" t="s">
        <v>343</v>
      </c>
      <c r="E245" s="36" t="s">
        <v>346</v>
      </c>
      <c r="F245" s="36" t="s">
        <v>328</v>
      </c>
      <c r="G245" s="37">
        <v>128692.04</v>
      </c>
    </row>
    <row r="246" spans="2:7">
      <c r="B246" s="34">
        <v>2022</v>
      </c>
      <c r="C246" s="35" t="s">
        <v>325</v>
      </c>
      <c r="D246" s="36" t="s">
        <v>343</v>
      </c>
      <c r="E246" s="36" t="s">
        <v>346</v>
      </c>
      <c r="F246" s="36" t="s">
        <v>328</v>
      </c>
      <c r="G246" s="37">
        <v>103587.8</v>
      </c>
    </row>
    <row r="247" spans="2:7">
      <c r="B247" s="34">
        <v>2022</v>
      </c>
      <c r="C247" s="35" t="s">
        <v>329</v>
      </c>
      <c r="D247" s="36" t="s">
        <v>343</v>
      </c>
      <c r="E247" s="36" t="s">
        <v>346</v>
      </c>
      <c r="F247" s="36" t="s">
        <v>328</v>
      </c>
      <c r="G247" s="37">
        <v>108625</v>
      </c>
    </row>
    <row r="248" spans="2:7">
      <c r="B248" s="34">
        <v>2022</v>
      </c>
      <c r="C248" s="35" t="s">
        <v>330</v>
      </c>
      <c r="D248" s="36" t="s">
        <v>343</v>
      </c>
      <c r="E248" s="36" t="s">
        <v>346</v>
      </c>
      <c r="F248" s="36" t="s">
        <v>328</v>
      </c>
      <c r="G248" s="37">
        <v>109211.33500000001</v>
      </c>
    </row>
    <row r="249" spans="2:7">
      <c r="B249" s="34">
        <v>2022</v>
      </c>
      <c r="C249" s="35" t="s">
        <v>331</v>
      </c>
      <c r="D249" s="36" t="s">
        <v>343</v>
      </c>
      <c r="E249" s="36" t="s">
        <v>346</v>
      </c>
      <c r="F249" s="36" t="s">
        <v>328</v>
      </c>
      <c r="G249" s="37">
        <v>108688.19500000001</v>
      </c>
    </row>
    <row r="250" spans="2:7">
      <c r="B250" s="34">
        <v>2022</v>
      </c>
      <c r="C250" s="35" t="s">
        <v>332</v>
      </c>
      <c r="D250" s="36" t="s">
        <v>343</v>
      </c>
      <c r="E250" s="36" t="s">
        <v>346</v>
      </c>
      <c r="F250" s="36" t="s">
        <v>328</v>
      </c>
      <c r="G250" s="37">
        <v>114442.659</v>
      </c>
    </row>
    <row r="251" spans="2:7">
      <c r="B251" s="34">
        <v>2022</v>
      </c>
      <c r="C251" s="35" t="s">
        <v>333</v>
      </c>
      <c r="D251" s="36" t="s">
        <v>343</v>
      </c>
      <c r="E251" s="36" t="s">
        <v>346</v>
      </c>
      <c r="F251" s="36" t="s">
        <v>328</v>
      </c>
      <c r="G251" s="37">
        <v>106011.49</v>
      </c>
    </row>
    <row r="252" spans="2:7">
      <c r="B252" s="34">
        <v>2022</v>
      </c>
      <c r="C252" s="35" t="s">
        <v>334</v>
      </c>
      <c r="D252" s="36" t="s">
        <v>343</v>
      </c>
      <c r="E252" s="36" t="s">
        <v>346</v>
      </c>
      <c r="F252" s="36" t="s">
        <v>328</v>
      </c>
      <c r="G252" s="37">
        <v>118904.344</v>
      </c>
    </row>
    <row r="253" spans="2:7">
      <c r="B253" s="34">
        <v>2022</v>
      </c>
      <c r="C253" s="35" t="s">
        <v>335</v>
      </c>
      <c r="D253" s="36" t="s">
        <v>343</v>
      </c>
      <c r="E253" s="36" t="s">
        <v>346</v>
      </c>
      <c r="F253" s="36" t="s">
        <v>328</v>
      </c>
      <c r="G253" s="37">
        <v>130341.83900000001</v>
      </c>
    </row>
    <row r="254" spans="2:7">
      <c r="B254" s="34">
        <v>2022</v>
      </c>
      <c r="C254" s="35" t="s">
        <v>336</v>
      </c>
      <c r="D254" s="36" t="s">
        <v>343</v>
      </c>
      <c r="E254" s="36" t="s">
        <v>346</v>
      </c>
      <c r="F254" s="36" t="s">
        <v>328</v>
      </c>
      <c r="G254" s="37">
        <v>130470.3</v>
      </c>
    </row>
    <row r="255" spans="2:7">
      <c r="B255" s="34">
        <v>2022</v>
      </c>
      <c r="C255" s="35" t="s">
        <v>337</v>
      </c>
      <c r="D255" s="36" t="s">
        <v>343</v>
      </c>
      <c r="E255" s="36" t="s">
        <v>346</v>
      </c>
      <c r="F255" s="36" t="s">
        <v>328</v>
      </c>
      <c r="G255" s="37">
        <v>133241.19399999999</v>
      </c>
    </row>
    <row r="256" spans="2:7">
      <c r="B256" s="34">
        <v>2022</v>
      </c>
      <c r="C256" s="35" t="s">
        <v>338</v>
      </c>
      <c r="D256" s="36" t="s">
        <v>343</v>
      </c>
      <c r="E256" s="36" t="s">
        <v>346</v>
      </c>
      <c r="F256" s="36" t="s">
        <v>328</v>
      </c>
      <c r="G256" s="37">
        <v>123585.234</v>
      </c>
    </row>
    <row r="257" spans="2:7">
      <c r="B257" s="34">
        <v>2022</v>
      </c>
      <c r="C257" s="35" t="s">
        <v>339</v>
      </c>
      <c r="D257" s="36" t="s">
        <v>343</v>
      </c>
      <c r="E257" s="36" t="s">
        <v>346</v>
      </c>
      <c r="F257" s="36" t="s">
        <v>328</v>
      </c>
      <c r="G257" s="37">
        <v>143829.51500000001</v>
      </c>
    </row>
    <row r="258" spans="2:7">
      <c r="B258" s="34">
        <v>2020</v>
      </c>
      <c r="C258" s="35" t="s">
        <v>325</v>
      </c>
      <c r="D258" s="36" t="s">
        <v>343</v>
      </c>
      <c r="E258" s="36" t="s">
        <v>347</v>
      </c>
      <c r="F258" s="36" t="s">
        <v>328</v>
      </c>
      <c r="G258" s="37">
        <v>78660.342000000004</v>
      </c>
    </row>
    <row r="259" spans="2:7">
      <c r="B259" s="34">
        <v>2020</v>
      </c>
      <c r="C259" s="35" t="s">
        <v>329</v>
      </c>
      <c r="D259" s="36" t="s">
        <v>343</v>
      </c>
      <c r="E259" s="36" t="s">
        <v>347</v>
      </c>
      <c r="F259" s="36" t="s">
        <v>328</v>
      </c>
      <c r="G259" s="37">
        <v>72636.12</v>
      </c>
    </row>
    <row r="260" spans="2:7">
      <c r="B260" s="34">
        <v>2020</v>
      </c>
      <c r="C260" s="35" t="s">
        <v>330</v>
      </c>
      <c r="D260" s="36" t="s">
        <v>343</v>
      </c>
      <c r="E260" s="36" t="s">
        <v>347</v>
      </c>
      <c r="F260" s="36" t="s">
        <v>328</v>
      </c>
      <c r="G260" s="37">
        <v>66424.967000000004</v>
      </c>
    </row>
    <row r="261" spans="2:7">
      <c r="B261" s="34">
        <v>2020</v>
      </c>
      <c r="C261" s="35" t="s">
        <v>331</v>
      </c>
      <c r="D261" s="36" t="s">
        <v>343</v>
      </c>
      <c r="E261" s="36" t="s">
        <v>347</v>
      </c>
      <c r="F261" s="36" t="s">
        <v>328</v>
      </c>
      <c r="G261" s="37">
        <v>58601.82</v>
      </c>
    </row>
    <row r="262" spans="2:7">
      <c r="B262" s="34">
        <v>2020</v>
      </c>
      <c r="C262" s="35" t="s">
        <v>332</v>
      </c>
      <c r="D262" s="36" t="s">
        <v>343</v>
      </c>
      <c r="E262" s="36" t="s">
        <v>347</v>
      </c>
      <c r="F262" s="36" t="s">
        <v>328</v>
      </c>
      <c r="G262" s="37">
        <v>57802.923999999999</v>
      </c>
    </row>
    <row r="263" spans="2:7">
      <c r="B263" s="34">
        <v>2020</v>
      </c>
      <c r="C263" s="35" t="s">
        <v>333</v>
      </c>
      <c r="D263" s="36" t="s">
        <v>343</v>
      </c>
      <c r="E263" s="36" t="s">
        <v>347</v>
      </c>
      <c r="F263" s="36" t="s">
        <v>328</v>
      </c>
      <c r="G263" s="37">
        <v>70109.740000000005</v>
      </c>
    </row>
    <row r="264" spans="2:7">
      <c r="B264" s="34">
        <v>2020</v>
      </c>
      <c r="C264" s="35" t="s">
        <v>334</v>
      </c>
      <c r="D264" s="36" t="s">
        <v>343</v>
      </c>
      <c r="E264" s="36" t="s">
        <v>347</v>
      </c>
      <c r="F264" s="36" t="s">
        <v>328</v>
      </c>
      <c r="G264" s="37">
        <v>81589.989000000001</v>
      </c>
    </row>
    <row r="265" spans="2:7">
      <c r="B265" s="34">
        <v>2020</v>
      </c>
      <c r="C265" s="35" t="s">
        <v>335</v>
      </c>
      <c r="D265" s="36" t="s">
        <v>343</v>
      </c>
      <c r="E265" s="36" t="s">
        <v>347</v>
      </c>
      <c r="F265" s="36" t="s">
        <v>328</v>
      </c>
      <c r="G265" s="37">
        <v>81163.076000000001</v>
      </c>
    </row>
    <row r="266" spans="2:7">
      <c r="B266" s="34">
        <v>2020</v>
      </c>
      <c r="C266" s="35" t="s">
        <v>336</v>
      </c>
      <c r="D266" s="36" t="s">
        <v>343</v>
      </c>
      <c r="E266" s="36" t="s">
        <v>347</v>
      </c>
      <c r="F266" s="36" t="s">
        <v>328</v>
      </c>
      <c r="G266" s="37">
        <v>85907.41</v>
      </c>
    </row>
    <row r="267" spans="2:7">
      <c r="B267" s="34">
        <v>2020</v>
      </c>
      <c r="C267" s="35" t="s">
        <v>337</v>
      </c>
      <c r="D267" s="36" t="s">
        <v>343</v>
      </c>
      <c r="E267" s="36" t="s">
        <v>347</v>
      </c>
      <c r="F267" s="36" t="s">
        <v>328</v>
      </c>
      <c r="G267" s="37">
        <v>91882.21</v>
      </c>
    </row>
    <row r="268" spans="2:7">
      <c r="B268" s="34">
        <v>2020</v>
      </c>
      <c r="C268" s="35" t="s">
        <v>338</v>
      </c>
      <c r="D268" s="36" t="s">
        <v>343</v>
      </c>
      <c r="E268" s="36" t="s">
        <v>347</v>
      </c>
      <c r="F268" s="36" t="s">
        <v>328</v>
      </c>
      <c r="G268" s="37">
        <v>85702.18</v>
      </c>
    </row>
    <row r="269" spans="2:7">
      <c r="B269" s="34">
        <v>2020</v>
      </c>
      <c r="C269" s="35" t="s">
        <v>339</v>
      </c>
      <c r="D269" s="36" t="s">
        <v>343</v>
      </c>
      <c r="E269" s="36" t="s">
        <v>347</v>
      </c>
      <c r="F269" s="36" t="s">
        <v>328</v>
      </c>
      <c r="G269" s="37">
        <v>96173.89</v>
      </c>
    </row>
    <row r="270" spans="2:7">
      <c r="B270" s="34">
        <v>2021</v>
      </c>
      <c r="C270" s="35" t="s">
        <v>325</v>
      </c>
      <c r="D270" s="36" t="s">
        <v>343</v>
      </c>
      <c r="E270" s="36" t="s">
        <v>347</v>
      </c>
      <c r="F270" s="36" t="s">
        <v>328</v>
      </c>
      <c r="G270" s="37">
        <v>80829.009999999995</v>
      </c>
    </row>
    <row r="271" spans="2:7">
      <c r="B271" s="34">
        <v>2021</v>
      </c>
      <c r="C271" s="35" t="s">
        <v>329</v>
      </c>
      <c r="D271" s="36" t="s">
        <v>343</v>
      </c>
      <c r="E271" s="36" t="s">
        <v>347</v>
      </c>
      <c r="F271" s="36" t="s">
        <v>328</v>
      </c>
      <c r="G271" s="37">
        <v>67812.399999999994</v>
      </c>
    </row>
    <row r="272" spans="2:7">
      <c r="B272" s="34">
        <v>2021</v>
      </c>
      <c r="C272" s="35" t="s">
        <v>330</v>
      </c>
      <c r="D272" s="36" t="s">
        <v>343</v>
      </c>
      <c r="E272" s="36" t="s">
        <v>347</v>
      </c>
      <c r="F272" s="36" t="s">
        <v>328</v>
      </c>
      <c r="G272" s="37">
        <v>71699.960000000006</v>
      </c>
    </row>
    <row r="273" spans="2:7">
      <c r="B273" s="34">
        <v>2021</v>
      </c>
      <c r="C273" s="35" t="s">
        <v>331</v>
      </c>
      <c r="D273" s="36" t="s">
        <v>343</v>
      </c>
      <c r="E273" s="36" t="s">
        <v>347</v>
      </c>
      <c r="F273" s="36" t="s">
        <v>328</v>
      </c>
      <c r="G273" s="37">
        <v>72357.820000000007</v>
      </c>
    </row>
    <row r="274" spans="2:7">
      <c r="B274" s="34">
        <v>2021</v>
      </c>
      <c r="C274" s="35" t="s">
        <v>332</v>
      </c>
      <c r="D274" s="36" t="s">
        <v>343</v>
      </c>
      <c r="E274" s="36" t="s">
        <v>347</v>
      </c>
      <c r="F274" s="36" t="s">
        <v>328</v>
      </c>
      <c r="G274" s="37">
        <v>77891.289999999994</v>
      </c>
    </row>
    <row r="275" spans="2:7">
      <c r="B275" s="34">
        <v>2021</v>
      </c>
      <c r="C275" s="35" t="s">
        <v>333</v>
      </c>
      <c r="D275" s="36" t="s">
        <v>343</v>
      </c>
      <c r="E275" s="36" t="s">
        <v>347</v>
      </c>
      <c r="F275" s="36" t="s">
        <v>328</v>
      </c>
      <c r="G275" s="37">
        <v>78463.11</v>
      </c>
    </row>
    <row r="276" spans="2:7">
      <c r="B276" s="34">
        <v>2021</v>
      </c>
      <c r="C276" s="35" t="s">
        <v>334</v>
      </c>
      <c r="D276" s="36" t="s">
        <v>343</v>
      </c>
      <c r="E276" s="36" t="s">
        <v>347</v>
      </c>
      <c r="F276" s="36" t="s">
        <v>328</v>
      </c>
      <c r="G276" s="37">
        <v>85936.987999999998</v>
      </c>
    </row>
    <row r="277" spans="2:7">
      <c r="B277" s="34">
        <v>2021</v>
      </c>
      <c r="C277" s="35" t="s">
        <v>335</v>
      </c>
      <c r="D277" s="36" t="s">
        <v>343</v>
      </c>
      <c r="E277" s="36" t="s">
        <v>347</v>
      </c>
      <c r="F277" s="36" t="s">
        <v>328</v>
      </c>
      <c r="G277" s="37">
        <v>84589.184999999998</v>
      </c>
    </row>
    <row r="278" spans="2:7">
      <c r="B278" s="34">
        <v>2021</v>
      </c>
      <c r="C278" s="35" t="s">
        <v>336</v>
      </c>
      <c r="D278" s="36" t="s">
        <v>343</v>
      </c>
      <c r="E278" s="36" t="s">
        <v>347</v>
      </c>
      <c r="F278" s="36" t="s">
        <v>328</v>
      </c>
      <c r="G278" s="37">
        <v>84324.22</v>
      </c>
    </row>
    <row r="279" spans="2:7">
      <c r="B279" s="34">
        <v>2021</v>
      </c>
      <c r="C279" s="35" t="s">
        <v>337</v>
      </c>
      <c r="D279" s="36" t="s">
        <v>343</v>
      </c>
      <c r="E279" s="36" t="s">
        <v>347</v>
      </c>
      <c r="F279" s="36" t="s">
        <v>328</v>
      </c>
      <c r="G279" s="37">
        <v>83874.039000000004</v>
      </c>
    </row>
    <row r="280" spans="2:7">
      <c r="B280" s="34">
        <v>2021</v>
      </c>
      <c r="C280" s="35" t="s">
        <v>338</v>
      </c>
      <c r="D280" s="36" t="s">
        <v>343</v>
      </c>
      <c r="E280" s="36" t="s">
        <v>347</v>
      </c>
      <c r="F280" s="36" t="s">
        <v>328</v>
      </c>
      <c r="G280" s="37">
        <v>81732.498000000007</v>
      </c>
    </row>
    <row r="281" spans="2:7">
      <c r="B281" s="34">
        <v>2021</v>
      </c>
      <c r="C281" s="35" t="s">
        <v>339</v>
      </c>
      <c r="D281" s="36" t="s">
        <v>343</v>
      </c>
      <c r="E281" s="36" t="s">
        <v>347</v>
      </c>
      <c r="F281" s="36" t="s">
        <v>328</v>
      </c>
      <c r="G281" s="37">
        <v>91776.33</v>
      </c>
    </row>
    <row r="282" spans="2:7">
      <c r="B282" s="34">
        <v>2022</v>
      </c>
      <c r="C282" s="35" t="s">
        <v>325</v>
      </c>
      <c r="D282" s="36" t="s">
        <v>343</v>
      </c>
      <c r="E282" s="36" t="s">
        <v>347</v>
      </c>
      <c r="F282" s="36" t="s">
        <v>328</v>
      </c>
      <c r="G282" s="37">
        <v>72096.960000000006</v>
      </c>
    </row>
    <row r="283" spans="2:7">
      <c r="B283" s="34">
        <v>2022</v>
      </c>
      <c r="C283" s="35" t="s">
        <v>329</v>
      </c>
      <c r="D283" s="36" t="s">
        <v>343</v>
      </c>
      <c r="E283" s="36" t="s">
        <v>347</v>
      </c>
      <c r="F283" s="36" t="s">
        <v>328</v>
      </c>
      <c r="G283" s="37">
        <v>73947.16</v>
      </c>
    </row>
    <row r="284" spans="2:7">
      <c r="B284" s="34">
        <v>2022</v>
      </c>
      <c r="C284" s="35" t="s">
        <v>330</v>
      </c>
      <c r="D284" s="36" t="s">
        <v>343</v>
      </c>
      <c r="E284" s="36" t="s">
        <v>347</v>
      </c>
      <c r="F284" s="36" t="s">
        <v>328</v>
      </c>
      <c r="G284" s="37">
        <v>75237.73</v>
      </c>
    </row>
    <row r="285" spans="2:7">
      <c r="B285" s="34">
        <v>2022</v>
      </c>
      <c r="C285" s="35" t="s">
        <v>331</v>
      </c>
      <c r="D285" s="36" t="s">
        <v>343</v>
      </c>
      <c r="E285" s="36" t="s">
        <v>347</v>
      </c>
      <c r="F285" s="36" t="s">
        <v>328</v>
      </c>
      <c r="G285" s="37">
        <v>76571.66</v>
      </c>
    </row>
    <row r="286" spans="2:7">
      <c r="B286" s="34">
        <v>2022</v>
      </c>
      <c r="C286" s="35" t="s">
        <v>332</v>
      </c>
      <c r="D286" s="36" t="s">
        <v>343</v>
      </c>
      <c r="E286" s="36" t="s">
        <v>347</v>
      </c>
      <c r="F286" s="36" t="s">
        <v>328</v>
      </c>
      <c r="G286" s="37">
        <v>80875.53</v>
      </c>
    </row>
    <row r="287" spans="2:7">
      <c r="B287" s="34">
        <v>2022</v>
      </c>
      <c r="C287" s="35" t="s">
        <v>333</v>
      </c>
      <c r="D287" s="36" t="s">
        <v>343</v>
      </c>
      <c r="E287" s="36" t="s">
        <v>347</v>
      </c>
      <c r="F287" s="36" t="s">
        <v>328</v>
      </c>
      <c r="G287" s="37">
        <v>78640.578999999998</v>
      </c>
    </row>
    <row r="288" spans="2:7">
      <c r="B288" s="34">
        <v>2022</v>
      </c>
      <c r="C288" s="35" t="s">
        <v>334</v>
      </c>
      <c r="D288" s="36" t="s">
        <v>343</v>
      </c>
      <c r="E288" s="36" t="s">
        <v>347</v>
      </c>
      <c r="F288" s="36" t="s">
        <v>328</v>
      </c>
      <c r="G288" s="37">
        <v>81789.947</v>
      </c>
    </row>
    <row r="289" spans="2:7">
      <c r="B289" s="34">
        <v>2022</v>
      </c>
      <c r="C289" s="35" t="s">
        <v>335</v>
      </c>
      <c r="D289" s="36" t="s">
        <v>343</v>
      </c>
      <c r="E289" s="36" t="s">
        <v>347</v>
      </c>
      <c r="F289" s="36" t="s">
        <v>328</v>
      </c>
      <c r="G289" s="37">
        <v>92639.29</v>
      </c>
    </row>
    <row r="290" spans="2:7">
      <c r="B290" s="34">
        <v>2022</v>
      </c>
      <c r="C290" s="35" t="s">
        <v>336</v>
      </c>
      <c r="D290" s="36" t="s">
        <v>343</v>
      </c>
      <c r="E290" s="36" t="s">
        <v>347</v>
      </c>
      <c r="F290" s="36" t="s">
        <v>328</v>
      </c>
      <c r="G290" s="37">
        <v>92429.8</v>
      </c>
    </row>
    <row r="291" spans="2:7">
      <c r="B291" s="34">
        <v>2022</v>
      </c>
      <c r="C291" s="35" t="s">
        <v>337</v>
      </c>
      <c r="D291" s="36" t="s">
        <v>343</v>
      </c>
      <c r="E291" s="36" t="s">
        <v>347</v>
      </c>
      <c r="F291" s="36" t="s">
        <v>328</v>
      </c>
      <c r="G291" s="37">
        <v>91627.652000000002</v>
      </c>
    </row>
    <row r="292" spans="2:7">
      <c r="B292" s="34">
        <v>2022</v>
      </c>
      <c r="C292" s="35" t="s">
        <v>338</v>
      </c>
      <c r="D292" s="36" t="s">
        <v>343</v>
      </c>
      <c r="E292" s="36" t="s">
        <v>347</v>
      </c>
      <c r="F292" s="36" t="s">
        <v>328</v>
      </c>
      <c r="G292" s="37">
        <v>86934.418000000005</v>
      </c>
    </row>
    <row r="293" spans="2:7">
      <c r="B293" s="34">
        <v>2022</v>
      </c>
      <c r="C293" s="35" t="s">
        <v>339</v>
      </c>
      <c r="D293" s="36" t="s">
        <v>343</v>
      </c>
      <c r="E293" s="36" t="s">
        <v>347</v>
      </c>
      <c r="F293" s="36" t="s">
        <v>328</v>
      </c>
      <c r="G293" s="37">
        <v>100985.219</v>
      </c>
    </row>
    <row r="294" spans="2:7">
      <c r="B294" s="34">
        <v>2020</v>
      </c>
      <c r="C294" s="35" t="s">
        <v>325</v>
      </c>
      <c r="D294" s="36" t="s">
        <v>343</v>
      </c>
      <c r="E294" s="36" t="s">
        <v>348</v>
      </c>
      <c r="F294" s="36" t="s">
        <v>328</v>
      </c>
      <c r="G294" s="37">
        <v>53786.124000000003</v>
      </c>
    </row>
    <row r="295" spans="2:7">
      <c r="B295" s="34">
        <v>2020</v>
      </c>
      <c r="C295" s="35" t="s">
        <v>329</v>
      </c>
      <c r="D295" s="36" t="s">
        <v>343</v>
      </c>
      <c r="E295" s="36" t="s">
        <v>348</v>
      </c>
      <c r="F295" s="36" t="s">
        <v>328</v>
      </c>
      <c r="G295" s="37">
        <v>51733.19</v>
      </c>
    </row>
    <row r="296" spans="2:7">
      <c r="B296" s="34">
        <v>2020</v>
      </c>
      <c r="C296" s="35" t="s">
        <v>330</v>
      </c>
      <c r="D296" s="36" t="s">
        <v>343</v>
      </c>
      <c r="E296" s="36" t="s">
        <v>348</v>
      </c>
      <c r="F296" s="36" t="s">
        <v>328</v>
      </c>
      <c r="G296" s="37">
        <v>46688.11</v>
      </c>
    </row>
    <row r="297" spans="2:7">
      <c r="B297" s="34">
        <v>2020</v>
      </c>
      <c r="C297" s="35" t="s">
        <v>331</v>
      </c>
      <c r="D297" s="36" t="s">
        <v>343</v>
      </c>
      <c r="E297" s="36" t="s">
        <v>348</v>
      </c>
      <c r="F297" s="36" t="s">
        <v>328</v>
      </c>
      <c r="G297" s="37">
        <v>41457.830999999998</v>
      </c>
    </row>
    <row r="298" spans="2:7">
      <c r="B298" s="34">
        <v>2020</v>
      </c>
      <c r="C298" s="35" t="s">
        <v>332</v>
      </c>
      <c r="D298" s="36" t="s">
        <v>343</v>
      </c>
      <c r="E298" s="36" t="s">
        <v>348</v>
      </c>
      <c r="F298" s="36" t="s">
        <v>328</v>
      </c>
      <c r="G298" s="37">
        <v>42115.572</v>
      </c>
    </row>
    <row r="299" spans="2:7">
      <c r="B299" s="34">
        <v>2020</v>
      </c>
      <c r="C299" s="35" t="s">
        <v>333</v>
      </c>
      <c r="D299" s="36" t="s">
        <v>343</v>
      </c>
      <c r="E299" s="36" t="s">
        <v>348</v>
      </c>
      <c r="F299" s="36" t="s">
        <v>328</v>
      </c>
      <c r="G299" s="37">
        <v>44959.417999999998</v>
      </c>
    </row>
    <row r="300" spans="2:7">
      <c r="B300" s="34">
        <v>2020</v>
      </c>
      <c r="C300" s="35" t="s">
        <v>334</v>
      </c>
      <c r="D300" s="36" t="s">
        <v>343</v>
      </c>
      <c r="E300" s="36" t="s">
        <v>348</v>
      </c>
      <c r="F300" s="36" t="s">
        <v>328</v>
      </c>
      <c r="G300" s="37">
        <v>52192.27</v>
      </c>
    </row>
    <row r="301" spans="2:7">
      <c r="B301" s="34">
        <v>2020</v>
      </c>
      <c r="C301" s="35" t="s">
        <v>335</v>
      </c>
      <c r="D301" s="36" t="s">
        <v>343</v>
      </c>
      <c r="E301" s="36" t="s">
        <v>348</v>
      </c>
      <c r="F301" s="36" t="s">
        <v>328</v>
      </c>
      <c r="G301" s="37">
        <v>52777.915999999997</v>
      </c>
    </row>
    <row r="302" spans="2:7">
      <c r="B302" s="34">
        <v>2020</v>
      </c>
      <c r="C302" s="35" t="s">
        <v>336</v>
      </c>
      <c r="D302" s="36" t="s">
        <v>343</v>
      </c>
      <c r="E302" s="36" t="s">
        <v>348</v>
      </c>
      <c r="F302" s="36" t="s">
        <v>328</v>
      </c>
      <c r="G302" s="37">
        <v>55008</v>
      </c>
    </row>
    <row r="303" spans="2:7">
      <c r="B303" s="34">
        <v>2020</v>
      </c>
      <c r="C303" s="35" t="s">
        <v>337</v>
      </c>
      <c r="D303" s="36" t="s">
        <v>343</v>
      </c>
      <c r="E303" s="36" t="s">
        <v>348</v>
      </c>
      <c r="F303" s="36" t="s">
        <v>328</v>
      </c>
      <c r="G303" s="37">
        <v>60722.686999999998</v>
      </c>
    </row>
    <row r="304" spans="2:7">
      <c r="B304" s="34">
        <v>2020</v>
      </c>
      <c r="C304" s="35" t="s">
        <v>338</v>
      </c>
      <c r="D304" s="36" t="s">
        <v>343</v>
      </c>
      <c r="E304" s="36" t="s">
        <v>348</v>
      </c>
      <c r="F304" s="36" t="s">
        <v>328</v>
      </c>
      <c r="G304" s="37">
        <v>57916.52</v>
      </c>
    </row>
    <row r="305" spans="2:7">
      <c r="B305" s="34">
        <v>2020</v>
      </c>
      <c r="C305" s="35" t="s">
        <v>339</v>
      </c>
      <c r="D305" s="36" t="s">
        <v>343</v>
      </c>
      <c r="E305" s="36" t="s">
        <v>348</v>
      </c>
      <c r="F305" s="36" t="s">
        <v>328</v>
      </c>
      <c r="G305" s="37">
        <v>62300.105000000003</v>
      </c>
    </row>
    <row r="306" spans="2:7">
      <c r="B306" s="34">
        <v>2021</v>
      </c>
      <c r="C306" s="35" t="s">
        <v>325</v>
      </c>
      <c r="D306" s="36" t="s">
        <v>343</v>
      </c>
      <c r="E306" s="36" t="s">
        <v>348</v>
      </c>
      <c r="F306" s="36" t="s">
        <v>328</v>
      </c>
      <c r="G306" s="37">
        <v>56788.17</v>
      </c>
    </row>
    <row r="307" spans="2:7">
      <c r="B307" s="34">
        <v>2021</v>
      </c>
      <c r="C307" s="35" t="s">
        <v>329</v>
      </c>
      <c r="D307" s="36" t="s">
        <v>343</v>
      </c>
      <c r="E307" s="36" t="s">
        <v>348</v>
      </c>
      <c r="F307" s="36" t="s">
        <v>328</v>
      </c>
      <c r="G307" s="37">
        <v>46039.87</v>
      </c>
    </row>
    <row r="308" spans="2:7">
      <c r="B308" s="34">
        <v>2021</v>
      </c>
      <c r="C308" s="35" t="s">
        <v>330</v>
      </c>
      <c r="D308" s="36" t="s">
        <v>343</v>
      </c>
      <c r="E308" s="36" t="s">
        <v>348</v>
      </c>
      <c r="F308" s="36" t="s">
        <v>328</v>
      </c>
      <c r="G308" s="37">
        <v>48377.75</v>
      </c>
    </row>
    <row r="309" spans="2:7">
      <c r="B309" s="34">
        <v>2021</v>
      </c>
      <c r="C309" s="35" t="s">
        <v>331</v>
      </c>
      <c r="D309" s="36" t="s">
        <v>343</v>
      </c>
      <c r="E309" s="36" t="s">
        <v>348</v>
      </c>
      <c r="F309" s="36" t="s">
        <v>328</v>
      </c>
      <c r="G309" s="37">
        <v>48513.355000000003</v>
      </c>
    </row>
    <row r="310" spans="2:7">
      <c r="B310" s="34">
        <v>2021</v>
      </c>
      <c r="C310" s="35" t="s">
        <v>332</v>
      </c>
      <c r="D310" s="36" t="s">
        <v>343</v>
      </c>
      <c r="E310" s="36" t="s">
        <v>348</v>
      </c>
      <c r="F310" s="36" t="s">
        <v>328</v>
      </c>
      <c r="G310" s="37">
        <v>53213.77</v>
      </c>
    </row>
    <row r="311" spans="2:7">
      <c r="B311" s="34">
        <v>2021</v>
      </c>
      <c r="C311" s="35" t="s">
        <v>333</v>
      </c>
      <c r="D311" s="36" t="s">
        <v>343</v>
      </c>
      <c r="E311" s="36" t="s">
        <v>348</v>
      </c>
      <c r="F311" s="36" t="s">
        <v>328</v>
      </c>
      <c r="G311" s="37">
        <v>56182.15</v>
      </c>
    </row>
    <row r="312" spans="2:7">
      <c r="B312" s="34">
        <v>2021</v>
      </c>
      <c r="C312" s="35" t="s">
        <v>334</v>
      </c>
      <c r="D312" s="36" t="s">
        <v>343</v>
      </c>
      <c r="E312" s="36" t="s">
        <v>348</v>
      </c>
      <c r="F312" s="36" t="s">
        <v>328</v>
      </c>
      <c r="G312" s="37">
        <v>60072.343000000001</v>
      </c>
    </row>
    <row r="313" spans="2:7">
      <c r="B313" s="34">
        <v>2021</v>
      </c>
      <c r="C313" s="35" t="s">
        <v>335</v>
      </c>
      <c r="D313" s="36" t="s">
        <v>343</v>
      </c>
      <c r="E313" s="36" t="s">
        <v>348</v>
      </c>
      <c r="F313" s="36" t="s">
        <v>328</v>
      </c>
      <c r="G313" s="37">
        <v>59203.605000000003</v>
      </c>
    </row>
    <row r="314" spans="2:7">
      <c r="B314" s="34">
        <v>2021</v>
      </c>
      <c r="C314" s="35" t="s">
        <v>336</v>
      </c>
      <c r="D314" s="36" t="s">
        <v>343</v>
      </c>
      <c r="E314" s="36" t="s">
        <v>348</v>
      </c>
      <c r="F314" s="36" t="s">
        <v>328</v>
      </c>
      <c r="G314" s="37">
        <v>59722.96</v>
      </c>
    </row>
    <row r="315" spans="2:7">
      <c r="B315" s="34">
        <v>2021</v>
      </c>
      <c r="C315" s="35" t="s">
        <v>337</v>
      </c>
      <c r="D315" s="36" t="s">
        <v>343</v>
      </c>
      <c r="E315" s="36" t="s">
        <v>348</v>
      </c>
      <c r="F315" s="36" t="s">
        <v>328</v>
      </c>
      <c r="G315" s="37">
        <v>58614.701000000001</v>
      </c>
    </row>
    <row r="316" spans="2:7">
      <c r="B316" s="34">
        <v>2021</v>
      </c>
      <c r="C316" s="35" t="s">
        <v>338</v>
      </c>
      <c r="D316" s="36" t="s">
        <v>343</v>
      </c>
      <c r="E316" s="36" t="s">
        <v>348</v>
      </c>
      <c r="F316" s="36" t="s">
        <v>328</v>
      </c>
      <c r="G316" s="37">
        <v>54462.54</v>
      </c>
    </row>
    <row r="317" spans="2:7">
      <c r="B317" s="34">
        <v>2021</v>
      </c>
      <c r="C317" s="35" t="s">
        <v>339</v>
      </c>
      <c r="D317" s="36" t="s">
        <v>343</v>
      </c>
      <c r="E317" s="36" t="s">
        <v>348</v>
      </c>
      <c r="F317" s="36" t="s">
        <v>328</v>
      </c>
      <c r="G317" s="37">
        <v>61886.97</v>
      </c>
    </row>
    <row r="318" spans="2:7">
      <c r="B318" s="34">
        <v>2022</v>
      </c>
      <c r="C318" s="35" t="s">
        <v>325</v>
      </c>
      <c r="D318" s="36" t="s">
        <v>343</v>
      </c>
      <c r="E318" s="36" t="s">
        <v>348</v>
      </c>
      <c r="F318" s="36" t="s">
        <v>328</v>
      </c>
      <c r="G318" s="37">
        <v>52760.55</v>
      </c>
    </row>
    <row r="319" spans="2:7">
      <c r="B319" s="34">
        <v>2022</v>
      </c>
      <c r="C319" s="35" t="s">
        <v>329</v>
      </c>
      <c r="D319" s="36" t="s">
        <v>343</v>
      </c>
      <c r="E319" s="36" t="s">
        <v>348</v>
      </c>
      <c r="F319" s="36" t="s">
        <v>328</v>
      </c>
      <c r="G319" s="37">
        <v>51392.34</v>
      </c>
    </row>
    <row r="320" spans="2:7">
      <c r="B320" s="34">
        <v>2022</v>
      </c>
      <c r="C320" s="35" t="s">
        <v>330</v>
      </c>
      <c r="D320" s="36" t="s">
        <v>343</v>
      </c>
      <c r="E320" s="36" t="s">
        <v>348</v>
      </c>
      <c r="F320" s="36" t="s">
        <v>328</v>
      </c>
      <c r="G320" s="37">
        <v>51813.478000000003</v>
      </c>
    </row>
    <row r="321" spans="2:7">
      <c r="B321" s="34">
        <v>2022</v>
      </c>
      <c r="C321" s="35" t="s">
        <v>331</v>
      </c>
      <c r="D321" s="36" t="s">
        <v>343</v>
      </c>
      <c r="E321" s="36" t="s">
        <v>348</v>
      </c>
      <c r="F321" s="36" t="s">
        <v>328</v>
      </c>
      <c r="G321" s="37">
        <v>52067.22</v>
      </c>
    </row>
    <row r="322" spans="2:7">
      <c r="B322" s="34">
        <v>2022</v>
      </c>
      <c r="C322" s="35" t="s">
        <v>332</v>
      </c>
      <c r="D322" s="36" t="s">
        <v>343</v>
      </c>
      <c r="E322" s="36" t="s">
        <v>348</v>
      </c>
      <c r="F322" s="36" t="s">
        <v>328</v>
      </c>
      <c r="G322" s="37">
        <v>55113.03</v>
      </c>
    </row>
    <row r="323" spans="2:7">
      <c r="B323" s="34">
        <v>2022</v>
      </c>
      <c r="C323" s="35" t="s">
        <v>333</v>
      </c>
      <c r="D323" s="36" t="s">
        <v>343</v>
      </c>
      <c r="E323" s="36" t="s">
        <v>348</v>
      </c>
      <c r="F323" s="36" t="s">
        <v>328</v>
      </c>
      <c r="G323" s="37">
        <v>53411.33</v>
      </c>
    </row>
    <row r="324" spans="2:7">
      <c r="B324" s="34">
        <v>2022</v>
      </c>
      <c r="C324" s="35" t="s">
        <v>334</v>
      </c>
      <c r="D324" s="36" t="s">
        <v>343</v>
      </c>
      <c r="E324" s="36" t="s">
        <v>348</v>
      </c>
      <c r="F324" s="36" t="s">
        <v>328</v>
      </c>
      <c r="G324" s="37">
        <v>61240.574000000001</v>
      </c>
    </row>
    <row r="325" spans="2:7">
      <c r="B325" s="34">
        <v>2022</v>
      </c>
      <c r="C325" s="35" t="s">
        <v>335</v>
      </c>
      <c r="D325" s="36" t="s">
        <v>343</v>
      </c>
      <c r="E325" s="36" t="s">
        <v>348</v>
      </c>
      <c r="F325" s="36" t="s">
        <v>328</v>
      </c>
      <c r="G325" s="37">
        <v>65468.2</v>
      </c>
    </row>
    <row r="326" spans="2:7">
      <c r="B326" s="34">
        <v>2022</v>
      </c>
      <c r="C326" s="35" t="s">
        <v>336</v>
      </c>
      <c r="D326" s="36" t="s">
        <v>343</v>
      </c>
      <c r="E326" s="36" t="s">
        <v>348</v>
      </c>
      <c r="F326" s="36" t="s">
        <v>328</v>
      </c>
      <c r="G326" s="37">
        <v>63265.49</v>
      </c>
    </row>
    <row r="327" spans="2:7">
      <c r="B327" s="34">
        <v>2022</v>
      </c>
      <c r="C327" s="35" t="s">
        <v>337</v>
      </c>
      <c r="D327" s="36" t="s">
        <v>343</v>
      </c>
      <c r="E327" s="36" t="s">
        <v>348</v>
      </c>
      <c r="F327" s="36" t="s">
        <v>328</v>
      </c>
      <c r="G327" s="37">
        <v>62615.66</v>
      </c>
    </row>
    <row r="328" spans="2:7">
      <c r="B328" s="34">
        <v>2022</v>
      </c>
      <c r="C328" s="35" t="s">
        <v>338</v>
      </c>
      <c r="D328" s="36" t="s">
        <v>343</v>
      </c>
      <c r="E328" s="36" t="s">
        <v>348</v>
      </c>
      <c r="F328" s="36" t="s">
        <v>328</v>
      </c>
      <c r="G328" s="37">
        <v>58831.792000000001</v>
      </c>
    </row>
    <row r="329" spans="2:7">
      <c r="B329" s="34">
        <v>2022</v>
      </c>
      <c r="C329" s="35" t="s">
        <v>339</v>
      </c>
      <c r="D329" s="36" t="s">
        <v>343</v>
      </c>
      <c r="E329" s="36" t="s">
        <v>348</v>
      </c>
      <c r="F329" s="36" t="s">
        <v>328</v>
      </c>
      <c r="G329" s="37">
        <v>70844</v>
      </c>
    </row>
    <row r="330" spans="2:7">
      <c r="B330" s="34">
        <v>2020</v>
      </c>
      <c r="C330" s="35" t="s">
        <v>325</v>
      </c>
      <c r="D330" s="36" t="s">
        <v>343</v>
      </c>
      <c r="E330" s="36" t="s">
        <v>349</v>
      </c>
      <c r="F330" s="36" t="s">
        <v>328</v>
      </c>
      <c r="G330" s="37">
        <v>112079.18399999999</v>
      </c>
    </row>
    <row r="331" spans="2:7">
      <c r="B331" s="34">
        <v>2020</v>
      </c>
      <c r="C331" s="35" t="s">
        <v>329</v>
      </c>
      <c r="D331" s="36" t="s">
        <v>343</v>
      </c>
      <c r="E331" s="36" t="s">
        <v>349</v>
      </c>
      <c r="F331" s="36" t="s">
        <v>328</v>
      </c>
      <c r="G331" s="37">
        <v>107729.5</v>
      </c>
    </row>
    <row r="332" spans="2:7">
      <c r="B332" s="34">
        <v>2020</v>
      </c>
      <c r="C332" s="35" t="s">
        <v>330</v>
      </c>
      <c r="D332" s="36" t="s">
        <v>343</v>
      </c>
      <c r="E332" s="36" t="s">
        <v>349</v>
      </c>
      <c r="F332" s="36" t="s">
        <v>328</v>
      </c>
      <c r="G332" s="37">
        <v>94904.842999999993</v>
      </c>
    </row>
    <row r="333" spans="2:7">
      <c r="B333" s="34">
        <v>2020</v>
      </c>
      <c r="C333" s="35" t="s">
        <v>331</v>
      </c>
      <c r="D333" s="36" t="s">
        <v>343</v>
      </c>
      <c r="E333" s="36" t="s">
        <v>349</v>
      </c>
      <c r="F333" s="36" t="s">
        <v>328</v>
      </c>
      <c r="G333" s="37">
        <v>81030.070000000007</v>
      </c>
    </row>
    <row r="334" spans="2:7">
      <c r="B334" s="34">
        <v>2020</v>
      </c>
      <c r="C334" s="35" t="s">
        <v>332</v>
      </c>
      <c r="D334" s="36" t="s">
        <v>343</v>
      </c>
      <c r="E334" s="36" t="s">
        <v>349</v>
      </c>
      <c r="F334" s="36" t="s">
        <v>328</v>
      </c>
      <c r="G334" s="37">
        <v>84202.486000000004</v>
      </c>
    </row>
    <row r="335" spans="2:7">
      <c r="B335" s="34">
        <v>2020</v>
      </c>
      <c r="C335" s="35" t="s">
        <v>333</v>
      </c>
      <c r="D335" s="36" t="s">
        <v>343</v>
      </c>
      <c r="E335" s="36" t="s">
        <v>349</v>
      </c>
      <c r="F335" s="36" t="s">
        <v>328</v>
      </c>
      <c r="G335" s="37">
        <v>94996.05</v>
      </c>
    </row>
    <row r="336" spans="2:7">
      <c r="B336" s="34">
        <v>2020</v>
      </c>
      <c r="C336" s="35" t="s">
        <v>334</v>
      </c>
      <c r="D336" s="36" t="s">
        <v>343</v>
      </c>
      <c r="E336" s="36" t="s">
        <v>349</v>
      </c>
      <c r="F336" s="36" t="s">
        <v>328</v>
      </c>
      <c r="G336" s="37">
        <v>105046.761</v>
      </c>
    </row>
    <row r="337" spans="2:7">
      <c r="B337" s="34">
        <v>2020</v>
      </c>
      <c r="C337" s="35" t="s">
        <v>335</v>
      </c>
      <c r="D337" s="36" t="s">
        <v>343</v>
      </c>
      <c r="E337" s="36" t="s">
        <v>349</v>
      </c>
      <c r="F337" s="36" t="s">
        <v>328</v>
      </c>
      <c r="G337" s="37">
        <v>107417.01</v>
      </c>
    </row>
    <row r="338" spans="2:7">
      <c r="B338" s="34">
        <v>2020</v>
      </c>
      <c r="C338" s="35" t="s">
        <v>336</v>
      </c>
      <c r="D338" s="36" t="s">
        <v>343</v>
      </c>
      <c r="E338" s="36" t="s">
        <v>349</v>
      </c>
      <c r="F338" s="36" t="s">
        <v>328</v>
      </c>
      <c r="G338" s="37">
        <v>113355.027</v>
      </c>
    </row>
    <row r="339" spans="2:7">
      <c r="B339" s="34">
        <v>2020</v>
      </c>
      <c r="C339" s="35" t="s">
        <v>337</v>
      </c>
      <c r="D339" s="36" t="s">
        <v>343</v>
      </c>
      <c r="E339" s="36" t="s">
        <v>349</v>
      </c>
      <c r="F339" s="36" t="s">
        <v>328</v>
      </c>
      <c r="G339" s="37">
        <v>125905.921</v>
      </c>
    </row>
    <row r="340" spans="2:7">
      <c r="B340" s="34">
        <v>2020</v>
      </c>
      <c r="C340" s="35" t="s">
        <v>338</v>
      </c>
      <c r="D340" s="36" t="s">
        <v>343</v>
      </c>
      <c r="E340" s="36" t="s">
        <v>349</v>
      </c>
      <c r="F340" s="36" t="s">
        <v>328</v>
      </c>
      <c r="G340" s="37">
        <v>117662.295</v>
      </c>
    </row>
    <row r="341" spans="2:7">
      <c r="B341" s="34">
        <v>2020</v>
      </c>
      <c r="C341" s="35" t="s">
        <v>339</v>
      </c>
      <c r="D341" s="36" t="s">
        <v>343</v>
      </c>
      <c r="E341" s="36" t="s">
        <v>349</v>
      </c>
      <c r="F341" s="36" t="s">
        <v>328</v>
      </c>
      <c r="G341" s="37">
        <v>128744.867</v>
      </c>
    </row>
    <row r="342" spans="2:7">
      <c r="B342" s="34">
        <v>2021</v>
      </c>
      <c r="C342" s="35" t="s">
        <v>325</v>
      </c>
      <c r="D342" s="36" t="s">
        <v>343</v>
      </c>
      <c r="E342" s="36" t="s">
        <v>349</v>
      </c>
      <c r="F342" s="36" t="s">
        <v>328</v>
      </c>
      <c r="G342" s="37">
        <v>113979.3</v>
      </c>
    </row>
    <row r="343" spans="2:7">
      <c r="B343" s="34">
        <v>2021</v>
      </c>
      <c r="C343" s="35" t="s">
        <v>329</v>
      </c>
      <c r="D343" s="36" t="s">
        <v>343</v>
      </c>
      <c r="E343" s="36" t="s">
        <v>349</v>
      </c>
      <c r="F343" s="36" t="s">
        <v>328</v>
      </c>
      <c r="G343" s="37">
        <v>95564.335999999996</v>
      </c>
    </row>
    <row r="344" spans="2:7">
      <c r="B344" s="34">
        <v>2021</v>
      </c>
      <c r="C344" s="35" t="s">
        <v>330</v>
      </c>
      <c r="D344" s="36" t="s">
        <v>343</v>
      </c>
      <c r="E344" s="36" t="s">
        <v>349</v>
      </c>
      <c r="F344" s="36" t="s">
        <v>328</v>
      </c>
      <c r="G344" s="37">
        <v>99242.879000000001</v>
      </c>
    </row>
    <row r="345" spans="2:7">
      <c r="B345" s="34">
        <v>2021</v>
      </c>
      <c r="C345" s="35" t="s">
        <v>331</v>
      </c>
      <c r="D345" s="36" t="s">
        <v>343</v>
      </c>
      <c r="E345" s="36" t="s">
        <v>349</v>
      </c>
      <c r="F345" s="36" t="s">
        <v>328</v>
      </c>
      <c r="G345" s="37">
        <v>96530.464999999997</v>
      </c>
    </row>
    <row r="346" spans="2:7">
      <c r="B346" s="34">
        <v>2021</v>
      </c>
      <c r="C346" s="35" t="s">
        <v>332</v>
      </c>
      <c r="D346" s="36" t="s">
        <v>343</v>
      </c>
      <c r="E346" s="36" t="s">
        <v>349</v>
      </c>
      <c r="F346" s="36" t="s">
        <v>328</v>
      </c>
      <c r="G346" s="37">
        <v>104949.57399999999</v>
      </c>
    </row>
    <row r="347" spans="2:7">
      <c r="B347" s="34">
        <v>2021</v>
      </c>
      <c r="C347" s="35" t="s">
        <v>333</v>
      </c>
      <c r="D347" s="36" t="s">
        <v>343</v>
      </c>
      <c r="E347" s="36" t="s">
        <v>349</v>
      </c>
      <c r="F347" s="36" t="s">
        <v>328</v>
      </c>
      <c r="G347" s="37">
        <v>108032.38</v>
      </c>
    </row>
    <row r="348" spans="2:7">
      <c r="B348" s="34">
        <v>2021</v>
      </c>
      <c r="C348" s="35" t="s">
        <v>334</v>
      </c>
      <c r="D348" s="36" t="s">
        <v>343</v>
      </c>
      <c r="E348" s="36" t="s">
        <v>349</v>
      </c>
      <c r="F348" s="36" t="s">
        <v>328</v>
      </c>
      <c r="G348" s="37">
        <v>114439.75199999999</v>
      </c>
    </row>
    <row r="349" spans="2:7">
      <c r="B349" s="34">
        <v>2021</v>
      </c>
      <c r="C349" s="35" t="s">
        <v>335</v>
      </c>
      <c r="D349" s="36" t="s">
        <v>343</v>
      </c>
      <c r="E349" s="36" t="s">
        <v>349</v>
      </c>
      <c r="F349" s="36" t="s">
        <v>328</v>
      </c>
      <c r="G349" s="37">
        <v>119538.636</v>
      </c>
    </row>
    <row r="350" spans="2:7">
      <c r="B350" s="34">
        <v>2021</v>
      </c>
      <c r="C350" s="35" t="s">
        <v>336</v>
      </c>
      <c r="D350" s="36" t="s">
        <v>343</v>
      </c>
      <c r="E350" s="36" t="s">
        <v>349</v>
      </c>
      <c r="F350" s="36" t="s">
        <v>328</v>
      </c>
      <c r="G350" s="37">
        <v>116157</v>
      </c>
    </row>
    <row r="351" spans="2:7">
      <c r="B351" s="34">
        <v>2021</v>
      </c>
      <c r="C351" s="35" t="s">
        <v>337</v>
      </c>
      <c r="D351" s="36" t="s">
        <v>343</v>
      </c>
      <c r="E351" s="36" t="s">
        <v>349</v>
      </c>
      <c r="F351" s="36" t="s">
        <v>328</v>
      </c>
      <c r="G351" s="37">
        <v>119687.99800000001</v>
      </c>
    </row>
    <row r="352" spans="2:7">
      <c r="B352" s="34">
        <v>2021</v>
      </c>
      <c r="C352" s="35" t="s">
        <v>338</v>
      </c>
      <c r="D352" s="36" t="s">
        <v>343</v>
      </c>
      <c r="E352" s="36" t="s">
        <v>349</v>
      </c>
      <c r="F352" s="36" t="s">
        <v>328</v>
      </c>
      <c r="G352" s="37">
        <v>106117.25</v>
      </c>
    </row>
    <row r="353" spans="2:7">
      <c r="B353" s="34">
        <v>2021</v>
      </c>
      <c r="C353" s="35" t="s">
        <v>339</v>
      </c>
      <c r="D353" s="36" t="s">
        <v>343</v>
      </c>
      <c r="E353" s="36" t="s">
        <v>349</v>
      </c>
      <c r="F353" s="36" t="s">
        <v>328</v>
      </c>
      <c r="G353" s="37">
        <v>123087.4</v>
      </c>
    </row>
    <row r="354" spans="2:7">
      <c r="B354" s="34">
        <v>2022</v>
      </c>
      <c r="C354" s="35" t="s">
        <v>325</v>
      </c>
      <c r="D354" s="36" t="s">
        <v>343</v>
      </c>
      <c r="E354" s="36" t="s">
        <v>349</v>
      </c>
      <c r="F354" s="36" t="s">
        <v>328</v>
      </c>
      <c r="G354" s="37">
        <v>102121.814</v>
      </c>
    </row>
    <row r="355" spans="2:7">
      <c r="B355" s="34">
        <v>2022</v>
      </c>
      <c r="C355" s="35" t="s">
        <v>329</v>
      </c>
      <c r="D355" s="36" t="s">
        <v>343</v>
      </c>
      <c r="E355" s="36" t="s">
        <v>349</v>
      </c>
      <c r="F355" s="36" t="s">
        <v>328</v>
      </c>
      <c r="G355" s="37">
        <v>101711.35</v>
      </c>
    </row>
    <row r="356" spans="2:7">
      <c r="B356" s="34">
        <v>2022</v>
      </c>
      <c r="C356" s="35" t="s">
        <v>330</v>
      </c>
      <c r="D356" s="36" t="s">
        <v>343</v>
      </c>
      <c r="E356" s="36" t="s">
        <v>349</v>
      </c>
      <c r="F356" s="36" t="s">
        <v>328</v>
      </c>
      <c r="G356" s="37">
        <v>101023.05</v>
      </c>
    </row>
    <row r="357" spans="2:7">
      <c r="B357" s="34">
        <v>2022</v>
      </c>
      <c r="C357" s="35" t="s">
        <v>331</v>
      </c>
      <c r="D357" s="36" t="s">
        <v>343</v>
      </c>
      <c r="E357" s="36" t="s">
        <v>349</v>
      </c>
      <c r="F357" s="36" t="s">
        <v>328</v>
      </c>
      <c r="G357" s="37">
        <v>100827.842</v>
      </c>
    </row>
    <row r="358" spans="2:7">
      <c r="B358" s="34">
        <v>2022</v>
      </c>
      <c r="C358" s="35" t="s">
        <v>332</v>
      </c>
      <c r="D358" s="36" t="s">
        <v>343</v>
      </c>
      <c r="E358" s="36" t="s">
        <v>349</v>
      </c>
      <c r="F358" s="36" t="s">
        <v>328</v>
      </c>
      <c r="G358" s="37">
        <v>105101.774</v>
      </c>
    </row>
    <row r="359" spans="2:7">
      <c r="B359" s="34">
        <v>2022</v>
      </c>
      <c r="C359" s="35" t="s">
        <v>333</v>
      </c>
      <c r="D359" s="36" t="s">
        <v>343</v>
      </c>
      <c r="E359" s="36" t="s">
        <v>349</v>
      </c>
      <c r="F359" s="36" t="s">
        <v>328</v>
      </c>
      <c r="G359" s="37">
        <v>98627.085999999996</v>
      </c>
    </row>
    <row r="360" spans="2:7">
      <c r="B360" s="34">
        <v>2022</v>
      </c>
      <c r="C360" s="35" t="s">
        <v>334</v>
      </c>
      <c r="D360" s="36" t="s">
        <v>343</v>
      </c>
      <c r="E360" s="36" t="s">
        <v>349</v>
      </c>
      <c r="F360" s="36" t="s">
        <v>328</v>
      </c>
      <c r="G360" s="37">
        <v>110063.75900000001</v>
      </c>
    </row>
    <row r="361" spans="2:7">
      <c r="B361" s="34">
        <v>2022</v>
      </c>
      <c r="C361" s="35" t="s">
        <v>335</v>
      </c>
      <c r="D361" s="36" t="s">
        <v>343</v>
      </c>
      <c r="E361" s="36" t="s">
        <v>349</v>
      </c>
      <c r="F361" s="36" t="s">
        <v>328</v>
      </c>
      <c r="G361" s="37">
        <v>124984.55</v>
      </c>
    </row>
    <row r="362" spans="2:7">
      <c r="B362" s="34">
        <v>2022</v>
      </c>
      <c r="C362" s="35" t="s">
        <v>336</v>
      </c>
      <c r="D362" s="36" t="s">
        <v>343</v>
      </c>
      <c r="E362" s="36" t="s">
        <v>349</v>
      </c>
      <c r="F362" s="36" t="s">
        <v>328</v>
      </c>
      <c r="G362" s="37">
        <v>127520.6</v>
      </c>
    </row>
    <row r="363" spans="2:7">
      <c r="B363" s="34">
        <v>2022</v>
      </c>
      <c r="C363" s="35" t="s">
        <v>337</v>
      </c>
      <c r="D363" s="36" t="s">
        <v>343</v>
      </c>
      <c r="E363" s="36" t="s">
        <v>349</v>
      </c>
      <c r="F363" s="36" t="s">
        <v>328</v>
      </c>
      <c r="G363" s="37">
        <v>124463.71</v>
      </c>
    </row>
    <row r="364" spans="2:7">
      <c r="B364" s="34">
        <v>2022</v>
      </c>
      <c r="C364" s="35" t="s">
        <v>338</v>
      </c>
      <c r="D364" s="36" t="s">
        <v>343</v>
      </c>
      <c r="E364" s="36" t="s">
        <v>349</v>
      </c>
      <c r="F364" s="36" t="s">
        <v>328</v>
      </c>
      <c r="G364" s="37">
        <v>117846.45</v>
      </c>
    </row>
    <row r="365" spans="2:7">
      <c r="B365" s="34">
        <v>2022</v>
      </c>
      <c r="C365" s="35" t="s">
        <v>339</v>
      </c>
      <c r="D365" s="36" t="s">
        <v>343</v>
      </c>
      <c r="E365" s="36" t="s">
        <v>349</v>
      </c>
      <c r="F365" s="36" t="s">
        <v>328</v>
      </c>
      <c r="G365" s="37">
        <v>140134.65</v>
      </c>
    </row>
    <row r="366" spans="2:7">
      <c r="B366" s="34">
        <v>2020</v>
      </c>
      <c r="C366" s="35" t="s">
        <v>325</v>
      </c>
      <c r="D366" s="36" t="s">
        <v>343</v>
      </c>
      <c r="E366" s="36" t="s">
        <v>350</v>
      </c>
      <c r="F366" s="36" t="s">
        <v>328</v>
      </c>
      <c r="G366" s="37">
        <v>47747.35</v>
      </c>
    </row>
    <row r="367" spans="2:7">
      <c r="B367" s="34">
        <v>2020</v>
      </c>
      <c r="C367" s="35" t="s">
        <v>329</v>
      </c>
      <c r="D367" s="36" t="s">
        <v>343</v>
      </c>
      <c r="E367" s="36" t="s">
        <v>350</v>
      </c>
      <c r="F367" s="36" t="s">
        <v>328</v>
      </c>
      <c r="G367" s="37">
        <v>42098.39</v>
      </c>
    </row>
    <row r="368" spans="2:7">
      <c r="B368" s="34">
        <v>2020</v>
      </c>
      <c r="C368" s="35" t="s">
        <v>330</v>
      </c>
      <c r="D368" s="36" t="s">
        <v>343</v>
      </c>
      <c r="E368" s="36" t="s">
        <v>350</v>
      </c>
      <c r="F368" s="36" t="s">
        <v>328</v>
      </c>
      <c r="G368" s="37">
        <v>37660.839999999997</v>
      </c>
    </row>
    <row r="369" spans="2:7">
      <c r="B369" s="34">
        <v>2020</v>
      </c>
      <c r="C369" s="35" t="s">
        <v>331</v>
      </c>
      <c r="D369" s="36" t="s">
        <v>343</v>
      </c>
      <c r="E369" s="36" t="s">
        <v>350</v>
      </c>
      <c r="F369" s="36" t="s">
        <v>328</v>
      </c>
      <c r="G369" s="37">
        <v>32328.52</v>
      </c>
    </row>
    <row r="370" spans="2:7">
      <c r="B370" s="34">
        <v>2020</v>
      </c>
      <c r="C370" s="35" t="s">
        <v>332</v>
      </c>
      <c r="D370" s="36" t="s">
        <v>343</v>
      </c>
      <c r="E370" s="36" t="s">
        <v>350</v>
      </c>
      <c r="F370" s="36" t="s">
        <v>328</v>
      </c>
      <c r="G370" s="37">
        <v>34378.47</v>
      </c>
    </row>
    <row r="371" spans="2:7">
      <c r="B371" s="34">
        <v>2020</v>
      </c>
      <c r="C371" s="35" t="s">
        <v>333</v>
      </c>
      <c r="D371" s="36" t="s">
        <v>343</v>
      </c>
      <c r="E371" s="36" t="s">
        <v>350</v>
      </c>
      <c r="F371" s="36" t="s">
        <v>328</v>
      </c>
      <c r="G371" s="37">
        <v>38982.26</v>
      </c>
    </row>
    <row r="372" spans="2:7">
      <c r="B372" s="34">
        <v>2020</v>
      </c>
      <c r="C372" s="35" t="s">
        <v>334</v>
      </c>
      <c r="D372" s="36" t="s">
        <v>343</v>
      </c>
      <c r="E372" s="36" t="s">
        <v>350</v>
      </c>
      <c r="F372" s="36" t="s">
        <v>328</v>
      </c>
      <c r="G372" s="37">
        <v>40254.480000000003</v>
      </c>
    </row>
    <row r="373" spans="2:7">
      <c r="B373" s="34">
        <v>2020</v>
      </c>
      <c r="C373" s="35" t="s">
        <v>335</v>
      </c>
      <c r="D373" s="36" t="s">
        <v>343</v>
      </c>
      <c r="E373" s="36" t="s">
        <v>350</v>
      </c>
      <c r="F373" s="36" t="s">
        <v>328</v>
      </c>
      <c r="G373" s="37">
        <v>42486.17</v>
      </c>
    </row>
    <row r="374" spans="2:7">
      <c r="B374" s="34">
        <v>2020</v>
      </c>
      <c r="C374" s="35" t="s">
        <v>336</v>
      </c>
      <c r="D374" s="36" t="s">
        <v>343</v>
      </c>
      <c r="E374" s="36" t="s">
        <v>350</v>
      </c>
      <c r="F374" s="36" t="s">
        <v>328</v>
      </c>
      <c r="G374" s="37">
        <v>47081.16</v>
      </c>
    </row>
    <row r="375" spans="2:7">
      <c r="B375" s="34">
        <v>2020</v>
      </c>
      <c r="C375" s="35" t="s">
        <v>337</v>
      </c>
      <c r="D375" s="36" t="s">
        <v>343</v>
      </c>
      <c r="E375" s="36" t="s">
        <v>350</v>
      </c>
      <c r="F375" s="36" t="s">
        <v>328</v>
      </c>
      <c r="G375" s="37">
        <v>51393.86</v>
      </c>
    </row>
    <row r="376" spans="2:7">
      <c r="B376" s="34">
        <v>2020</v>
      </c>
      <c r="C376" s="35" t="s">
        <v>338</v>
      </c>
      <c r="D376" s="36" t="s">
        <v>343</v>
      </c>
      <c r="E376" s="36" t="s">
        <v>350</v>
      </c>
      <c r="F376" s="36" t="s">
        <v>328</v>
      </c>
      <c r="G376" s="37">
        <v>49295.44</v>
      </c>
    </row>
    <row r="377" spans="2:7">
      <c r="B377" s="34">
        <v>2020</v>
      </c>
      <c r="C377" s="35" t="s">
        <v>339</v>
      </c>
      <c r="D377" s="36" t="s">
        <v>343</v>
      </c>
      <c r="E377" s="36" t="s">
        <v>350</v>
      </c>
      <c r="F377" s="36" t="s">
        <v>328</v>
      </c>
      <c r="G377" s="37">
        <v>56033.938999999998</v>
      </c>
    </row>
    <row r="378" spans="2:7">
      <c r="B378" s="34">
        <v>2021</v>
      </c>
      <c r="C378" s="35" t="s">
        <v>325</v>
      </c>
      <c r="D378" s="36" t="s">
        <v>343</v>
      </c>
      <c r="E378" s="36" t="s">
        <v>350</v>
      </c>
      <c r="F378" s="36" t="s">
        <v>328</v>
      </c>
      <c r="G378" s="37">
        <v>48166.96</v>
      </c>
    </row>
    <row r="379" spans="2:7">
      <c r="B379" s="34">
        <v>2021</v>
      </c>
      <c r="C379" s="35" t="s">
        <v>329</v>
      </c>
      <c r="D379" s="36" t="s">
        <v>343</v>
      </c>
      <c r="E379" s="36" t="s">
        <v>350</v>
      </c>
      <c r="F379" s="36" t="s">
        <v>328</v>
      </c>
      <c r="G379" s="37">
        <v>38948.480000000003</v>
      </c>
    </row>
    <row r="380" spans="2:7">
      <c r="B380" s="34">
        <v>2021</v>
      </c>
      <c r="C380" s="35" t="s">
        <v>330</v>
      </c>
      <c r="D380" s="36" t="s">
        <v>343</v>
      </c>
      <c r="E380" s="36" t="s">
        <v>350</v>
      </c>
      <c r="F380" s="36" t="s">
        <v>328</v>
      </c>
      <c r="G380" s="37">
        <v>40429.533000000003</v>
      </c>
    </row>
    <row r="381" spans="2:7">
      <c r="B381" s="34">
        <v>2021</v>
      </c>
      <c r="C381" s="35" t="s">
        <v>331</v>
      </c>
      <c r="D381" s="36" t="s">
        <v>343</v>
      </c>
      <c r="E381" s="36" t="s">
        <v>350</v>
      </c>
      <c r="F381" s="36" t="s">
        <v>328</v>
      </c>
      <c r="G381" s="37">
        <v>38118.81</v>
      </c>
    </row>
    <row r="382" spans="2:7">
      <c r="B382" s="34">
        <v>2021</v>
      </c>
      <c r="C382" s="35" t="s">
        <v>332</v>
      </c>
      <c r="D382" s="36" t="s">
        <v>343</v>
      </c>
      <c r="E382" s="36" t="s">
        <v>350</v>
      </c>
      <c r="F382" s="36" t="s">
        <v>328</v>
      </c>
      <c r="G382" s="37">
        <v>42086.78</v>
      </c>
    </row>
    <row r="383" spans="2:7">
      <c r="B383" s="34">
        <v>2021</v>
      </c>
      <c r="C383" s="35" t="s">
        <v>333</v>
      </c>
      <c r="D383" s="36" t="s">
        <v>343</v>
      </c>
      <c r="E383" s="36" t="s">
        <v>350</v>
      </c>
      <c r="F383" s="36" t="s">
        <v>328</v>
      </c>
      <c r="G383" s="37">
        <v>44229.95</v>
      </c>
    </row>
    <row r="384" spans="2:7">
      <c r="B384" s="34">
        <v>2021</v>
      </c>
      <c r="C384" s="35" t="s">
        <v>334</v>
      </c>
      <c r="D384" s="36" t="s">
        <v>343</v>
      </c>
      <c r="E384" s="36" t="s">
        <v>350</v>
      </c>
      <c r="F384" s="36" t="s">
        <v>328</v>
      </c>
      <c r="G384" s="37">
        <v>47254.7</v>
      </c>
    </row>
    <row r="385" spans="2:7">
      <c r="B385" s="34">
        <v>2021</v>
      </c>
      <c r="C385" s="35" t="s">
        <v>335</v>
      </c>
      <c r="D385" s="36" t="s">
        <v>343</v>
      </c>
      <c r="E385" s="36" t="s">
        <v>350</v>
      </c>
      <c r="F385" s="36" t="s">
        <v>328</v>
      </c>
      <c r="G385" s="37">
        <v>47553.2</v>
      </c>
    </row>
    <row r="386" spans="2:7">
      <c r="B386" s="34">
        <v>2021</v>
      </c>
      <c r="C386" s="35" t="s">
        <v>336</v>
      </c>
      <c r="D386" s="36" t="s">
        <v>343</v>
      </c>
      <c r="E386" s="36" t="s">
        <v>350</v>
      </c>
      <c r="F386" s="36" t="s">
        <v>328</v>
      </c>
      <c r="G386" s="37">
        <v>48054.7</v>
      </c>
    </row>
    <row r="387" spans="2:7">
      <c r="B387" s="34">
        <v>2021</v>
      </c>
      <c r="C387" s="35" t="s">
        <v>337</v>
      </c>
      <c r="D387" s="36" t="s">
        <v>343</v>
      </c>
      <c r="E387" s="36" t="s">
        <v>350</v>
      </c>
      <c r="F387" s="36" t="s">
        <v>328</v>
      </c>
      <c r="G387" s="37">
        <v>46276.6</v>
      </c>
    </row>
    <row r="388" spans="2:7">
      <c r="B388" s="34">
        <v>2021</v>
      </c>
      <c r="C388" s="35" t="s">
        <v>338</v>
      </c>
      <c r="D388" s="36" t="s">
        <v>343</v>
      </c>
      <c r="E388" s="36" t="s">
        <v>350</v>
      </c>
      <c r="F388" s="36" t="s">
        <v>328</v>
      </c>
      <c r="G388" s="37">
        <v>43606.7</v>
      </c>
    </row>
    <row r="389" spans="2:7">
      <c r="B389" s="34">
        <v>2021</v>
      </c>
      <c r="C389" s="35" t="s">
        <v>339</v>
      </c>
      <c r="D389" s="36" t="s">
        <v>343</v>
      </c>
      <c r="E389" s="36" t="s">
        <v>350</v>
      </c>
      <c r="F389" s="36" t="s">
        <v>328</v>
      </c>
      <c r="G389" s="37">
        <v>51255.7</v>
      </c>
    </row>
    <row r="390" spans="2:7">
      <c r="B390" s="34">
        <v>2022</v>
      </c>
      <c r="C390" s="35" t="s">
        <v>325</v>
      </c>
      <c r="D390" s="36" t="s">
        <v>343</v>
      </c>
      <c r="E390" s="36" t="s">
        <v>350</v>
      </c>
      <c r="F390" s="36" t="s">
        <v>328</v>
      </c>
      <c r="G390" s="37">
        <v>41918.366000000002</v>
      </c>
    </row>
    <row r="391" spans="2:7">
      <c r="B391" s="34">
        <v>2022</v>
      </c>
      <c r="C391" s="35" t="s">
        <v>329</v>
      </c>
      <c r="D391" s="36" t="s">
        <v>343</v>
      </c>
      <c r="E391" s="36" t="s">
        <v>350</v>
      </c>
      <c r="F391" s="36" t="s">
        <v>328</v>
      </c>
      <c r="G391" s="37">
        <v>41076.699999999997</v>
      </c>
    </row>
    <row r="392" spans="2:7">
      <c r="B392" s="34">
        <v>2022</v>
      </c>
      <c r="C392" s="35" t="s">
        <v>330</v>
      </c>
      <c r="D392" s="36" t="s">
        <v>343</v>
      </c>
      <c r="E392" s="36" t="s">
        <v>350</v>
      </c>
      <c r="F392" s="36" t="s">
        <v>328</v>
      </c>
      <c r="G392" s="37">
        <v>40173</v>
      </c>
    </row>
    <row r="393" spans="2:7">
      <c r="B393" s="34">
        <v>2022</v>
      </c>
      <c r="C393" s="35" t="s">
        <v>331</v>
      </c>
      <c r="D393" s="36" t="s">
        <v>343</v>
      </c>
      <c r="E393" s="36" t="s">
        <v>350</v>
      </c>
      <c r="F393" s="36" t="s">
        <v>328</v>
      </c>
      <c r="G393" s="37">
        <v>39158.5</v>
      </c>
    </row>
    <row r="394" spans="2:7">
      <c r="B394" s="34">
        <v>2022</v>
      </c>
      <c r="C394" s="35" t="s">
        <v>332</v>
      </c>
      <c r="D394" s="36" t="s">
        <v>343</v>
      </c>
      <c r="E394" s="36" t="s">
        <v>350</v>
      </c>
      <c r="F394" s="36" t="s">
        <v>328</v>
      </c>
      <c r="G394" s="37">
        <v>42530.9</v>
      </c>
    </row>
    <row r="395" spans="2:7">
      <c r="B395" s="34">
        <v>2022</v>
      </c>
      <c r="C395" s="35" t="s">
        <v>333</v>
      </c>
      <c r="D395" s="36" t="s">
        <v>343</v>
      </c>
      <c r="E395" s="36" t="s">
        <v>350</v>
      </c>
      <c r="F395" s="36" t="s">
        <v>328</v>
      </c>
      <c r="G395" s="37">
        <v>40208</v>
      </c>
    </row>
    <row r="396" spans="2:7">
      <c r="B396" s="34">
        <v>2022</v>
      </c>
      <c r="C396" s="35" t="s">
        <v>334</v>
      </c>
      <c r="D396" s="36" t="s">
        <v>343</v>
      </c>
      <c r="E396" s="36" t="s">
        <v>350</v>
      </c>
      <c r="F396" s="36" t="s">
        <v>328</v>
      </c>
      <c r="G396" s="37">
        <v>45694.1</v>
      </c>
    </row>
    <row r="397" spans="2:7">
      <c r="B397" s="34">
        <v>2022</v>
      </c>
      <c r="C397" s="35" t="s">
        <v>335</v>
      </c>
      <c r="D397" s="36" t="s">
        <v>343</v>
      </c>
      <c r="E397" s="36" t="s">
        <v>350</v>
      </c>
      <c r="F397" s="36" t="s">
        <v>328</v>
      </c>
      <c r="G397" s="37">
        <v>52587</v>
      </c>
    </row>
    <row r="398" spans="2:7">
      <c r="B398" s="34">
        <v>2022</v>
      </c>
      <c r="C398" s="35" t="s">
        <v>336</v>
      </c>
      <c r="D398" s="36" t="s">
        <v>343</v>
      </c>
      <c r="E398" s="36" t="s">
        <v>350</v>
      </c>
      <c r="F398" s="36" t="s">
        <v>328</v>
      </c>
      <c r="G398" s="37">
        <v>52823.5</v>
      </c>
    </row>
    <row r="399" spans="2:7">
      <c r="B399" s="34">
        <v>2022</v>
      </c>
      <c r="C399" s="35" t="s">
        <v>337</v>
      </c>
      <c r="D399" s="36" t="s">
        <v>343</v>
      </c>
      <c r="E399" s="36" t="s">
        <v>350</v>
      </c>
      <c r="F399" s="36" t="s">
        <v>328</v>
      </c>
      <c r="G399" s="37">
        <v>52463.4</v>
      </c>
    </row>
    <row r="400" spans="2:7">
      <c r="B400" s="34">
        <v>2022</v>
      </c>
      <c r="C400" s="35" t="s">
        <v>338</v>
      </c>
      <c r="D400" s="36" t="s">
        <v>343</v>
      </c>
      <c r="E400" s="36" t="s">
        <v>350</v>
      </c>
      <c r="F400" s="36" t="s">
        <v>328</v>
      </c>
      <c r="G400" s="37">
        <v>48763.4</v>
      </c>
    </row>
    <row r="401" spans="2:7">
      <c r="B401" s="34">
        <v>2022</v>
      </c>
      <c r="C401" s="35" t="s">
        <v>339</v>
      </c>
      <c r="D401" s="36" t="s">
        <v>343</v>
      </c>
      <c r="E401" s="36" t="s">
        <v>350</v>
      </c>
      <c r="F401" s="36" t="s">
        <v>328</v>
      </c>
      <c r="G401" s="37">
        <v>54990.400000000001</v>
      </c>
    </row>
    <row r="402" spans="2:7">
      <c r="B402" s="34">
        <v>2020</v>
      </c>
      <c r="C402" s="35" t="s">
        <v>325</v>
      </c>
      <c r="D402" s="36" t="s">
        <v>343</v>
      </c>
      <c r="E402" s="36" t="s">
        <v>351</v>
      </c>
      <c r="F402" s="36" t="s">
        <v>328</v>
      </c>
      <c r="G402" s="37">
        <v>51099.15</v>
      </c>
    </row>
    <row r="403" spans="2:7">
      <c r="B403" s="34">
        <v>2020</v>
      </c>
      <c r="C403" s="35" t="s">
        <v>329</v>
      </c>
      <c r="D403" s="36" t="s">
        <v>343</v>
      </c>
      <c r="E403" s="36" t="s">
        <v>351</v>
      </c>
      <c r="F403" s="36" t="s">
        <v>328</v>
      </c>
      <c r="G403" s="37">
        <v>49547</v>
      </c>
    </row>
    <row r="404" spans="2:7">
      <c r="B404" s="34">
        <v>2020</v>
      </c>
      <c r="C404" s="35" t="s">
        <v>330</v>
      </c>
      <c r="D404" s="36" t="s">
        <v>343</v>
      </c>
      <c r="E404" s="36" t="s">
        <v>351</v>
      </c>
      <c r="F404" s="36" t="s">
        <v>328</v>
      </c>
      <c r="G404" s="37">
        <v>43189.773000000001</v>
      </c>
    </row>
    <row r="405" spans="2:7">
      <c r="B405" s="34">
        <v>2020</v>
      </c>
      <c r="C405" s="35" t="s">
        <v>331</v>
      </c>
      <c r="D405" s="36" t="s">
        <v>343</v>
      </c>
      <c r="E405" s="36" t="s">
        <v>351</v>
      </c>
      <c r="F405" s="36" t="s">
        <v>328</v>
      </c>
      <c r="G405" s="37">
        <v>37981.718999999997</v>
      </c>
    </row>
    <row r="406" spans="2:7">
      <c r="B406" s="34">
        <v>2020</v>
      </c>
      <c r="C406" s="35" t="s">
        <v>332</v>
      </c>
      <c r="D406" s="36" t="s">
        <v>343</v>
      </c>
      <c r="E406" s="36" t="s">
        <v>351</v>
      </c>
      <c r="F406" s="36" t="s">
        <v>328</v>
      </c>
      <c r="G406" s="37">
        <v>40211.584000000003</v>
      </c>
    </row>
    <row r="407" spans="2:7">
      <c r="B407" s="34">
        <v>2020</v>
      </c>
      <c r="C407" s="35" t="s">
        <v>333</v>
      </c>
      <c r="D407" s="36" t="s">
        <v>343</v>
      </c>
      <c r="E407" s="36" t="s">
        <v>351</v>
      </c>
      <c r="F407" s="36" t="s">
        <v>328</v>
      </c>
      <c r="G407" s="37">
        <v>41556.43</v>
      </c>
    </row>
    <row r="408" spans="2:7">
      <c r="B408" s="34">
        <v>2020</v>
      </c>
      <c r="C408" s="35" t="s">
        <v>334</v>
      </c>
      <c r="D408" s="36" t="s">
        <v>343</v>
      </c>
      <c r="E408" s="36" t="s">
        <v>351</v>
      </c>
      <c r="F408" s="36" t="s">
        <v>328</v>
      </c>
      <c r="G408" s="37">
        <v>46947.82</v>
      </c>
    </row>
    <row r="409" spans="2:7">
      <c r="B409" s="34">
        <v>2020</v>
      </c>
      <c r="C409" s="35" t="s">
        <v>335</v>
      </c>
      <c r="D409" s="36" t="s">
        <v>343</v>
      </c>
      <c r="E409" s="36" t="s">
        <v>351</v>
      </c>
      <c r="F409" s="36" t="s">
        <v>328</v>
      </c>
      <c r="G409" s="37">
        <v>46078.5</v>
      </c>
    </row>
    <row r="410" spans="2:7">
      <c r="B410" s="34">
        <v>2020</v>
      </c>
      <c r="C410" s="35" t="s">
        <v>336</v>
      </c>
      <c r="D410" s="36" t="s">
        <v>343</v>
      </c>
      <c r="E410" s="36" t="s">
        <v>351</v>
      </c>
      <c r="F410" s="36" t="s">
        <v>328</v>
      </c>
      <c r="G410" s="37">
        <v>52189.544000000002</v>
      </c>
    </row>
    <row r="411" spans="2:7">
      <c r="B411" s="34">
        <v>2020</v>
      </c>
      <c r="C411" s="35" t="s">
        <v>337</v>
      </c>
      <c r="D411" s="36" t="s">
        <v>343</v>
      </c>
      <c r="E411" s="36" t="s">
        <v>351</v>
      </c>
      <c r="F411" s="36" t="s">
        <v>328</v>
      </c>
      <c r="G411" s="37">
        <v>55878.631000000001</v>
      </c>
    </row>
    <row r="412" spans="2:7">
      <c r="B412" s="34">
        <v>2020</v>
      </c>
      <c r="C412" s="35" t="s">
        <v>338</v>
      </c>
      <c r="D412" s="36" t="s">
        <v>343</v>
      </c>
      <c r="E412" s="36" t="s">
        <v>351</v>
      </c>
      <c r="F412" s="36" t="s">
        <v>328</v>
      </c>
      <c r="G412" s="37">
        <v>54150.455000000002</v>
      </c>
    </row>
    <row r="413" spans="2:7">
      <c r="B413" s="34">
        <v>2020</v>
      </c>
      <c r="C413" s="35" t="s">
        <v>339</v>
      </c>
      <c r="D413" s="36" t="s">
        <v>343</v>
      </c>
      <c r="E413" s="36" t="s">
        <v>351</v>
      </c>
      <c r="F413" s="36" t="s">
        <v>328</v>
      </c>
      <c r="G413" s="37">
        <v>58952.2</v>
      </c>
    </row>
    <row r="414" spans="2:7">
      <c r="B414" s="34">
        <v>2021</v>
      </c>
      <c r="C414" s="35" t="s">
        <v>325</v>
      </c>
      <c r="D414" s="36" t="s">
        <v>343</v>
      </c>
      <c r="E414" s="36" t="s">
        <v>351</v>
      </c>
      <c r="F414" s="36" t="s">
        <v>328</v>
      </c>
      <c r="G414" s="37">
        <v>51782.381999999998</v>
      </c>
    </row>
    <row r="415" spans="2:7">
      <c r="B415" s="34">
        <v>2021</v>
      </c>
      <c r="C415" s="35" t="s">
        <v>329</v>
      </c>
      <c r="D415" s="36" t="s">
        <v>343</v>
      </c>
      <c r="E415" s="36" t="s">
        <v>351</v>
      </c>
      <c r="F415" s="36" t="s">
        <v>328</v>
      </c>
      <c r="G415" s="37">
        <v>42561</v>
      </c>
    </row>
    <row r="416" spans="2:7">
      <c r="B416" s="34">
        <v>2021</v>
      </c>
      <c r="C416" s="35" t="s">
        <v>330</v>
      </c>
      <c r="D416" s="36" t="s">
        <v>343</v>
      </c>
      <c r="E416" s="36" t="s">
        <v>351</v>
      </c>
      <c r="F416" s="36" t="s">
        <v>328</v>
      </c>
      <c r="G416" s="37">
        <v>44296.855000000003</v>
      </c>
    </row>
    <row r="417" spans="2:7">
      <c r="B417" s="34">
        <v>2021</v>
      </c>
      <c r="C417" s="35" t="s">
        <v>331</v>
      </c>
      <c r="D417" s="36" t="s">
        <v>343</v>
      </c>
      <c r="E417" s="36" t="s">
        <v>351</v>
      </c>
      <c r="F417" s="36" t="s">
        <v>328</v>
      </c>
      <c r="G417" s="37">
        <v>42547.822999999997</v>
      </c>
    </row>
    <row r="418" spans="2:7">
      <c r="B418" s="34">
        <v>2021</v>
      </c>
      <c r="C418" s="35" t="s">
        <v>332</v>
      </c>
      <c r="D418" s="36" t="s">
        <v>343</v>
      </c>
      <c r="E418" s="36" t="s">
        <v>351</v>
      </c>
      <c r="F418" s="36" t="s">
        <v>328</v>
      </c>
      <c r="G418" s="37">
        <v>49716.502999999997</v>
      </c>
    </row>
    <row r="419" spans="2:7">
      <c r="B419" s="34">
        <v>2021</v>
      </c>
      <c r="C419" s="35" t="s">
        <v>333</v>
      </c>
      <c r="D419" s="36" t="s">
        <v>343</v>
      </c>
      <c r="E419" s="36" t="s">
        <v>351</v>
      </c>
      <c r="F419" s="36" t="s">
        <v>328</v>
      </c>
      <c r="G419" s="37">
        <v>49778</v>
      </c>
    </row>
    <row r="420" spans="2:7">
      <c r="B420" s="34">
        <v>2021</v>
      </c>
      <c r="C420" s="35" t="s">
        <v>334</v>
      </c>
      <c r="D420" s="36" t="s">
        <v>343</v>
      </c>
      <c r="E420" s="36" t="s">
        <v>351</v>
      </c>
      <c r="F420" s="36" t="s">
        <v>328</v>
      </c>
      <c r="G420" s="37">
        <v>54191.366000000002</v>
      </c>
    </row>
    <row r="421" spans="2:7">
      <c r="B421" s="34">
        <v>2021</v>
      </c>
      <c r="C421" s="35" t="s">
        <v>335</v>
      </c>
      <c r="D421" s="36" t="s">
        <v>343</v>
      </c>
      <c r="E421" s="36" t="s">
        <v>351</v>
      </c>
      <c r="F421" s="36" t="s">
        <v>328</v>
      </c>
      <c r="G421" s="37">
        <v>51623.305</v>
      </c>
    </row>
    <row r="422" spans="2:7">
      <c r="B422" s="34">
        <v>2021</v>
      </c>
      <c r="C422" s="35" t="s">
        <v>336</v>
      </c>
      <c r="D422" s="36" t="s">
        <v>343</v>
      </c>
      <c r="E422" s="36" t="s">
        <v>351</v>
      </c>
      <c r="F422" s="36" t="s">
        <v>328</v>
      </c>
      <c r="G422" s="37">
        <v>52454.5</v>
      </c>
    </row>
    <row r="423" spans="2:7">
      <c r="B423" s="34">
        <v>2021</v>
      </c>
      <c r="C423" s="35" t="s">
        <v>337</v>
      </c>
      <c r="D423" s="36" t="s">
        <v>343</v>
      </c>
      <c r="E423" s="36" t="s">
        <v>351</v>
      </c>
      <c r="F423" s="36" t="s">
        <v>328</v>
      </c>
      <c r="G423" s="37">
        <v>51390.5</v>
      </c>
    </row>
    <row r="424" spans="2:7">
      <c r="B424" s="34">
        <v>2021</v>
      </c>
      <c r="C424" s="35" t="s">
        <v>338</v>
      </c>
      <c r="D424" s="36" t="s">
        <v>343</v>
      </c>
      <c r="E424" s="36" t="s">
        <v>351</v>
      </c>
      <c r="F424" s="36" t="s">
        <v>328</v>
      </c>
      <c r="G424" s="37">
        <v>48597</v>
      </c>
    </row>
    <row r="425" spans="2:7">
      <c r="B425" s="34">
        <v>2021</v>
      </c>
      <c r="C425" s="35" t="s">
        <v>339</v>
      </c>
      <c r="D425" s="36" t="s">
        <v>343</v>
      </c>
      <c r="E425" s="36" t="s">
        <v>351</v>
      </c>
      <c r="F425" s="36" t="s">
        <v>328</v>
      </c>
      <c r="G425" s="37">
        <v>56297.783000000003</v>
      </c>
    </row>
    <row r="426" spans="2:7">
      <c r="B426" s="34">
        <v>2022</v>
      </c>
      <c r="C426" s="35" t="s">
        <v>325</v>
      </c>
      <c r="D426" s="36" t="s">
        <v>343</v>
      </c>
      <c r="E426" s="36" t="s">
        <v>351</v>
      </c>
      <c r="F426" s="36" t="s">
        <v>328</v>
      </c>
      <c r="G426" s="37">
        <v>45451.648000000001</v>
      </c>
    </row>
    <row r="427" spans="2:7">
      <c r="B427" s="34">
        <v>2022</v>
      </c>
      <c r="C427" s="35" t="s">
        <v>329</v>
      </c>
      <c r="D427" s="36" t="s">
        <v>343</v>
      </c>
      <c r="E427" s="36" t="s">
        <v>351</v>
      </c>
      <c r="F427" s="36" t="s">
        <v>328</v>
      </c>
      <c r="G427" s="37">
        <v>45999.044999999998</v>
      </c>
    </row>
    <row r="428" spans="2:7">
      <c r="B428" s="34">
        <v>2022</v>
      </c>
      <c r="C428" s="35" t="s">
        <v>330</v>
      </c>
      <c r="D428" s="36" t="s">
        <v>343</v>
      </c>
      <c r="E428" s="36" t="s">
        <v>351</v>
      </c>
      <c r="F428" s="36" t="s">
        <v>328</v>
      </c>
      <c r="G428" s="37">
        <v>45356.305</v>
      </c>
    </row>
    <row r="429" spans="2:7">
      <c r="B429" s="34">
        <v>2022</v>
      </c>
      <c r="C429" s="35" t="s">
        <v>331</v>
      </c>
      <c r="D429" s="36" t="s">
        <v>343</v>
      </c>
      <c r="E429" s="36" t="s">
        <v>351</v>
      </c>
      <c r="F429" s="36" t="s">
        <v>328</v>
      </c>
      <c r="G429" s="37">
        <v>45767.510999999999</v>
      </c>
    </row>
    <row r="430" spans="2:7">
      <c r="B430" s="34">
        <v>2022</v>
      </c>
      <c r="C430" s="35" t="s">
        <v>332</v>
      </c>
      <c r="D430" s="36" t="s">
        <v>343</v>
      </c>
      <c r="E430" s="36" t="s">
        <v>351</v>
      </c>
      <c r="F430" s="36" t="s">
        <v>328</v>
      </c>
      <c r="G430" s="37">
        <v>49806.775999999998</v>
      </c>
    </row>
    <row r="431" spans="2:7">
      <c r="B431" s="34">
        <v>2022</v>
      </c>
      <c r="C431" s="35" t="s">
        <v>333</v>
      </c>
      <c r="D431" s="36" t="s">
        <v>343</v>
      </c>
      <c r="E431" s="36" t="s">
        <v>351</v>
      </c>
      <c r="F431" s="36" t="s">
        <v>328</v>
      </c>
      <c r="G431" s="37">
        <v>45558.169000000002</v>
      </c>
    </row>
    <row r="432" spans="2:7">
      <c r="B432" s="34">
        <v>2022</v>
      </c>
      <c r="C432" s="35" t="s">
        <v>334</v>
      </c>
      <c r="D432" s="36" t="s">
        <v>343</v>
      </c>
      <c r="E432" s="36" t="s">
        <v>351</v>
      </c>
      <c r="F432" s="36" t="s">
        <v>328</v>
      </c>
      <c r="G432" s="37">
        <v>51029.5</v>
      </c>
    </row>
    <row r="433" spans="2:7">
      <c r="B433" s="34">
        <v>2022</v>
      </c>
      <c r="C433" s="35" t="s">
        <v>335</v>
      </c>
      <c r="D433" s="36" t="s">
        <v>343</v>
      </c>
      <c r="E433" s="36" t="s">
        <v>351</v>
      </c>
      <c r="F433" s="36" t="s">
        <v>328</v>
      </c>
      <c r="G433" s="37">
        <v>57292.815000000002</v>
      </c>
    </row>
    <row r="434" spans="2:7">
      <c r="B434" s="34">
        <v>2022</v>
      </c>
      <c r="C434" s="35" t="s">
        <v>336</v>
      </c>
      <c r="D434" s="36" t="s">
        <v>343</v>
      </c>
      <c r="E434" s="36" t="s">
        <v>351</v>
      </c>
      <c r="F434" s="36" t="s">
        <v>328</v>
      </c>
      <c r="G434" s="37">
        <v>57970.790999999997</v>
      </c>
    </row>
    <row r="435" spans="2:7">
      <c r="B435" s="34">
        <v>2022</v>
      </c>
      <c r="C435" s="35" t="s">
        <v>337</v>
      </c>
      <c r="D435" s="36" t="s">
        <v>343</v>
      </c>
      <c r="E435" s="36" t="s">
        <v>351</v>
      </c>
      <c r="F435" s="36" t="s">
        <v>328</v>
      </c>
      <c r="G435" s="37">
        <v>56007.296999999999</v>
      </c>
    </row>
    <row r="436" spans="2:7">
      <c r="B436" s="34">
        <v>2022</v>
      </c>
      <c r="C436" s="35" t="s">
        <v>338</v>
      </c>
      <c r="D436" s="36" t="s">
        <v>343</v>
      </c>
      <c r="E436" s="36" t="s">
        <v>351</v>
      </c>
      <c r="F436" s="36" t="s">
        <v>328</v>
      </c>
      <c r="G436" s="37">
        <v>53923.027000000002</v>
      </c>
    </row>
    <row r="437" spans="2:7">
      <c r="B437" s="34">
        <v>2022</v>
      </c>
      <c r="C437" s="35" t="s">
        <v>339</v>
      </c>
      <c r="D437" s="36" t="s">
        <v>343</v>
      </c>
      <c r="E437" s="36" t="s">
        <v>351</v>
      </c>
      <c r="F437" s="36" t="s">
        <v>328</v>
      </c>
      <c r="G437" s="37">
        <v>63383.19</v>
      </c>
    </row>
    <row r="438" spans="2:7">
      <c r="B438" s="34">
        <v>2020</v>
      </c>
      <c r="C438" s="35" t="s">
        <v>325</v>
      </c>
      <c r="D438" s="36" t="s">
        <v>343</v>
      </c>
      <c r="E438" s="36" t="s">
        <v>352</v>
      </c>
      <c r="F438" s="36" t="s">
        <v>328</v>
      </c>
      <c r="G438" s="37">
        <v>31158</v>
      </c>
    </row>
    <row r="439" spans="2:7">
      <c r="B439" s="34">
        <v>2020</v>
      </c>
      <c r="C439" s="35" t="s">
        <v>329</v>
      </c>
      <c r="D439" s="36" t="s">
        <v>343</v>
      </c>
      <c r="E439" s="36" t="s">
        <v>352</v>
      </c>
      <c r="F439" s="36" t="s">
        <v>328</v>
      </c>
      <c r="G439" s="37">
        <v>30119.5</v>
      </c>
    </row>
    <row r="440" spans="2:7">
      <c r="B440" s="34">
        <v>2020</v>
      </c>
      <c r="C440" s="35" t="s">
        <v>330</v>
      </c>
      <c r="D440" s="36" t="s">
        <v>343</v>
      </c>
      <c r="E440" s="36" t="s">
        <v>352</v>
      </c>
      <c r="F440" s="36" t="s">
        <v>328</v>
      </c>
      <c r="G440" s="37">
        <v>26590.5</v>
      </c>
    </row>
    <row r="441" spans="2:7">
      <c r="B441" s="34">
        <v>2020</v>
      </c>
      <c r="C441" s="35" t="s">
        <v>331</v>
      </c>
      <c r="D441" s="36" t="s">
        <v>343</v>
      </c>
      <c r="E441" s="36" t="s">
        <v>352</v>
      </c>
      <c r="F441" s="36" t="s">
        <v>328</v>
      </c>
      <c r="G441" s="37">
        <v>24225.5</v>
      </c>
    </row>
    <row r="442" spans="2:7">
      <c r="B442" s="34">
        <v>2020</v>
      </c>
      <c r="C442" s="35" t="s">
        <v>332</v>
      </c>
      <c r="D442" s="36" t="s">
        <v>343</v>
      </c>
      <c r="E442" s="36" t="s">
        <v>352</v>
      </c>
      <c r="F442" s="36" t="s">
        <v>328</v>
      </c>
      <c r="G442" s="37">
        <v>24586.5</v>
      </c>
    </row>
    <row r="443" spans="2:7">
      <c r="B443" s="34">
        <v>2020</v>
      </c>
      <c r="C443" s="35" t="s">
        <v>333</v>
      </c>
      <c r="D443" s="36" t="s">
        <v>343</v>
      </c>
      <c r="E443" s="36" t="s">
        <v>352</v>
      </c>
      <c r="F443" s="36" t="s">
        <v>328</v>
      </c>
      <c r="G443" s="37">
        <v>27138.84</v>
      </c>
    </row>
    <row r="444" spans="2:7">
      <c r="B444" s="34">
        <v>2020</v>
      </c>
      <c r="C444" s="35" t="s">
        <v>334</v>
      </c>
      <c r="D444" s="36" t="s">
        <v>343</v>
      </c>
      <c r="E444" s="36" t="s">
        <v>352</v>
      </c>
      <c r="F444" s="36" t="s">
        <v>328</v>
      </c>
      <c r="G444" s="37">
        <v>28618.838</v>
      </c>
    </row>
    <row r="445" spans="2:7">
      <c r="B445" s="34">
        <v>2020</v>
      </c>
      <c r="C445" s="35" t="s">
        <v>335</v>
      </c>
      <c r="D445" s="36" t="s">
        <v>343</v>
      </c>
      <c r="E445" s="36" t="s">
        <v>352</v>
      </c>
      <c r="F445" s="36" t="s">
        <v>328</v>
      </c>
      <c r="G445" s="37">
        <v>28593.5</v>
      </c>
    </row>
    <row r="446" spans="2:7">
      <c r="B446" s="34">
        <v>2020</v>
      </c>
      <c r="C446" s="35" t="s">
        <v>336</v>
      </c>
      <c r="D446" s="36" t="s">
        <v>343</v>
      </c>
      <c r="E446" s="36" t="s">
        <v>352</v>
      </c>
      <c r="F446" s="36" t="s">
        <v>328</v>
      </c>
      <c r="G446" s="37">
        <v>31297.499</v>
      </c>
    </row>
    <row r="447" spans="2:7">
      <c r="B447" s="34">
        <v>2020</v>
      </c>
      <c r="C447" s="35" t="s">
        <v>337</v>
      </c>
      <c r="D447" s="36" t="s">
        <v>343</v>
      </c>
      <c r="E447" s="36" t="s">
        <v>352</v>
      </c>
      <c r="F447" s="36" t="s">
        <v>328</v>
      </c>
      <c r="G447" s="37">
        <v>35417.550000000003</v>
      </c>
    </row>
    <row r="448" spans="2:7">
      <c r="B448" s="34">
        <v>2020</v>
      </c>
      <c r="C448" s="35" t="s">
        <v>338</v>
      </c>
      <c r="D448" s="36" t="s">
        <v>343</v>
      </c>
      <c r="E448" s="36" t="s">
        <v>352</v>
      </c>
      <c r="F448" s="36" t="s">
        <v>328</v>
      </c>
      <c r="G448" s="37">
        <v>32681.499</v>
      </c>
    </row>
    <row r="449" spans="2:7">
      <c r="B449" s="34">
        <v>2020</v>
      </c>
      <c r="C449" s="35" t="s">
        <v>339</v>
      </c>
      <c r="D449" s="36" t="s">
        <v>343</v>
      </c>
      <c r="E449" s="36" t="s">
        <v>352</v>
      </c>
      <c r="F449" s="36" t="s">
        <v>328</v>
      </c>
      <c r="G449" s="37">
        <v>37096.392999999996</v>
      </c>
    </row>
    <row r="450" spans="2:7">
      <c r="B450" s="34">
        <v>2021</v>
      </c>
      <c r="C450" s="35" t="s">
        <v>325</v>
      </c>
      <c r="D450" s="36" t="s">
        <v>343</v>
      </c>
      <c r="E450" s="36" t="s">
        <v>352</v>
      </c>
      <c r="F450" s="36" t="s">
        <v>328</v>
      </c>
      <c r="G450" s="37">
        <v>31823</v>
      </c>
    </row>
    <row r="451" spans="2:7">
      <c r="B451" s="34">
        <v>2021</v>
      </c>
      <c r="C451" s="35" t="s">
        <v>329</v>
      </c>
      <c r="D451" s="36" t="s">
        <v>343</v>
      </c>
      <c r="E451" s="36" t="s">
        <v>352</v>
      </c>
      <c r="F451" s="36" t="s">
        <v>328</v>
      </c>
      <c r="G451" s="37">
        <v>27332.072</v>
      </c>
    </row>
    <row r="452" spans="2:7">
      <c r="B452" s="34">
        <v>2021</v>
      </c>
      <c r="C452" s="35" t="s">
        <v>330</v>
      </c>
      <c r="D452" s="36" t="s">
        <v>343</v>
      </c>
      <c r="E452" s="36" t="s">
        <v>352</v>
      </c>
      <c r="F452" s="36" t="s">
        <v>328</v>
      </c>
      <c r="G452" s="37">
        <v>27877</v>
      </c>
    </row>
    <row r="453" spans="2:7">
      <c r="B453" s="34">
        <v>2021</v>
      </c>
      <c r="C453" s="35" t="s">
        <v>331</v>
      </c>
      <c r="D453" s="36" t="s">
        <v>343</v>
      </c>
      <c r="E453" s="36" t="s">
        <v>352</v>
      </c>
      <c r="F453" s="36" t="s">
        <v>328</v>
      </c>
      <c r="G453" s="37">
        <v>26734.055</v>
      </c>
    </row>
    <row r="454" spans="2:7">
      <c r="B454" s="34">
        <v>2021</v>
      </c>
      <c r="C454" s="35" t="s">
        <v>332</v>
      </c>
      <c r="D454" s="36" t="s">
        <v>343</v>
      </c>
      <c r="E454" s="36" t="s">
        <v>352</v>
      </c>
      <c r="F454" s="36" t="s">
        <v>328</v>
      </c>
      <c r="G454" s="37">
        <v>27925.5</v>
      </c>
    </row>
    <row r="455" spans="2:7">
      <c r="B455" s="34">
        <v>2021</v>
      </c>
      <c r="C455" s="35" t="s">
        <v>333</v>
      </c>
      <c r="D455" s="36" t="s">
        <v>343</v>
      </c>
      <c r="E455" s="36" t="s">
        <v>352</v>
      </c>
      <c r="F455" s="36" t="s">
        <v>328</v>
      </c>
      <c r="G455" s="37">
        <v>30010</v>
      </c>
    </row>
    <row r="456" spans="2:7">
      <c r="B456" s="34">
        <v>2021</v>
      </c>
      <c r="C456" s="35" t="s">
        <v>334</v>
      </c>
      <c r="D456" s="36" t="s">
        <v>343</v>
      </c>
      <c r="E456" s="36" t="s">
        <v>352</v>
      </c>
      <c r="F456" s="36" t="s">
        <v>328</v>
      </c>
      <c r="G456" s="37">
        <v>32408.581999999999</v>
      </c>
    </row>
    <row r="457" spans="2:7">
      <c r="B457" s="34">
        <v>2021</v>
      </c>
      <c r="C457" s="35" t="s">
        <v>335</v>
      </c>
      <c r="D457" s="36" t="s">
        <v>343</v>
      </c>
      <c r="E457" s="36" t="s">
        <v>352</v>
      </c>
      <c r="F457" s="36" t="s">
        <v>328</v>
      </c>
      <c r="G457" s="37">
        <v>32437.5</v>
      </c>
    </row>
    <row r="458" spans="2:7">
      <c r="B458" s="34">
        <v>2021</v>
      </c>
      <c r="C458" s="35" t="s">
        <v>336</v>
      </c>
      <c r="D458" s="36" t="s">
        <v>343</v>
      </c>
      <c r="E458" s="36" t="s">
        <v>352</v>
      </c>
      <c r="F458" s="36" t="s">
        <v>328</v>
      </c>
      <c r="G458" s="37">
        <v>31853</v>
      </c>
    </row>
    <row r="459" spans="2:7">
      <c r="B459" s="34">
        <v>2021</v>
      </c>
      <c r="C459" s="35" t="s">
        <v>337</v>
      </c>
      <c r="D459" s="36" t="s">
        <v>343</v>
      </c>
      <c r="E459" s="36" t="s">
        <v>352</v>
      </c>
      <c r="F459" s="36" t="s">
        <v>328</v>
      </c>
      <c r="G459" s="37">
        <v>32790.5</v>
      </c>
    </row>
    <row r="460" spans="2:7">
      <c r="B460" s="34">
        <v>2021</v>
      </c>
      <c r="C460" s="35" t="s">
        <v>338</v>
      </c>
      <c r="D460" s="36" t="s">
        <v>343</v>
      </c>
      <c r="E460" s="36" t="s">
        <v>352</v>
      </c>
      <c r="F460" s="36" t="s">
        <v>328</v>
      </c>
      <c r="G460" s="37">
        <v>29803</v>
      </c>
    </row>
    <row r="461" spans="2:7">
      <c r="B461" s="34">
        <v>2021</v>
      </c>
      <c r="C461" s="35" t="s">
        <v>339</v>
      </c>
      <c r="D461" s="36" t="s">
        <v>343</v>
      </c>
      <c r="E461" s="36" t="s">
        <v>352</v>
      </c>
      <c r="F461" s="36" t="s">
        <v>328</v>
      </c>
      <c r="G461" s="37">
        <v>35049.5</v>
      </c>
    </row>
    <row r="462" spans="2:7">
      <c r="B462" s="34">
        <v>2022</v>
      </c>
      <c r="C462" s="35" t="s">
        <v>325</v>
      </c>
      <c r="D462" s="36" t="s">
        <v>343</v>
      </c>
      <c r="E462" s="36" t="s">
        <v>352</v>
      </c>
      <c r="F462" s="36" t="s">
        <v>328</v>
      </c>
      <c r="G462" s="37">
        <v>28656.593000000001</v>
      </c>
    </row>
    <row r="463" spans="2:7">
      <c r="B463" s="34">
        <v>2022</v>
      </c>
      <c r="C463" s="35" t="s">
        <v>329</v>
      </c>
      <c r="D463" s="36" t="s">
        <v>343</v>
      </c>
      <c r="E463" s="36" t="s">
        <v>352</v>
      </c>
      <c r="F463" s="36" t="s">
        <v>328</v>
      </c>
      <c r="G463" s="37">
        <v>29528.5</v>
      </c>
    </row>
    <row r="464" spans="2:7">
      <c r="B464" s="34">
        <v>2022</v>
      </c>
      <c r="C464" s="35" t="s">
        <v>330</v>
      </c>
      <c r="D464" s="36" t="s">
        <v>343</v>
      </c>
      <c r="E464" s="36" t="s">
        <v>352</v>
      </c>
      <c r="F464" s="36" t="s">
        <v>328</v>
      </c>
      <c r="G464" s="37">
        <v>28576</v>
      </c>
    </row>
    <row r="465" spans="2:7">
      <c r="B465" s="34">
        <v>2022</v>
      </c>
      <c r="C465" s="35" t="s">
        <v>331</v>
      </c>
      <c r="D465" s="36" t="s">
        <v>343</v>
      </c>
      <c r="E465" s="36" t="s">
        <v>352</v>
      </c>
      <c r="F465" s="36" t="s">
        <v>328</v>
      </c>
      <c r="G465" s="37">
        <v>28296.255000000001</v>
      </c>
    </row>
    <row r="466" spans="2:7">
      <c r="B466" s="34">
        <v>2022</v>
      </c>
      <c r="C466" s="35" t="s">
        <v>332</v>
      </c>
      <c r="D466" s="36" t="s">
        <v>343</v>
      </c>
      <c r="E466" s="36" t="s">
        <v>352</v>
      </c>
      <c r="F466" s="36" t="s">
        <v>328</v>
      </c>
      <c r="G466" s="37">
        <v>30576.077000000001</v>
      </c>
    </row>
    <row r="467" spans="2:7">
      <c r="B467" s="34">
        <v>2022</v>
      </c>
      <c r="C467" s="35" t="s">
        <v>333</v>
      </c>
      <c r="D467" s="36" t="s">
        <v>343</v>
      </c>
      <c r="E467" s="36" t="s">
        <v>352</v>
      </c>
      <c r="F467" s="36" t="s">
        <v>328</v>
      </c>
      <c r="G467" s="37">
        <v>29998.5</v>
      </c>
    </row>
    <row r="468" spans="2:7">
      <c r="B468" s="34">
        <v>2022</v>
      </c>
      <c r="C468" s="35" t="s">
        <v>334</v>
      </c>
      <c r="D468" s="36" t="s">
        <v>343</v>
      </c>
      <c r="E468" s="36" t="s">
        <v>352</v>
      </c>
      <c r="F468" s="36" t="s">
        <v>328</v>
      </c>
      <c r="G468" s="37">
        <v>30686.82</v>
      </c>
    </row>
    <row r="469" spans="2:7">
      <c r="B469" s="34">
        <v>2022</v>
      </c>
      <c r="C469" s="35" t="s">
        <v>335</v>
      </c>
      <c r="D469" s="36" t="s">
        <v>343</v>
      </c>
      <c r="E469" s="36" t="s">
        <v>352</v>
      </c>
      <c r="F469" s="36" t="s">
        <v>328</v>
      </c>
      <c r="G469" s="37">
        <v>34591</v>
      </c>
    </row>
    <row r="470" spans="2:7">
      <c r="B470" s="34">
        <v>2022</v>
      </c>
      <c r="C470" s="35" t="s">
        <v>336</v>
      </c>
      <c r="D470" s="36" t="s">
        <v>343</v>
      </c>
      <c r="E470" s="36" t="s">
        <v>352</v>
      </c>
      <c r="F470" s="36" t="s">
        <v>328</v>
      </c>
      <c r="G470" s="37">
        <v>35886.5</v>
      </c>
    </row>
    <row r="471" spans="2:7">
      <c r="B471" s="34">
        <v>2022</v>
      </c>
      <c r="C471" s="35" t="s">
        <v>337</v>
      </c>
      <c r="D471" s="36" t="s">
        <v>343</v>
      </c>
      <c r="E471" s="36" t="s">
        <v>352</v>
      </c>
      <c r="F471" s="36" t="s">
        <v>328</v>
      </c>
      <c r="G471" s="37">
        <v>34493.5</v>
      </c>
    </row>
    <row r="472" spans="2:7">
      <c r="B472" s="34">
        <v>2022</v>
      </c>
      <c r="C472" s="35" t="s">
        <v>338</v>
      </c>
      <c r="D472" s="36" t="s">
        <v>343</v>
      </c>
      <c r="E472" s="36" t="s">
        <v>352</v>
      </c>
      <c r="F472" s="36" t="s">
        <v>328</v>
      </c>
      <c r="G472" s="37">
        <v>32573.5</v>
      </c>
    </row>
    <row r="473" spans="2:7">
      <c r="B473" s="34">
        <v>2022</v>
      </c>
      <c r="C473" s="35" t="s">
        <v>339</v>
      </c>
      <c r="D473" s="36" t="s">
        <v>343</v>
      </c>
      <c r="E473" s="36" t="s">
        <v>352</v>
      </c>
      <c r="F473" s="36" t="s">
        <v>328</v>
      </c>
      <c r="G473" s="37">
        <v>37850.5</v>
      </c>
    </row>
    <row r="474" spans="2:7">
      <c r="B474" s="34">
        <v>2020</v>
      </c>
      <c r="C474" s="35" t="s">
        <v>325</v>
      </c>
      <c r="D474" s="36" t="s">
        <v>353</v>
      </c>
      <c r="E474" s="36" t="s">
        <v>354</v>
      </c>
      <c r="F474" s="36" t="s">
        <v>328</v>
      </c>
      <c r="G474" s="37">
        <v>11133.9</v>
      </c>
    </row>
    <row r="475" spans="2:7">
      <c r="B475" s="34">
        <v>2020</v>
      </c>
      <c r="C475" s="35" t="s">
        <v>329</v>
      </c>
      <c r="D475" s="36" t="s">
        <v>353</v>
      </c>
      <c r="E475" s="36" t="s">
        <v>354</v>
      </c>
      <c r="F475" s="36" t="s">
        <v>328</v>
      </c>
      <c r="G475" s="37">
        <v>10612.9</v>
      </c>
    </row>
    <row r="476" spans="2:7">
      <c r="B476" s="34">
        <v>2020</v>
      </c>
      <c r="C476" s="35" t="s">
        <v>330</v>
      </c>
      <c r="D476" s="36" t="s">
        <v>353</v>
      </c>
      <c r="E476" s="36" t="s">
        <v>354</v>
      </c>
      <c r="F476" s="36" t="s">
        <v>328</v>
      </c>
      <c r="G476" s="37">
        <v>10019.18</v>
      </c>
    </row>
    <row r="477" spans="2:7">
      <c r="B477" s="34">
        <v>2020</v>
      </c>
      <c r="C477" s="35" t="s">
        <v>331</v>
      </c>
      <c r="D477" s="36" t="s">
        <v>353</v>
      </c>
      <c r="E477" s="36" t="s">
        <v>354</v>
      </c>
      <c r="F477" s="36" t="s">
        <v>328</v>
      </c>
      <c r="G477" s="37">
        <v>9225.6</v>
      </c>
    </row>
    <row r="478" spans="2:7">
      <c r="B478" s="34">
        <v>2020</v>
      </c>
      <c r="C478" s="35" t="s">
        <v>332</v>
      </c>
      <c r="D478" s="36" t="s">
        <v>353</v>
      </c>
      <c r="E478" s="36" t="s">
        <v>354</v>
      </c>
      <c r="F478" s="36" t="s">
        <v>328</v>
      </c>
      <c r="G478" s="37">
        <v>8885.5</v>
      </c>
    </row>
    <row r="479" spans="2:7">
      <c r="B479" s="34">
        <v>2020</v>
      </c>
      <c r="C479" s="35" t="s">
        <v>333</v>
      </c>
      <c r="D479" s="36" t="s">
        <v>353</v>
      </c>
      <c r="E479" s="36" t="s">
        <v>354</v>
      </c>
      <c r="F479" s="36" t="s">
        <v>328</v>
      </c>
      <c r="G479" s="37">
        <v>10303.700000000001</v>
      </c>
    </row>
    <row r="480" spans="2:7">
      <c r="B480" s="34">
        <v>2020</v>
      </c>
      <c r="C480" s="35" t="s">
        <v>334</v>
      </c>
      <c r="D480" s="36" t="s">
        <v>353</v>
      </c>
      <c r="E480" s="36" t="s">
        <v>354</v>
      </c>
      <c r="F480" s="36" t="s">
        <v>328</v>
      </c>
      <c r="G480" s="37">
        <v>11745.5</v>
      </c>
    </row>
    <row r="481" spans="2:7">
      <c r="B481" s="34">
        <v>2020</v>
      </c>
      <c r="C481" s="35" t="s">
        <v>335</v>
      </c>
      <c r="D481" s="36" t="s">
        <v>353</v>
      </c>
      <c r="E481" s="36" t="s">
        <v>354</v>
      </c>
      <c r="F481" s="36" t="s">
        <v>328</v>
      </c>
      <c r="G481" s="37">
        <v>11762.942999999999</v>
      </c>
    </row>
    <row r="482" spans="2:7">
      <c r="B482" s="34">
        <v>2020</v>
      </c>
      <c r="C482" s="35" t="s">
        <v>336</v>
      </c>
      <c r="D482" s="36" t="s">
        <v>353</v>
      </c>
      <c r="E482" s="36" t="s">
        <v>354</v>
      </c>
      <c r="F482" s="36" t="s">
        <v>328</v>
      </c>
      <c r="G482" s="37">
        <v>12501.5</v>
      </c>
    </row>
    <row r="483" spans="2:7">
      <c r="B483" s="34">
        <v>2020</v>
      </c>
      <c r="C483" s="35" t="s">
        <v>337</v>
      </c>
      <c r="D483" s="36" t="s">
        <v>353</v>
      </c>
      <c r="E483" s="36" t="s">
        <v>354</v>
      </c>
      <c r="F483" s="36" t="s">
        <v>328</v>
      </c>
      <c r="G483" s="37">
        <v>13824.2</v>
      </c>
    </row>
    <row r="484" spans="2:7">
      <c r="B484" s="34">
        <v>2020</v>
      </c>
      <c r="C484" s="35" t="s">
        <v>338</v>
      </c>
      <c r="D484" s="36" t="s">
        <v>353</v>
      </c>
      <c r="E484" s="36" t="s">
        <v>354</v>
      </c>
      <c r="F484" s="36" t="s">
        <v>328</v>
      </c>
      <c r="G484" s="37">
        <v>12575.6</v>
      </c>
    </row>
    <row r="485" spans="2:7">
      <c r="B485" s="34">
        <v>2020</v>
      </c>
      <c r="C485" s="35" t="s">
        <v>339</v>
      </c>
      <c r="D485" s="36" t="s">
        <v>353</v>
      </c>
      <c r="E485" s="36" t="s">
        <v>354</v>
      </c>
      <c r="F485" s="36" t="s">
        <v>328</v>
      </c>
      <c r="G485" s="37">
        <v>13827.2</v>
      </c>
    </row>
    <row r="486" spans="2:7">
      <c r="B486" s="34">
        <v>2021</v>
      </c>
      <c r="C486" s="35" t="s">
        <v>325</v>
      </c>
      <c r="D486" s="36" t="s">
        <v>353</v>
      </c>
      <c r="E486" s="36" t="s">
        <v>354</v>
      </c>
      <c r="F486" s="36" t="s">
        <v>328</v>
      </c>
      <c r="G486" s="37">
        <v>10958.7</v>
      </c>
    </row>
    <row r="487" spans="2:7">
      <c r="B487" s="34">
        <v>2021</v>
      </c>
      <c r="C487" s="35" t="s">
        <v>329</v>
      </c>
      <c r="D487" s="36" t="s">
        <v>353</v>
      </c>
      <c r="E487" s="36" t="s">
        <v>354</v>
      </c>
      <c r="F487" s="36" t="s">
        <v>328</v>
      </c>
      <c r="G487" s="37">
        <v>9112.5</v>
      </c>
    </row>
    <row r="488" spans="2:7">
      <c r="B488" s="34">
        <v>2021</v>
      </c>
      <c r="C488" s="35" t="s">
        <v>330</v>
      </c>
      <c r="D488" s="36" t="s">
        <v>353</v>
      </c>
      <c r="E488" s="36" t="s">
        <v>354</v>
      </c>
      <c r="F488" s="36" t="s">
        <v>328</v>
      </c>
      <c r="G488" s="37">
        <v>10632.7</v>
      </c>
    </row>
    <row r="489" spans="2:7">
      <c r="B489" s="34">
        <v>2021</v>
      </c>
      <c r="C489" s="35" t="s">
        <v>331</v>
      </c>
      <c r="D489" s="36" t="s">
        <v>353</v>
      </c>
      <c r="E489" s="36" t="s">
        <v>354</v>
      </c>
      <c r="F489" s="36" t="s">
        <v>328</v>
      </c>
      <c r="G489" s="37">
        <v>10251</v>
      </c>
    </row>
    <row r="490" spans="2:7">
      <c r="B490" s="34">
        <v>2021</v>
      </c>
      <c r="C490" s="35" t="s">
        <v>332</v>
      </c>
      <c r="D490" s="36" t="s">
        <v>353</v>
      </c>
      <c r="E490" s="36" t="s">
        <v>354</v>
      </c>
      <c r="F490" s="36" t="s">
        <v>328</v>
      </c>
      <c r="G490" s="37">
        <v>11422.6</v>
      </c>
    </row>
    <row r="491" spans="2:7">
      <c r="B491" s="34">
        <v>2021</v>
      </c>
      <c r="C491" s="35" t="s">
        <v>333</v>
      </c>
      <c r="D491" s="36" t="s">
        <v>353</v>
      </c>
      <c r="E491" s="36" t="s">
        <v>354</v>
      </c>
      <c r="F491" s="36" t="s">
        <v>328</v>
      </c>
      <c r="G491" s="37">
        <v>11712.8</v>
      </c>
    </row>
    <row r="492" spans="2:7">
      <c r="B492" s="34">
        <v>2021</v>
      </c>
      <c r="C492" s="35" t="s">
        <v>334</v>
      </c>
      <c r="D492" s="36" t="s">
        <v>353</v>
      </c>
      <c r="E492" s="36" t="s">
        <v>354</v>
      </c>
      <c r="F492" s="36" t="s">
        <v>328</v>
      </c>
      <c r="G492" s="37">
        <v>12518</v>
      </c>
    </row>
    <row r="493" spans="2:7">
      <c r="B493" s="34">
        <v>2021</v>
      </c>
      <c r="C493" s="35" t="s">
        <v>335</v>
      </c>
      <c r="D493" s="36" t="s">
        <v>353</v>
      </c>
      <c r="E493" s="36" t="s">
        <v>354</v>
      </c>
      <c r="F493" s="36" t="s">
        <v>328</v>
      </c>
      <c r="G493" s="37">
        <v>12655.5</v>
      </c>
    </row>
    <row r="494" spans="2:7">
      <c r="B494" s="34">
        <v>2021</v>
      </c>
      <c r="C494" s="35" t="s">
        <v>336</v>
      </c>
      <c r="D494" s="36" t="s">
        <v>353</v>
      </c>
      <c r="E494" s="36" t="s">
        <v>354</v>
      </c>
      <c r="F494" s="36" t="s">
        <v>328</v>
      </c>
      <c r="G494" s="37">
        <v>12676.5</v>
      </c>
    </row>
    <row r="495" spans="2:7">
      <c r="B495" s="34">
        <v>2021</v>
      </c>
      <c r="C495" s="35" t="s">
        <v>337</v>
      </c>
      <c r="D495" s="36" t="s">
        <v>353</v>
      </c>
      <c r="E495" s="36" t="s">
        <v>354</v>
      </c>
      <c r="F495" s="36" t="s">
        <v>328</v>
      </c>
      <c r="G495" s="37">
        <v>12208.9</v>
      </c>
    </row>
    <row r="496" spans="2:7">
      <c r="B496" s="34">
        <v>2021</v>
      </c>
      <c r="C496" s="35" t="s">
        <v>338</v>
      </c>
      <c r="D496" s="36" t="s">
        <v>353</v>
      </c>
      <c r="E496" s="36" t="s">
        <v>354</v>
      </c>
      <c r="F496" s="36" t="s">
        <v>328</v>
      </c>
      <c r="G496" s="37">
        <v>11508.7</v>
      </c>
    </row>
    <row r="497" spans="2:7">
      <c r="B497" s="34">
        <v>2021</v>
      </c>
      <c r="C497" s="35" t="s">
        <v>339</v>
      </c>
      <c r="D497" s="36" t="s">
        <v>353</v>
      </c>
      <c r="E497" s="36" t="s">
        <v>354</v>
      </c>
      <c r="F497" s="36" t="s">
        <v>328</v>
      </c>
      <c r="G497" s="37">
        <v>12910.2</v>
      </c>
    </row>
    <row r="498" spans="2:7">
      <c r="B498" s="34">
        <v>2022</v>
      </c>
      <c r="C498" s="35" t="s">
        <v>325</v>
      </c>
      <c r="D498" s="36" t="s">
        <v>353</v>
      </c>
      <c r="E498" s="36" t="s">
        <v>354</v>
      </c>
      <c r="F498" s="36" t="s">
        <v>328</v>
      </c>
      <c r="G498" s="37">
        <v>10432.200000000001</v>
      </c>
    </row>
    <row r="499" spans="2:7">
      <c r="B499" s="34">
        <v>2022</v>
      </c>
      <c r="C499" s="35" t="s">
        <v>329</v>
      </c>
      <c r="D499" s="36" t="s">
        <v>353</v>
      </c>
      <c r="E499" s="36" t="s">
        <v>354</v>
      </c>
      <c r="F499" s="36" t="s">
        <v>328</v>
      </c>
      <c r="G499" s="37">
        <v>10512.4</v>
      </c>
    </row>
    <row r="500" spans="2:7">
      <c r="B500" s="34">
        <v>2022</v>
      </c>
      <c r="C500" s="35" t="s">
        <v>330</v>
      </c>
      <c r="D500" s="36" t="s">
        <v>353</v>
      </c>
      <c r="E500" s="36" t="s">
        <v>354</v>
      </c>
      <c r="F500" s="36" t="s">
        <v>328</v>
      </c>
      <c r="G500" s="37">
        <v>11078.2</v>
      </c>
    </row>
    <row r="501" spans="2:7">
      <c r="B501" s="34">
        <v>2022</v>
      </c>
      <c r="C501" s="35" t="s">
        <v>331</v>
      </c>
      <c r="D501" s="36" t="s">
        <v>353</v>
      </c>
      <c r="E501" s="36" t="s">
        <v>354</v>
      </c>
      <c r="F501" s="36" t="s">
        <v>328</v>
      </c>
      <c r="G501" s="37">
        <v>11139.7</v>
      </c>
    </row>
    <row r="502" spans="2:7">
      <c r="B502" s="34">
        <v>2022</v>
      </c>
      <c r="C502" s="35" t="s">
        <v>332</v>
      </c>
      <c r="D502" s="36" t="s">
        <v>353</v>
      </c>
      <c r="E502" s="36" t="s">
        <v>354</v>
      </c>
      <c r="F502" s="36" t="s">
        <v>328</v>
      </c>
      <c r="G502" s="37">
        <v>12329.7</v>
      </c>
    </row>
    <row r="503" spans="2:7">
      <c r="B503" s="34">
        <v>2022</v>
      </c>
      <c r="C503" s="35" t="s">
        <v>333</v>
      </c>
      <c r="D503" s="36" t="s">
        <v>353</v>
      </c>
      <c r="E503" s="36" t="s">
        <v>354</v>
      </c>
      <c r="F503" s="36" t="s">
        <v>328</v>
      </c>
      <c r="G503" s="37">
        <v>11545.3</v>
      </c>
    </row>
    <row r="504" spans="2:7">
      <c r="B504" s="34">
        <v>2022</v>
      </c>
      <c r="C504" s="35" t="s">
        <v>334</v>
      </c>
      <c r="D504" s="36" t="s">
        <v>353</v>
      </c>
      <c r="E504" s="36" t="s">
        <v>354</v>
      </c>
      <c r="F504" s="36" t="s">
        <v>328</v>
      </c>
      <c r="G504" s="37">
        <v>12673.9</v>
      </c>
    </row>
    <row r="505" spans="2:7">
      <c r="B505" s="34">
        <v>2022</v>
      </c>
      <c r="C505" s="35" t="s">
        <v>335</v>
      </c>
      <c r="D505" s="36" t="s">
        <v>353</v>
      </c>
      <c r="E505" s="36" t="s">
        <v>354</v>
      </c>
      <c r="F505" s="36" t="s">
        <v>328</v>
      </c>
      <c r="G505" s="37">
        <v>14050.8</v>
      </c>
    </row>
    <row r="506" spans="2:7">
      <c r="B506" s="34">
        <v>2022</v>
      </c>
      <c r="C506" s="35" t="s">
        <v>336</v>
      </c>
      <c r="D506" s="36" t="s">
        <v>353</v>
      </c>
      <c r="E506" s="36" t="s">
        <v>354</v>
      </c>
      <c r="F506" s="36" t="s">
        <v>328</v>
      </c>
      <c r="G506" s="37">
        <v>14672</v>
      </c>
    </row>
    <row r="507" spans="2:7">
      <c r="B507" s="34">
        <v>2022</v>
      </c>
      <c r="C507" s="35" t="s">
        <v>337</v>
      </c>
      <c r="D507" s="36" t="s">
        <v>353</v>
      </c>
      <c r="E507" s="36" t="s">
        <v>354</v>
      </c>
      <c r="F507" s="36" t="s">
        <v>328</v>
      </c>
      <c r="G507" s="37">
        <v>13393.65</v>
      </c>
    </row>
    <row r="508" spans="2:7">
      <c r="B508" s="34">
        <v>2022</v>
      </c>
      <c r="C508" s="35" t="s">
        <v>338</v>
      </c>
      <c r="D508" s="36" t="s">
        <v>353</v>
      </c>
      <c r="E508" s="36" t="s">
        <v>354</v>
      </c>
      <c r="F508" s="36" t="s">
        <v>328</v>
      </c>
      <c r="G508" s="37">
        <v>13408</v>
      </c>
    </row>
    <row r="509" spans="2:7">
      <c r="B509" s="34">
        <v>2022</v>
      </c>
      <c r="C509" s="35" t="s">
        <v>339</v>
      </c>
      <c r="D509" s="36" t="s">
        <v>353</v>
      </c>
      <c r="E509" s="36" t="s">
        <v>354</v>
      </c>
      <c r="F509" s="36" t="s">
        <v>328</v>
      </c>
      <c r="G509" s="37">
        <v>14114</v>
      </c>
    </row>
    <row r="510" spans="2:7">
      <c r="B510" s="34">
        <v>2020</v>
      </c>
      <c r="C510" s="35" t="s">
        <v>325</v>
      </c>
      <c r="D510" s="36" t="s">
        <v>353</v>
      </c>
      <c r="E510" s="36" t="s">
        <v>355</v>
      </c>
      <c r="F510" s="36" t="s">
        <v>328</v>
      </c>
      <c r="G510" s="37">
        <v>13648.262000000001</v>
      </c>
    </row>
    <row r="511" spans="2:7">
      <c r="B511" s="34">
        <v>2020</v>
      </c>
      <c r="C511" s="35" t="s">
        <v>329</v>
      </c>
      <c r="D511" s="36" t="s">
        <v>353</v>
      </c>
      <c r="E511" s="36" t="s">
        <v>355</v>
      </c>
      <c r="F511" s="36" t="s">
        <v>328</v>
      </c>
      <c r="G511" s="37">
        <v>13538.054</v>
      </c>
    </row>
    <row r="512" spans="2:7">
      <c r="B512" s="34">
        <v>2020</v>
      </c>
      <c r="C512" s="35" t="s">
        <v>330</v>
      </c>
      <c r="D512" s="36" t="s">
        <v>353</v>
      </c>
      <c r="E512" s="36" t="s">
        <v>355</v>
      </c>
      <c r="F512" s="36" t="s">
        <v>328</v>
      </c>
      <c r="G512" s="37">
        <v>12720.234</v>
      </c>
    </row>
    <row r="513" spans="2:7">
      <c r="B513" s="34">
        <v>2020</v>
      </c>
      <c r="C513" s="35" t="s">
        <v>331</v>
      </c>
      <c r="D513" s="36" t="s">
        <v>353</v>
      </c>
      <c r="E513" s="36" t="s">
        <v>355</v>
      </c>
      <c r="F513" s="36" t="s">
        <v>328</v>
      </c>
      <c r="G513" s="37">
        <v>11492.16</v>
      </c>
    </row>
    <row r="514" spans="2:7">
      <c r="B514" s="34">
        <v>2020</v>
      </c>
      <c r="C514" s="35" t="s">
        <v>332</v>
      </c>
      <c r="D514" s="36" t="s">
        <v>353</v>
      </c>
      <c r="E514" s="36" t="s">
        <v>355</v>
      </c>
      <c r="F514" s="36" t="s">
        <v>328</v>
      </c>
      <c r="G514" s="37">
        <v>10018.843999999999</v>
      </c>
    </row>
    <row r="515" spans="2:7">
      <c r="B515" s="34">
        <v>2020</v>
      </c>
      <c r="C515" s="35" t="s">
        <v>333</v>
      </c>
      <c r="D515" s="36" t="s">
        <v>353</v>
      </c>
      <c r="E515" s="36" t="s">
        <v>355</v>
      </c>
      <c r="F515" s="36" t="s">
        <v>328</v>
      </c>
      <c r="G515" s="37">
        <v>12922.022000000001</v>
      </c>
    </row>
    <row r="516" spans="2:7">
      <c r="B516" s="34">
        <v>2020</v>
      </c>
      <c r="C516" s="35" t="s">
        <v>334</v>
      </c>
      <c r="D516" s="36" t="s">
        <v>353</v>
      </c>
      <c r="E516" s="36" t="s">
        <v>355</v>
      </c>
      <c r="F516" s="36" t="s">
        <v>328</v>
      </c>
      <c r="G516" s="37">
        <v>14632.656000000001</v>
      </c>
    </row>
    <row r="517" spans="2:7">
      <c r="B517" s="34">
        <v>2020</v>
      </c>
      <c r="C517" s="35" t="s">
        <v>335</v>
      </c>
      <c r="D517" s="36" t="s">
        <v>353</v>
      </c>
      <c r="E517" s="36" t="s">
        <v>355</v>
      </c>
      <c r="F517" s="36" t="s">
        <v>328</v>
      </c>
      <c r="G517" s="37">
        <v>16227.539000000001</v>
      </c>
    </row>
    <row r="518" spans="2:7">
      <c r="B518" s="34">
        <v>2020</v>
      </c>
      <c r="C518" s="35" t="s">
        <v>336</v>
      </c>
      <c r="D518" s="36" t="s">
        <v>353</v>
      </c>
      <c r="E518" s="36" t="s">
        <v>355</v>
      </c>
      <c r="F518" s="36" t="s">
        <v>328</v>
      </c>
      <c r="G518" s="37">
        <v>16468.129000000001</v>
      </c>
    </row>
    <row r="519" spans="2:7">
      <c r="B519" s="34">
        <v>2020</v>
      </c>
      <c r="C519" s="35" t="s">
        <v>337</v>
      </c>
      <c r="D519" s="36" t="s">
        <v>353</v>
      </c>
      <c r="E519" s="36" t="s">
        <v>355</v>
      </c>
      <c r="F519" s="36" t="s">
        <v>328</v>
      </c>
      <c r="G519" s="37">
        <v>17964.505000000001</v>
      </c>
    </row>
    <row r="520" spans="2:7">
      <c r="B520" s="34">
        <v>2020</v>
      </c>
      <c r="C520" s="35" t="s">
        <v>338</v>
      </c>
      <c r="D520" s="36" t="s">
        <v>353</v>
      </c>
      <c r="E520" s="36" t="s">
        <v>355</v>
      </c>
      <c r="F520" s="36" t="s">
        <v>328</v>
      </c>
      <c r="G520" s="37">
        <v>15574.938</v>
      </c>
    </row>
    <row r="521" spans="2:7">
      <c r="B521" s="34">
        <v>2020</v>
      </c>
      <c r="C521" s="35" t="s">
        <v>339</v>
      </c>
      <c r="D521" s="36" t="s">
        <v>353</v>
      </c>
      <c r="E521" s="36" t="s">
        <v>355</v>
      </c>
      <c r="F521" s="36" t="s">
        <v>328</v>
      </c>
      <c r="G521" s="37">
        <v>18140.227999999999</v>
      </c>
    </row>
    <row r="522" spans="2:7">
      <c r="B522" s="34">
        <v>2021</v>
      </c>
      <c r="C522" s="35" t="s">
        <v>325</v>
      </c>
      <c r="D522" s="36" t="s">
        <v>353</v>
      </c>
      <c r="E522" s="36" t="s">
        <v>355</v>
      </c>
      <c r="F522" s="36" t="s">
        <v>328</v>
      </c>
      <c r="G522" s="37">
        <v>15016.084999999999</v>
      </c>
    </row>
    <row r="523" spans="2:7">
      <c r="B523" s="34">
        <v>2021</v>
      </c>
      <c r="C523" s="35" t="s">
        <v>329</v>
      </c>
      <c r="D523" s="36" t="s">
        <v>353</v>
      </c>
      <c r="E523" s="36" t="s">
        <v>355</v>
      </c>
      <c r="F523" s="36" t="s">
        <v>328</v>
      </c>
      <c r="G523" s="37">
        <v>13453.047</v>
      </c>
    </row>
    <row r="524" spans="2:7">
      <c r="B524" s="34">
        <v>2021</v>
      </c>
      <c r="C524" s="35" t="s">
        <v>330</v>
      </c>
      <c r="D524" s="36" t="s">
        <v>353</v>
      </c>
      <c r="E524" s="36" t="s">
        <v>355</v>
      </c>
      <c r="F524" s="36" t="s">
        <v>328</v>
      </c>
      <c r="G524" s="37">
        <v>14853.61</v>
      </c>
    </row>
    <row r="525" spans="2:7">
      <c r="B525" s="34">
        <v>2021</v>
      </c>
      <c r="C525" s="35" t="s">
        <v>331</v>
      </c>
      <c r="D525" s="36" t="s">
        <v>353</v>
      </c>
      <c r="E525" s="36" t="s">
        <v>355</v>
      </c>
      <c r="F525" s="36" t="s">
        <v>328</v>
      </c>
      <c r="G525" s="37">
        <v>14166.708000000001</v>
      </c>
    </row>
    <row r="526" spans="2:7">
      <c r="B526" s="34">
        <v>2021</v>
      </c>
      <c r="C526" s="35" t="s">
        <v>332</v>
      </c>
      <c r="D526" s="36" t="s">
        <v>353</v>
      </c>
      <c r="E526" s="36" t="s">
        <v>355</v>
      </c>
      <c r="F526" s="36" t="s">
        <v>328</v>
      </c>
      <c r="G526" s="37">
        <v>15675.257</v>
      </c>
    </row>
    <row r="527" spans="2:7">
      <c r="B527" s="34">
        <v>2021</v>
      </c>
      <c r="C527" s="35" t="s">
        <v>333</v>
      </c>
      <c r="D527" s="36" t="s">
        <v>353</v>
      </c>
      <c r="E527" s="36" t="s">
        <v>355</v>
      </c>
      <c r="F527" s="36" t="s">
        <v>328</v>
      </c>
      <c r="G527" s="37">
        <v>16145.405000000001</v>
      </c>
    </row>
    <row r="528" spans="2:7">
      <c r="B528" s="34">
        <v>2021</v>
      </c>
      <c r="C528" s="35" t="s">
        <v>334</v>
      </c>
      <c r="D528" s="36" t="s">
        <v>353</v>
      </c>
      <c r="E528" s="36" t="s">
        <v>355</v>
      </c>
      <c r="F528" s="36" t="s">
        <v>328</v>
      </c>
      <c r="G528" s="37">
        <v>17117.964</v>
      </c>
    </row>
    <row r="529" spans="2:7">
      <c r="B529" s="34">
        <v>2021</v>
      </c>
      <c r="C529" s="35" t="s">
        <v>335</v>
      </c>
      <c r="D529" s="36" t="s">
        <v>353</v>
      </c>
      <c r="E529" s="36" t="s">
        <v>355</v>
      </c>
      <c r="F529" s="36" t="s">
        <v>328</v>
      </c>
      <c r="G529" s="37">
        <v>16956.287</v>
      </c>
    </row>
    <row r="530" spans="2:7">
      <c r="B530" s="34">
        <v>2021</v>
      </c>
      <c r="C530" s="35" t="s">
        <v>336</v>
      </c>
      <c r="D530" s="36" t="s">
        <v>353</v>
      </c>
      <c r="E530" s="36" t="s">
        <v>355</v>
      </c>
      <c r="F530" s="36" t="s">
        <v>328</v>
      </c>
      <c r="G530" s="37">
        <v>16462.923999999999</v>
      </c>
    </row>
    <row r="531" spans="2:7">
      <c r="B531" s="34">
        <v>2021</v>
      </c>
      <c r="C531" s="35" t="s">
        <v>337</v>
      </c>
      <c r="D531" s="36" t="s">
        <v>353</v>
      </c>
      <c r="E531" s="36" t="s">
        <v>355</v>
      </c>
      <c r="F531" s="36" t="s">
        <v>328</v>
      </c>
      <c r="G531" s="37">
        <v>17079.598000000002</v>
      </c>
    </row>
    <row r="532" spans="2:7">
      <c r="B532" s="34">
        <v>2021</v>
      </c>
      <c r="C532" s="35" t="s">
        <v>338</v>
      </c>
      <c r="D532" s="36" t="s">
        <v>353</v>
      </c>
      <c r="E532" s="36" t="s">
        <v>355</v>
      </c>
      <c r="F532" s="36" t="s">
        <v>328</v>
      </c>
      <c r="G532" s="37">
        <v>16005.9</v>
      </c>
    </row>
    <row r="533" spans="2:7">
      <c r="B533" s="34">
        <v>2021</v>
      </c>
      <c r="C533" s="35" t="s">
        <v>339</v>
      </c>
      <c r="D533" s="36" t="s">
        <v>353</v>
      </c>
      <c r="E533" s="36" t="s">
        <v>355</v>
      </c>
      <c r="F533" s="36" t="s">
        <v>328</v>
      </c>
      <c r="G533" s="37">
        <v>17423.892</v>
      </c>
    </row>
    <row r="534" spans="2:7">
      <c r="B534" s="34">
        <v>2022</v>
      </c>
      <c r="C534" s="35" t="s">
        <v>325</v>
      </c>
      <c r="D534" s="36" t="s">
        <v>353</v>
      </c>
      <c r="E534" s="36" t="s">
        <v>355</v>
      </c>
      <c r="F534" s="36" t="s">
        <v>328</v>
      </c>
      <c r="G534" s="37">
        <v>13835.896000000001</v>
      </c>
    </row>
    <row r="535" spans="2:7">
      <c r="B535" s="34">
        <v>2022</v>
      </c>
      <c r="C535" s="35" t="s">
        <v>329</v>
      </c>
      <c r="D535" s="36" t="s">
        <v>353</v>
      </c>
      <c r="E535" s="36" t="s">
        <v>355</v>
      </c>
      <c r="F535" s="36" t="s">
        <v>328</v>
      </c>
      <c r="G535" s="37">
        <v>14557.956</v>
      </c>
    </row>
    <row r="536" spans="2:7">
      <c r="B536" s="34">
        <v>2022</v>
      </c>
      <c r="C536" s="35" t="s">
        <v>330</v>
      </c>
      <c r="D536" s="36" t="s">
        <v>353</v>
      </c>
      <c r="E536" s="36" t="s">
        <v>355</v>
      </c>
      <c r="F536" s="36" t="s">
        <v>328</v>
      </c>
      <c r="G536" s="37">
        <v>15604.959000000001</v>
      </c>
    </row>
    <row r="537" spans="2:7">
      <c r="B537" s="34">
        <v>2022</v>
      </c>
      <c r="C537" s="35" t="s">
        <v>331</v>
      </c>
      <c r="D537" s="36" t="s">
        <v>353</v>
      </c>
      <c r="E537" s="36" t="s">
        <v>355</v>
      </c>
      <c r="F537" s="36" t="s">
        <v>328</v>
      </c>
      <c r="G537" s="37">
        <v>15279.948</v>
      </c>
    </row>
    <row r="538" spans="2:7">
      <c r="B538" s="34">
        <v>2022</v>
      </c>
      <c r="C538" s="35" t="s">
        <v>332</v>
      </c>
      <c r="D538" s="36" t="s">
        <v>353</v>
      </c>
      <c r="E538" s="36" t="s">
        <v>355</v>
      </c>
      <c r="F538" s="36" t="s">
        <v>328</v>
      </c>
      <c r="G538" s="37">
        <v>16291.5</v>
      </c>
    </row>
    <row r="539" spans="2:7">
      <c r="B539" s="34">
        <v>2022</v>
      </c>
      <c r="C539" s="35" t="s">
        <v>333</v>
      </c>
      <c r="D539" s="36" t="s">
        <v>353</v>
      </c>
      <c r="E539" s="36" t="s">
        <v>355</v>
      </c>
      <c r="F539" s="36" t="s">
        <v>328</v>
      </c>
      <c r="G539" s="37">
        <v>15595.953</v>
      </c>
    </row>
    <row r="540" spans="2:7">
      <c r="B540" s="34">
        <v>2022</v>
      </c>
      <c r="C540" s="35" t="s">
        <v>334</v>
      </c>
      <c r="D540" s="36" t="s">
        <v>353</v>
      </c>
      <c r="E540" s="36" t="s">
        <v>355</v>
      </c>
      <c r="F540" s="36" t="s">
        <v>328</v>
      </c>
      <c r="G540" s="37">
        <v>16438.599999999999</v>
      </c>
    </row>
    <row r="541" spans="2:7">
      <c r="B541" s="34">
        <v>2022</v>
      </c>
      <c r="C541" s="35" t="s">
        <v>335</v>
      </c>
      <c r="D541" s="36" t="s">
        <v>353</v>
      </c>
      <c r="E541" s="36" t="s">
        <v>355</v>
      </c>
      <c r="F541" s="36" t="s">
        <v>328</v>
      </c>
      <c r="G541" s="37">
        <v>18134.758000000002</v>
      </c>
    </row>
    <row r="542" spans="2:7">
      <c r="B542" s="34">
        <v>2022</v>
      </c>
      <c r="C542" s="35" t="s">
        <v>336</v>
      </c>
      <c r="D542" s="36" t="s">
        <v>353</v>
      </c>
      <c r="E542" s="36" t="s">
        <v>355</v>
      </c>
      <c r="F542" s="36" t="s">
        <v>328</v>
      </c>
      <c r="G542" s="37">
        <v>18295.757000000001</v>
      </c>
    </row>
    <row r="543" spans="2:7">
      <c r="B543" s="34">
        <v>2022</v>
      </c>
      <c r="C543" s="35" t="s">
        <v>337</v>
      </c>
      <c r="D543" s="36" t="s">
        <v>353</v>
      </c>
      <c r="E543" s="36" t="s">
        <v>355</v>
      </c>
      <c r="F543" s="36" t="s">
        <v>328</v>
      </c>
      <c r="G543" s="37">
        <v>17797.453000000001</v>
      </c>
    </row>
    <row r="544" spans="2:7">
      <c r="B544" s="34">
        <v>2022</v>
      </c>
      <c r="C544" s="35" t="s">
        <v>338</v>
      </c>
      <c r="D544" s="36" t="s">
        <v>353</v>
      </c>
      <c r="E544" s="36" t="s">
        <v>355</v>
      </c>
      <c r="F544" s="36" t="s">
        <v>328</v>
      </c>
      <c r="G544" s="37">
        <v>16753.183000000001</v>
      </c>
    </row>
    <row r="545" spans="2:7">
      <c r="B545" s="34">
        <v>2022</v>
      </c>
      <c r="C545" s="35" t="s">
        <v>339</v>
      </c>
      <c r="D545" s="36" t="s">
        <v>353</v>
      </c>
      <c r="E545" s="36" t="s">
        <v>355</v>
      </c>
      <c r="F545" s="36" t="s">
        <v>328</v>
      </c>
      <c r="G545" s="37">
        <v>17284.731</v>
      </c>
    </row>
    <row r="546" spans="2:7">
      <c r="B546" s="34">
        <v>2020</v>
      </c>
      <c r="C546" s="35" t="s">
        <v>325</v>
      </c>
      <c r="D546" s="36" t="s">
        <v>353</v>
      </c>
      <c r="E546" s="36" t="s">
        <v>356</v>
      </c>
      <c r="F546" s="36" t="s">
        <v>328</v>
      </c>
      <c r="G546" s="37">
        <v>50449.271999999997</v>
      </c>
    </row>
    <row r="547" spans="2:7">
      <c r="B547" s="34">
        <v>2020</v>
      </c>
      <c r="C547" s="35" t="s">
        <v>329</v>
      </c>
      <c r="D547" s="36" t="s">
        <v>353</v>
      </c>
      <c r="E547" s="36" t="s">
        <v>356</v>
      </c>
      <c r="F547" s="36" t="s">
        <v>328</v>
      </c>
      <c r="G547" s="37">
        <v>47495.745000000003</v>
      </c>
    </row>
    <row r="548" spans="2:7">
      <c r="B548" s="34">
        <v>2020</v>
      </c>
      <c r="C548" s="35" t="s">
        <v>330</v>
      </c>
      <c r="D548" s="36" t="s">
        <v>353</v>
      </c>
      <c r="E548" s="36" t="s">
        <v>356</v>
      </c>
      <c r="F548" s="36" t="s">
        <v>328</v>
      </c>
      <c r="G548" s="37">
        <v>44914.565999999999</v>
      </c>
    </row>
    <row r="549" spans="2:7">
      <c r="B549" s="34">
        <v>2020</v>
      </c>
      <c r="C549" s="35" t="s">
        <v>331</v>
      </c>
      <c r="D549" s="36" t="s">
        <v>353</v>
      </c>
      <c r="E549" s="36" t="s">
        <v>356</v>
      </c>
      <c r="F549" s="36" t="s">
        <v>328</v>
      </c>
      <c r="G549" s="37">
        <v>33250.637999999999</v>
      </c>
    </row>
    <row r="550" spans="2:7">
      <c r="B550" s="34">
        <v>2020</v>
      </c>
      <c r="C550" s="35" t="s">
        <v>332</v>
      </c>
      <c r="D550" s="36" t="s">
        <v>353</v>
      </c>
      <c r="E550" s="36" t="s">
        <v>356</v>
      </c>
      <c r="F550" s="36" t="s">
        <v>328</v>
      </c>
      <c r="G550" s="37">
        <v>41027.741000000002</v>
      </c>
    </row>
    <row r="551" spans="2:7">
      <c r="B551" s="34">
        <v>2020</v>
      </c>
      <c r="C551" s="35" t="s">
        <v>333</v>
      </c>
      <c r="D551" s="36" t="s">
        <v>353</v>
      </c>
      <c r="E551" s="36" t="s">
        <v>356</v>
      </c>
      <c r="F551" s="36" t="s">
        <v>328</v>
      </c>
      <c r="G551" s="37">
        <v>48400.438000000002</v>
      </c>
    </row>
    <row r="552" spans="2:7">
      <c r="B552" s="34">
        <v>2020</v>
      </c>
      <c r="C552" s="35" t="s">
        <v>334</v>
      </c>
      <c r="D552" s="36" t="s">
        <v>353</v>
      </c>
      <c r="E552" s="36" t="s">
        <v>356</v>
      </c>
      <c r="F552" s="36" t="s">
        <v>328</v>
      </c>
      <c r="G552" s="37">
        <v>60530.379000000001</v>
      </c>
    </row>
    <row r="553" spans="2:7">
      <c r="B553" s="34">
        <v>2020</v>
      </c>
      <c r="C553" s="35" t="s">
        <v>335</v>
      </c>
      <c r="D553" s="36" t="s">
        <v>353</v>
      </c>
      <c r="E553" s="36" t="s">
        <v>356</v>
      </c>
      <c r="F553" s="36" t="s">
        <v>328</v>
      </c>
      <c r="G553" s="37">
        <v>59479.428999999996</v>
      </c>
    </row>
    <row r="554" spans="2:7">
      <c r="B554" s="34">
        <v>2020</v>
      </c>
      <c r="C554" s="35" t="s">
        <v>336</v>
      </c>
      <c r="D554" s="36" t="s">
        <v>353</v>
      </c>
      <c r="E554" s="36" t="s">
        <v>356</v>
      </c>
      <c r="F554" s="36" t="s">
        <v>328</v>
      </c>
      <c r="G554" s="37">
        <v>58871.991000000002</v>
      </c>
    </row>
    <row r="555" spans="2:7">
      <c r="B555" s="34">
        <v>2020</v>
      </c>
      <c r="C555" s="35" t="s">
        <v>337</v>
      </c>
      <c r="D555" s="36" t="s">
        <v>353</v>
      </c>
      <c r="E555" s="36" t="s">
        <v>356</v>
      </c>
      <c r="F555" s="36" t="s">
        <v>328</v>
      </c>
      <c r="G555" s="37">
        <v>61833.239000000001</v>
      </c>
    </row>
    <row r="556" spans="2:7">
      <c r="B556" s="34">
        <v>2020</v>
      </c>
      <c r="C556" s="35" t="s">
        <v>338</v>
      </c>
      <c r="D556" s="36" t="s">
        <v>353</v>
      </c>
      <c r="E556" s="36" t="s">
        <v>356</v>
      </c>
      <c r="F556" s="36" t="s">
        <v>328</v>
      </c>
      <c r="G556" s="37">
        <v>57805.904000000002</v>
      </c>
    </row>
    <row r="557" spans="2:7">
      <c r="B557" s="34">
        <v>2020</v>
      </c>
      <c r="C557" s="35" t="s">
        <v>339</v>
      </c>
      <c r="D557" s="36" t="s">
        <v>353</v>
      </c>
      <c r="E557" s="36" t="s">
        <v>356</v>
      </c>
      <c r="F557" s="36" t="s">
        <v>328</v>
      </c>
      <c r="G557" s="37">
        <v>61887.334999999999</v>
      </c>
    </row>
    <row r="558" spans="2:7">
      <c r="B558" s="34">
        <v>2021</v>
      </c>
      <c r="C558" s="35" t="s">
        <v>325</v>
      </c>
      <c r="D558" s="36" t="s">
        <v>353</v>
      </c>
      <c r="E558" s="36" t="s">
        <v>356</v>
      </c>
      <c r="F558" s="36" t="s">
        <v>328</v>
      </c>
      <c r="G558" s="37">
        <v>39410.589999999997</v>
      </c>
    </row>
    <row r="559" spans="2:7">
      <c r="B559" s="34">
        <v>2021</v>
      </c>
      <c r="C559" s="35" t="s">
        <v>329</v>
      </c>
      <c r="D559" s="36" t="s">
        <v>353</v>
      </c>
      <c r="E559" s="36" t="s">
        <v>356</v>
      </c>
      <c r="F559" s="36" t="s">
        <v>328</v>
      </c>
      <c r="G559" s="37">
        <v>38641.046000000002</v>
      </c>
    </row>
    <row r="560" spans="2:7">
      <c r="B560" s="34">
        <v>2021</v>
      </c>
      <c r="C560" s="35" t="s">
        <v>330</v>
      </c>
      <c r="D560" s="36" t="s">
        <v>353</v>
      </c>
      <c r="E560" s="36" t="s">
        <v>356</v>
      </c>
      <c r="F560" s="36" t="s">
        <v>328</v>
      </c>
      <c r="G560" s="37">
        <v>45061.616000000002</v>
      </c>
    </row>
    <row r="561" spans="2:7">
      <c r="B561" s="34">
        <v>2021</v>
      </c>
      <c r="C561" s="35" t="s">
        <v>331</v>
      </c>
      <c r="D561" s="36" t="s">
        <v>353</v>
      </c>
      <c r="E561" s="36" t="s">
        <v>356</v>
      </c>
      <c r="F561" s="36" t="s">
        <v>328</v>
      </c>
      <c r="G561" s="37">
        <v>50796.553999999996</v>
      </c>
    </row>
    <row r="562" spans="2:7">
      <c r="B562" s="34">
        <v>2021</v>
      </c>
      <c r="C562" s="35" t="s">
        <v>332</v>
      </c>
      <c r="D562" s="36" t="s">
        <v>353</v>
      </c>
      <c r="E562" s="36" t="s">
        <v>356</v>
      </c>
      <c r="F562" s="36" t="s">
        <v>328</v>
      </c>
      <c r="G562" s="37">
        <v>53034.716</v>
      </c>
    </row>
    <row r="563" spans="2:7">
      <c r="B563" s="34">
        <v>2021</v>
      </c>
      <c r="C563" s="35" t="s">
        <v>333</v>
      </c>
      <c r="D563" s="36" t="s">
        <v>353</v>
      </c>
      <c r="E563" s="36" t="s">
        <v>356</v>
      </c>
      <c r="F563" s="36" t="s">
        <v>328</v>
      </c>
      <c r="G563" s="37">
        <v>55311.192999999999</v>
      </c>
    </row>
    <row r="564" spans="2:7">
      <c r="B564" s="34">
        <v>2021</v>
      </c>
      <c r="C564" s="35" t="s">
        <v>334</v>
      </c>
      <c r="D564" s="36" t="s">
        <v>353</v>
      </c>
      <c r="E564" s="36" t="s">
        <v>356</v>
      </c>
      <c r="F564" s="36" t="s">
        <v>328</v>
      </c>
      <c r="G564" s="37">
        <v>56443.724999999999</v>
      </c>
    </row>
    <row r="565" spans="2:7">
      <c r="B565" s="34">
        <v>2021</v>
      </c>
      <c r="C565" s="35" t="s">
        <v>335</v>
      </c>
      <c r="D565" s="36" t="s">
        <v>353</v>
      </c>
      <c r="E565" s="36" t="s">
        <v>356</v>
      </c>
      <c r="F565" s="36" t="s">
        <v>328</v>
      </c>
      <c r="G565" s="37">
        <v>54893.353999999999</v>
      </c>
    </row>
    <row r="566" spans="2:7">
      <c r="B566" s="34">
        <v>2021</v>
      </c>
      <c r="C566" s="35" t="s">
        <v>336</v>
      </c>
      <c r="D566" s="36" t="s">
        <v>353</v>
      </c>
      <c r="E566" s="36" t="s">
        <v>356</v>
      </c>
      <c r="F566" s="36" t="s">
        <v>328</v>
      </c>
      <c r="G566" s="37">
        <v>53740.972000000002</v>
      </c>
    </row>
    <row r="567" spans="2:7">
      <c r="B567" s="34">
        <v>2021</v>
      </c>
      <c r="C567" s="35" t="s">
        <v>337</v>
      </c>
      <c r="D567" s="36" t="s">
        <v>353</v>
      </c>
      <c r="E567" s="36" t="s">
        <v>356</v>
      </c>
      <c r="F567" s="36" t="s">
        <v>328</v>
      </c>
      <c r="G567" s="37">
        <v>55385.457999999999</v>
      </c>
    </row>
    <row r="568" spans="2:7">
      <c r="B568" s="34">
        <v>2021</v>
      </c>
      <c r="C568" s="35" t="s">
        <v>338</v>
      </c>
      <c r="D568" s="36" t="s">
        <v>353</v>
      </c>
      <c r="E568" s="36" t="s">
        <v>356</v>
      </c>
      <c r="F568" s="36" t="s">
        <v>328</v>
      </c>
      <c r="G568" s="37">
        <v>49723.088000000003</v>
      </c>
    </row>
    <row r="569" spans="2:7">
      <c r="B569" s="34">
        <v>2021</v>
      </c>
      <c r="C569" s="35" t="s">
        <v>339</v>
      </c>
      <c r="D569" s="36" t="s">
        <v>353</v>
      </c>
      <c r="E569" s="36" t="s">
        <v>356</v>
      </c>
      <c r="F569" s="36" t="s">
        <v>328</v>
      </c>
      <c r="G569" s="37">
        <v>55792.328999999998</v>
      </c>
    </row>
    <row r="570" spans="2:7">
      <c r="B570" s="34">
        <v>2022</v>
      </c>
      <c r="C570" s="35" t="s">
        <v>325</v>
      </c>
      <c r="D570" s="36" t="s">
        <v>353</v>
      </c>
      <c r="E570" s="36" t="s">
        <v>356</v>
      </c>
      <c r="F570" s="36" t="s">
        <v>328</v>
      </c>
      <c r="G570" s="37">
        <v>45022.892999999996</v>
      </c>
    </row>
    <row r="571" spans="2:7">
      <c r="B571" s="34">
        <v>2022</v>
      </c>
      <c r="C571" s="35" t="s">
        <v>329</v>
      </c>
      <c r="D571" s="36" t="s">
        <v>353</v>
      </c>
      <c r="E571" s="36" t="s">
        <v>356</v>
      </c>
      <c r="F571" s="36" t="s">
        <v>328</v>
      </c>
      <c r="G571" s="37">
        <v>49142.175999999999</v>
      </c>
    </row>
    <row r="572" spans="2:7">
      <c r="B572" s="34">
        <v>2022</v>
      </c>
      <c r="C572" s="35" t="s">
        <v>330</v>
      </c>
      <c r="D572" s="36" t="s">
        <v>353</v>
      </c>
      <c r="E572" s="36" t="s">
        <v>356</v>
      </c>
      <c r="F572" s="36" t="s">
        <v>328</v>
      </c>
      <c r="G572" s="37">
        <v>46895.294999999998</v>
      </c>
    </row>
    <row r="573" spans="2:7">
      <c r="B573" s="34">
        <v>2022</v>
      </c>
      <c r="C573" s="35" t="s">
        <v>331</v>
      </c>
      <c r="D573" s="36" t="s">
        <v>353</v>
      </c>
      <c r="E573" s="36" t="s">
        <v>356</v>
      </c>
      <c r="F573" s="36" t="s">
        <v>328</v>
      </c>
      <c r="G573" s="37">
        <v>48782.834999999999</v>
      </c>
    </row>
    <row r="574" spans="2:7">
      <c r="B574" s="34">
        <v>2022</v>
      </c>
      <c r="C574" s="35" t="s">
        <v>332</v>
      </c>
      <c r="D574" s="36" t="s">
        <v>353</v>
      </c>
      <c r="E574" s="36" t="s">
        <v>356</v>
      </c>
      <c r="F574" s="36" t="s">
        <v>328</v>
      </c>
      <c r="G574" s="37">
        <v>48589.678999999996</v>
      </c>
    </row>
    <row r="575" spans="2:7">
      <c r="B575" s="34">
        <v>2022</v>
      </c>
      <c r="C575" s="35" t="s">
        <v>333</v>
      </c>
      <c r="D575" s="36" t="s">
        <v>353</v>
      </c>
      <c r="E575" s="36" t="s">
        <v>356</v>
      </c>
      <c r="F575" s="36" t="s">
        <v>328</v>
      </c>
      <c r="G575" s="37">
        <v>49823.273999999998</v>
      </c>
    </row>
    <row r="576" spans="2:7">
      <c r="B576" s="34">
        <v>2022</v>
      </c>
      <c r="C576" s="35" t="s">
        <v>334</v>
      </c>
      <c r="D576" s="36" t="s">
        <v>353</v>
      </c>
      <c r="E576" s="36" t="s">
        <v>356</v>
      </c>
      <c r="F576" s="36" t="s">
        <v>328</v>
      </c>
      <c r="G576" s="37">
        <v>55432.858</v>
      </c>
    </row>
    <row r="577" spans="2:7">
      <c r="B577" s="34">
        <v>2022</v>
      </c>
      <c r="C577" s="35" t="s">
        <v>335</v>
      </c>
      <c r="D577" s="36" t="s">
        <v>353</v>
      </c>
      <c r="E577" s="36" t="s">
        <v>356</v>
      </c>
      <c r="F577" s="36" t="s">
        <v>328</v>
      </c>
      <c r="G577" s="37">
        <v>62085.322999999997</v>
      </c>
    </row>
    <row r="578" spans="2:7">
      <c r="B578" s="34">
        <v>2022</v>
      </c>
      <c r="C578" s="35" t="s">
        <v>336</v>
      </c>
      <c r="D578" s="36" t="s">
        <v>353</v>
      </c>
      <c r="E578" s="36" t="s">
        <v>356</v>
      </c>
      <c r="F578" s="36" t="s">
        <v>328</v>
      </c>
      <c r="G578" s="37">
        <v>59218.196000000004</v>
      </c>
    </row>
    <row r="579" spans="2:7">
      <c r="B579" s="34">
        <v>2022</v>
      </c>
      <c r="C579" s="35" t="s">
        <v>337</v>
      </c>
      <c r="D579" s="36" t="s">
        <v>353</v>
      </c>
      <c r="E579" s="36" t="s">
        <v>356</v>
      </c>
      <c r="F579" s="36" t="s">
        <v>328</v>
      </c>
      <c r="G579" s="37">
        <v>59776.446000000004</v>
      </c>
    </row>
    <row r="580" spans="2:7">
      <c r="B580" s="34">
        <v>2022</v>
      </c>
      <c r="C580" s="35" t="s">
        <v>338</v>
      </c>
      <c r="D580" s="36" t="s">
        <v>353</v>
      </c>
      <c r="E580" s="36" t="s">
        <v>356</v>
      </c>
      <c r="F580" s="36" t="s">
        <v>328</v>
      </c>
      <c r="G580" s="37">
        <v>57081.540999999997</v>
      </c>
    </row>
    <row r="581" spans="2:7">
      <c r="B581" s="34">
        <v>2022</v>
      </c>
      <c r="C581" s="35" t="s">
        <v>339</v>
      </c>
      <c r="D581" s="36" t="s">
        <v>353</v>
      </c>
      <c r="E581" s="36" t="s">
        <v>356</v>
      </c>
      <c r="F581" s="36" t="s">
        <v>328</v>
      </c>
      <c r="G581" s="37">
        <v>62144.970999999998</v>
      </c>
    </row>
    <row r="582" spans="2:7">
      <c r="B582" s="34">
        <v>2020</v>
      </c>
      <c r="C582" s="35" t="s">
        <v>325</v>
      </c>
      <c r="D582" s="36" t="s">
        <v>353</v>
      </c>
      <c r="E582" s="36" t="s">
        <v>357</v>
      </c>
      <c r="F582" s="36" t="s">
        <v>328</v>
      </c>
      <c r="G582" s="37">
        <v>98411.482999999993</v>
      </c>
    </row>
    <row r="583" spans="2:7">
      <c r="B583" s="34">
        <v>2020</v>
      </c>
      <c r="C583" s="35" t="s">
        <v>329</v>
      </c>
      <c r="D583" s="36" t="s">
        <v>353</v>
      </c>
      <c r="E583" s="36" t="s">
        <v>357</v>
      </c>
      <c r="F583" s="36" t="s">
        <v>328</v>
      </c>
      <c r="G583" s="37">
        <v>92423.778000000006</v>
      </c>
    </row>
    <row r="584" spans="2:7">
      <c r="B584" s="34">
        <v>2020</v>
      </c>
      <c r="C584" s="35" t="s">
        <v>330</v>
      </c>
      <c r="D584" s="36" t="s">
        <v>353</v>
      </c>
      <c r="E584" s="36" t="s">
        <v>357</v>
      </c>
      <c r="F584" s="36" t="s">
        <v>328</v>
      </c>
      <c r="G584" s="37">
        <v>88936.620999999999</v>
      </c>
    </row>
    <row r="585" spans="2:7">
      <c r="B585" s="34">
        <v>2020</v>
      </c>
      <c r="C585" s="35" t="s">
        <v>331</v>
      </c>
      <c r="D585" s="36" t="s">
        <v>353</v>
      </c>
      <c r="E585" s="36" t="s">
        <v>357</v>
      </c>
      <c r="F585" s="36" t="s">
        <v>328</v>
      </c>
      <c r="G585" s="37">
        <v>74387.813999999998</v>
      </c>
    </row>
    <row r="586" spans="2:7">
      <c r="B586" s="34">
        <v>2020</v>
      </c>
      <c r="C586" s="35" t="s">
        <v>332</v>
      </c>
      <c r="D586" s="36" t="s">
        <v>353</v>
      </c>
      <c r="E586" s="36" t="s">
        <v>357</v>
      </c>
      <c r="F586" s="36" t="s">
        <v>328</v>
      </c>
      <c r="G586" s="37">
        <v>74374.543000000005</v>
      </c>
    </row>
    <row r="587" spans="2:7">
      <c r="B587" s="34">
        <v>2020</v>
      </c>
      <c r="C587" s="35" t="s">
        <v>333</v>
      </c>
      <c r="D587" s="36" t="s">
        <v>353</v>
      </c>
      <c r="E587" s="36" t="s">
        <v>357</v>
      </c>
      <c r="F587" s="36" t="s">
        <v>328</v>
      </c>
      <c r="G587" s="37">
        <v>95154.721000000005</v>
      </c>
    </row>
    <row r="588" spans="2:7">
      <c r="B588" s="34">
        <v>2020</v>
      </c>
      <c r="C588" s="35" t="s">
        <v>334</v>
      </c>
      <c r="D588" s="36" t="s">
        <v>353</v>
      </c>
      <c r="E588" s="36" t="s">
        <v>357</v>
      </c>
      <c r="F588" s="36" t="s">
        <v>328</v>
      </c>
      <c r="G588" s="37">
        <v>109312.5</v>
      </c>
    </row>
    <row r="589" spans="2:7">
      <c r="B589" s="34">
        <v>2020</v>
      </c>
      <c r="C589" s="35" t="s">
        <v>335</v>
      </c>
      <c r="D589" s="36" t="s">
        <v>353</v>
      </c>
      <c r="E589" s="36" t="s">
        <v>357</v>
      </c>
      <c r="F589" s="36" t="s">
        <v>328</v>
      </c>
      <c r="G589" s="37">
        <v>108408.421</v>
      </c>
    </row>
    <row r="590" spans="2:7">
      <c r="B590" s="34">
        <v>2020</v>
      </c>
      <c r="C590" s="35" t="s">
        <v>336</v>
      </c>
      <c r="D590" s="36" t="s">
        <v>353</v>
      </c>
      <c r="E590" s="36" t="s">
        <v>357</v>
      </c>
      <c r="F590" s="36" t="s">
        <v>328</v>
      </c>
      <c r="G590" s="37">
        <v>112583.20299999999</v>
      </c>
    </row>
    <row r="591" spans="2:7">
      <c r="B591" s="34">
        <v>2020</v>
      </c>
      <c r="C591" s="35" t="s">
        <v>337</v>
      </c>
      <c r="D591" s="36" t="s">
        <v>353</v>
      </c>
      <c r="E591" s="36" t="s">
        <v>357</v>
      </c>
      <c r="F591" s="36" t="s">
        <v>328</v>
      </c>
      <c r="G591" s="37">
        <v>118580.66099999999</v>
      </c>
    </row>
    <row r="592" spans="2:7">
      <c r="B592" s="34">
        <v>2020</v>
      </c>
      <c r="C592" s="35" t="s">
        <v>338</v>
      </c>
      <c r="D592" s="36" t="s">
        <v>353</v>
      </c>
      <c r="E592" s="36" t="s">
        <v>357</v>
      </c>
      <c r="F592" s="36" t="s">
        <v>328</v>
      </c>
      <c r="G592" s="37">
        <v>110933.749</v>
      </c>
    </row>
    <row r="593" spans="2:7">
      <c r="B593" s="34">
        <v>2020</v>
      </c>
      <c r="C593" s="35" t="s">
        <v>339</v>
      </c>
      <c r="D593" s="36" t="s">
        <v>353</v>
      </c>
      <c r="E593" s="36" t="s">
        <v>357</v>
      </c>
      <c r="F593" s="36" t="s">
        <v>328</v>
      </c>
      <c r="G593" s="37">
        <v>125267.662</v>
      </c>
    </row>
    <row r="594" spans="2:7">
      <c r="B594" s="34">
        <v>2021</v>
      </c>
      <c r="C594" s="35" t="s">
        <v>325</v>
      </c>
      <c r="D594" s="36" t="s">
        <v>353</v>
      </c>
      <c r="E594" s="36" t="s">
        <v>357</v>
      </c>
      <c r="F594" s="36" t="s">
        <v>328</v>
      </c>
      <c r="G594" s="37">
        <v>102786.156</v>
      </c>
    </row>
    <row r="595" spans="2:7">
      <c r="B595" s="34">
        <v>2021</v>
      </c>
      <c r="C595" s="35" t="s">
        <v>329</v>
      </c>
      <c r="D595" s="36" t="s">
        <v>353</v>
      </c>
      <c r="E595" s="36" t="s">
        <v>357</v>
      </c>
      <c r="F595" s="36" t="s">
        <v>328</v>
      </c>
      <c r="G595" s="37">
        <v>88442.501000000004</v>
      </c>
    </row>
    <row r="596" spans="2:7">
      <c r="B596" s="34">
        <v>2021</v>
      </c>
      <c r="C596" s="35" t="s">
        <v>330</v>
      </c>
      <c r="D596" s="36" t="s">
        <v>353</v>
      </c>
      <c r="E596" s="36" t="s">
        <v>357</v>
      </c>
      <c r="F596" s="36" t="s">
        <v>328</v>
      </c>
      <c r="G596" s="37">
        <v>93798.06</v>
      </c>
    </row>
    <row r="597" spans="2:7">
      <c r="B597" s="34">
        <v>2021</v>
      </c>
      <c r="C597" s="35" t="s">
        <v>331</v>
      </c>
      <c r="D597" s="36" t="s">
        <v>353</v>
      </c>
      <c r="E597" s="36" t="s">
        <v>357</v>
      </c>
      <c r="F597" s="36" t="s">
        <v>328</v>
      </c>
      <c r="G597" s="37">
        <v>93903.013000000006</v>
      </c>
    </row>
    <row r="598" spans="2:7">
      <c r="B598" s="34">
        <v>2021</v>
      </c>
      <c r="C598" s="35" t="s">
        <v>332</v>
      </c>
      <c r="D598" s="36" t="s">
        <v>353</v>
      </c>
      <c r="E598" s="36" t="s">
        <v>357</v>
      </c>
      <c r="F598" s="36" t="s">
        <v>328</v>
      </c>
      <c r="G598" s="37">
        <v>100308.81200000001</v>
      </c>
    </row>
    <row r="599" spans="2:7">
      <c r="B599" s="34">
        <v>2021</v>
      </c>
      <c r="C599" s="35" t="s">
        <v>333</v>
      </c>
      <c r="D599" s="36" t="s">
        <v>353</v>
      </c>
      <c r="E599" s="36" t="s">
        <v>357</v>
      </c>
      <c r="F599" s="36" t="s">
        <v>328</v>
      </c>
      <c r="G599" s="37">
        <v>106835.465</v>
      </c>
    </row>
    <row r="600" spans="2:7">
      <c r="B600" s="34">
        <v>2021</v>
      </c>
      <c r="C600" s="35" t="s">
        <v>334</v>
      </c>
      <c r="D600" s="36" t="s">
        <v>353</v>
      </c>
      <c r="E600" s="36" t="s">
        <v>357</v>
      </c>
      <c r="F600" s="36" t="s">
        <v>328</v>
      </c>
      <c r="G600" s="37">
        <v>111530.084</v>
      </c>
    </row>
    <row r="601" spans="2:7">
      <c r="B601" s="34">
        <v>2021</v>
      </c>
      <c r="C601" s="35" t="s">
        <v>335</v>
      </c>
      <c r="D601" s="36" t="s">
        <v>353</v>
      </c>
      <c r="E601" s="36" t="s">
        <v>357</v>
      </c>
      <c r="F601" s="36" t="s">
        <v>328</v>
      </c>
      <c r="G601" s="37">
        <v>111876.883</v>
      </c>
    </row>
    <row r="602" spans="2:7">
      <c r="B602" s="34">
        <v>2021</v>
      </c>
      <c r="C602" s="35" t="s">
        <v>336</v>
      </c>
      <c r="D602" s="36" t="s">
        <v>353</v>
      </c>
      <c r="E602" s="36" t="s">
        <v>357</v>
      </c>
      <c r="F602" s="36" t="s">
        <v>328</v>
      </c>
      <c r="G602" s="37">
        <v>108252.685</v>
      </c>
    </row>
    <row r="603" spans="2:7">
      <c r="B603" s="34">
        <v>2021</v>
      </c>
      <c r="C603" s="35" t="s">
        <v>337</v>
      </c>
      <c r="D603" s="36" t="s">
        <v>353</v>
      </c>
      <c r="E603" s="36" t="s">
        <v>357</v>
      </c>
      <c r="F603" s="36" t="s">
        <v>328</v>
      </c>
      <c r="G603" s="37">
        <v>108269.414</v>
      </c>
    </row>
    <row r="604" spans="2:7">
      <c r="B604" s="34">
        <v>2021</v>
      </c>
      <c r="C604" s="35" t="s">
        <v>338</v>
      </c>
      <c r="D604" s="36" t="s">
        <v>353</v>
      </c>
      <c r="E604" s="36" t="s">
        <v>357</v>
      </c>
      <c r="F604" s="36" t="s">
        <v>328</v>
      </c>
      <c r="G604" s="37">
        <v>103767.80899999999</v>
      </c>
    </row>
    <row r="605" spans="2:7">
      <c r="B605" s="34">
        <v>2021</v>
      </c>
      <c r="C605" s="35" t="s">
        <v>339</v>
      </c>
      <c r="D605" s="36" t="s">
        <v>353</v>
      </c>
      <c r="E605" s="36" t="s">
        <v>357</v>
      </c>
      <c r="F605" s="36" t="s">
        <v>328</v>
      </c>
      <c r="G605" s="37">
        <v>115205.359</v>
      </c>
    </row>
    <row r="606" spans="2:7">
      <c r="B606" s="34">
        <v>2022</v>
      </c>
      <c r="C606" s="35" t="s">
        <v>325</v>
      </c>
      <c r="D606" s="36" t="s">
        <v>353</v>
      </c>
      <c r="E606" s="36" t="s">
        <v>357</v>
      </c>
      <c r="F606" s="36" t="s">
        <v>328</v>
      </c>
      <c r="G606" s="37">
        <v>92303.263999999996</v>
      </c>
    </row>
    <row r="607" spans="2:7">
      <c r="B607" s="34">
        <v>2022</v>
      </c>
      <c r="C607" s="35" t="s">
        <v>329</v>
      </c>
      <c r="D607" s="36" t="s">
        <v>353</v>
      </c>
      <c r="E607" s="36" t="s">
        <v>357</v>
      </c>
      <c r="F607" s="36" t="s">
        <v>328</v>
      </c>
      <c r="G607" s="37">
        <v>95370.027000000002</v>
      </c>
    </row>
    <row r="608" spans="2:7">
      <c r="B608" s="34">
        <v>2022</v>
      </c>
      <c r="C608" s="35" t="s">
        <v>330</v>
      </c>
      <c r="D608" s="36" t="s">
        <v>353</v>
      </c>
      <c r="E608" s="36" t="s">
        <v>357</v>
      </c>
      <c r="F608" s="36" t="s">
        <v>328</v>
      </c>
      <c r="G608" s="37">
        <v>99813.702999999994</v>
      </c>
    </row>
    <row r="609" spans="2:7">
      <c r="B609" s="34">
        <v>2022</v>
      </c>
      <c r="C609" s="35" t="s">
        <v>331</v>
      </c>
      <c r="D609" s="36" t="s">
        <v>353</v>
      </c>
      <c r="E609" s="36" t="s">
        <v>357</v>
      </c>
      <c r="F609" s="36" t="s">
        <v>328</v>
      </c>
      <c r="G609" s="37">
        <v>96940.543999999994</v>
      </c>
    </row>
    <row r="610" spans="2:7">
      <c r="B610" s="34">
        <v>2022</v>
      </c>
      <c r="C610" s="35" t="s">
        <v>332</v>
      </c>
      <c r="D610" s="36" t="s">
        <v>353</v>
      </c>
      <c r="E610" s="36" t="s">
        <v>357</v>
      </c>
      <c r="F610" s="36" t="s">
        <v>328</v>
      </c>
      <c r="G610" s="37">
        <v>104047.414</v>
      </c>
    </row>
    <row r="611" spans="2:7">
      <c r="B611" s="34">
        <v>2022</v>
      </c>
      <c r="C611" s="35" t="s">
        <v>333</v>
      </c>
      <c r="D611" s="36" t="s">
        <v>353</v>
      </c>
      <c r="E611" s="36" t="s">
        <v>357</v>
      </c>
      <c r="F611" s="36" t="s">
        <v>328</v>
      </c>
      <c r="G611" s="37">
        <v>100477.677</v>
      </c>
    </row>
    <row r="612" spans="2:7">
      <c r="B612" s="34">
        <v>2022</v>
      </c>
      <c r="C612" s="35" t="s">
        <v>334</v>
      </c>
      <c r="D612" s="36" t="s">
        <v>353</v>
      </c>
      <c r="E612" s="36" t="s">
        <v>357</v>
      </c>
      <c r="F612" s="36" t="s">
        <v>328</v>
      </c>
      <c r="G612" s="37">
        <v>111455.952</v>
      </c>
    </row>
    <row r="613" spans="2:7">
      <c r="B613" s="34">
        <v>2022</v>
      </c>
      <c r="C613" s="35" t="s">
        <v>335</v>
      </c>
      <c r="D613" s="36" t="s">
        <v>353</v>
      </c>
      <c r="E613" s="36" t="s">
        <v>357</v>
      </c>
      <c r="F613" s="36" t="s">
        <v>328</v>
      </c>
      <c r="G613" s="37">
        <v>119676.897</v>
      </c>
    </row>
    <row r="614" spans="2:7">
      <c r="B614" s="34">
        <v>2022</v>
      </c>
      <c r="C614" s="35" t="s">
        <v>336</v>
      </c>
      <c r="D614" s="36" t="s">
        <v>353</v>
      </c>
      <c r="E614" s="36" t="s">
        <v>357</v>
      </c>
      <c r="F614" s="36" t="s">
        <v>328</v>
      </c>
      <c r="G614" s="37">
        <v>121338.478</v>
      </c>
    </row>
    <row r="615" spans="2:7">
      <c r="B615" s="34">
        <v>2022</v>
      </c>
      <c r="C615" s="35" t="s">
        <v>337</v>
      </c>
      <c r="D615" s="36" t="s">
        <v>353</v>
      </c>
      <c r="E615" s="36" t="s">
        <v>357</v>
      </c>
      <c r="F615" s="36" t="s">
        <v>328</v>
      </c>
      <c r="G615" s="37">
        <v>118862.796</v>
      </c>
    </row>
    <row r="616" spans="2:7">
      <c r="B616" s="34">
        <v>2022</v>
      </c>
      <c r="C616" s="35" t="s">
        <v>338</v>
      </c>
      <c r="D616" s="36" t="s">
        <v>353</v>
      </c>
      <c r="E616" s="36" t="s">
        <v>357</v>
      </c>
      <c r="F616" s="36" t="s">
        <v>328</v>
      </c>
      <c r="G616" s="37">
        <v>112722.48</v>
      </c>
    </row>
    <row r="617" spans="2:7">
      <c r="B617" s="34">
        <v>2022</v>
      </c>
      <c r="C617" s="35" t="s">
        <v>339</v>
      </c>
      <c r="D617" s="36" t="s">
        <v>353</v>
      </c>
      <c r="E617" s="36" t="s">
        <v>357</v>
      </c>
      <c r="F617" s="36" t="s">
        <v>328</v>
      </c>
      <c r="G617" s="37">
        <v>128548.958</v>
      </c>
    </row>
    <row r="618" spans="2:7">
      <c r="B618" s="34">
        <v>2020</v>
      </c>
      <c r="C618" s="35" t="s">
        <v>325</v>
      </c>
      <c r="D618" s="36" t="s">
        <v>353</v>
      </c>
      <c r="E618" s="36" t="s">
        <v>358</v>
      </c>
      <c r="F618" s="36" t="s">
        <v>328</v>
      </c>
      <c r="G618" s="37">
        <v>35915.25</v>
      </c>
    </row>
    <row r="619" spans="2:7">
      <c r="B619" s="34">
        <v>2020</v>
      </c>
      <c r="C619" s="35" t="s">
        <v>329</v>
      </c>
      <c r="D619" s="36" t="s">
        <v>353</v>
      </c>
      <c r="E619" s="36" t="s">
        <v>358</v>
      </c>
      <c r="F619" s="36" t="s">
        <v>328</v>
      </c>
      <c r="G619" s="37">
        <v>34160.660000000003</v>
      </c>
    </row>
    <row r="620" spans="2:7">
      <c r="B620" s="34">
        <v>2020</v>
      </c>
      <c r="C620" s="35" t="s">
        <v>330</v>
      </c>
      <c r="D620" s="36" t="s">
        <v>353</v>
      </c>
      <c r="E620" s="36" t="s">
        <v>358</v>
      </c>
      <c r="F620" s="36" t="s">
        <v>328</v>
      </c>
      <c r="G620" s="37">
        <v>32174.745999999999</v>
      </c>
    </row>
    <row r="621" spans="2:7">
      <c r="B621" s="34">
        <v>2020</v>
      </c>
      <c r="C621" s="35" t="s">
        <v>331</v>
      </c>
      <c r="D621" s="36" t="s">
        <v>353</v>
      </c>
      <c r="E621" s="36" t="s">
        <v>358</v>
      </c>
      <c r="F621" s="36" t="s">
        <v>328</v>
      </c>
      <c r="G621" s="37">
        <v>29150.47</v>
      </c>
    </row>
    <row r="622" spans="2:7">
      <c r="B622" s="34">
        <v>2020</v>
      </c>
      <c r="C622" s="35" t="s">
        <v>332</v>
      </c>
      <c r="D622" s="36" t="s">
        <v>353</v>
      </c>
      <c r="E622" s="36" t="s">
        <v>358</v>
      </c>
      <c r="F622" s="36" t="s">
        <v>328</v>
      </c>
      <c r="G622" s="37">
        <v>30937</v>
      </c>
    </row>
    <row r="623" spans="2:7">
      <c r="B623" s="34">
        <v>2020</v>
      </c>
      <c r="C623" s="35" t="s">
        <v>333</v>
      </c>
      <c r="D623" s="36" t="s">
        <v>353</v>
      </c>
      <c r="E623" s="36" t="s">
        <v>358</v>
      </c>
      <c r="F623" s="36" t="s">
        <v>328</v>
      </c>
      <c r="G623" s="37">
        <v>32246.35</v>
      </c>
    </row>
    <row r="624" spans="2:7">
      <c r="B624" s="34">
        <v>2020</v>
      </c>
      <c r="C624" s="35" t="s">
        <v>334</v>
      </c>
      <c r="D624" s="36" t="s">
        <v>353</v>
      </c>
      <c r="E624" s="36" t="s">
        <v>358</v>
      </c>
      <c r="F624" s="36" t="s">
        <v>328</v>
      </c>
      <c r="G624" s="37">
        <v>36606.699999999997</v>
      </c>
    </row>
    <row r="625" spans="2:7">
      <c r="B625" s="34">
        <v>2020</v>
      </c>
      <c r="C625" s="35" t="s">
        <v>335</v>
      </c>
      <c r="D625" s="36" t="s">
        <v>353</v>
      </c>
      <c r="E625" s="36" t="s">
        <v>358</v>
      </c>
      <c r="F625" s="36" t="s">
        <v>328</v>
      </c>
      <c r="G625" s="37">
        <v>36023.1</v>
      </c>
    </row>
    <row r="626" spans="2:7">
      <c r="B626" s="34">
        <v>2020</v>
      </c>
      <c r="C626" s="35" t="s">
        <v>336</v>
      </c>
      <c r="D626" s="36" t="s">
        <v>353</v>
      </c>
      <c r="E626" s="36" t="s">
        <v>358</v>
      </c>
      <c r="F626" s="36" t="s">
        <v>328</v>
      </c>
      <c r="G626" s="37">
        <v>38732.65</v>
      </c>
    </row>
    <row r="627" spans="2:7">
      <c r="B627" s="34">
        <v>2020</v>
      </c>
      <c r="C627" s="35" t="s">
        <v>337</v>
      </c>
      <c r="D627" s="36" t="s">
        <v>353</v>
      </c>
      <c r="E627" s="36" t="s">
        <v>358</v>
      </c>
      <c r="F627" s="36" t="s">
        <v>328</v>
      </c>
      <c r="G627" s="37">
        <v>41659.805</v>
      </c>
    </row>
    <row r="628" spans="2:7">
      <c r="B628" s="34">
        <v>2020</v>
      </c>
      <c r="C628" s="35" t="s">
        <v>338</v>
      </c>
      <c r="D628" s="36" t="s">
        <v>353</v>
      </c>
      <c r="E628" s="36" t="s">
        <v>358</v>
      </c>
      <c r="F628" s="36" t="s">
        <v>328</v>
      </c>
      <c r="G628" s="37">
        <v>37828.5</v>
      </c>
    </row>
    <row r="629" spans="2:7">
      <c r="B629" s="34">
        <v>2020</v>
      </c>
      <c r="C629" s="35" t="s">
        <v>339</v>
      </c>
      <c r="D629" s="36" t="s">
        <v>353</v>
      </c>
      <c r="E629" s="36" t="s">
        <v>358</v>
      </c>
      <c r="F629" s="36" t="s">
        <v>328</v>
      </c>
      <c r="G629" s="37">
        <v>44641.55</v>
      </c>
    </row>
    <row r="630" spans="2:7">
      <c r="B630" s="34">
        <v>2021</v>
      </c>
      <c r="C630" s="35" t="s">
        <v>325</v>
      </c>
      <c r="D630" s="36" t="s">
        <v>353</v>
      </c>
      <c r="E630" s="36" t="s">
        <v>358</v>
      </c>
      <c r="F630" s="36" t="s">
        <v>328</v>
      </c>
      <c r="G630" s="37">
        <v>33810.449999999997</v>
      </c>
    </row>
    <row r="631" spans="2:7">
      <c r="B631" s="34">
        <v>2021</v>
      </c>
      <c r="C631" s="35" t="s">
        <v>329</v>
      </c>
      <c r="D631" s="36" t="s">
        <v>353</v>
      </c>
      <c r="E631" s="36" t="s">
        <v>358</v>
      </c>
      <c r="F631" s="36" t="s">
        <v>328</v>
      </c>
      <c r="G631" s="37">
        <v>30584.25</v>
      </c>
    </row>
    <row r="632" spans="2:7">
      <c r="B632" s="34">
        <v>2021</v>
      </c>
      <c r="C632" s="35" t="s">
        <v>330</v>
      </c>
      <c r="D632" s="36" t="s">
        <v>353</v>
      </c>
      <c r="E632" s="36" t="s">
        <v>358</v>
      </c>
      <c r="F632" s="36" t="s">
        <v>328</v>
      </c>
      <c r="G632" s="37">
        <v>33166.65</v>
      </c>
    </row>
    <row r="633" spans="2:7">
      <c r="B633" s="34">
        <v>2021</v>
      </c>
      <c r="C633" s="35" t="s">
        <v>331</v>
      </c>
      <c r="D633" s="36" t="s">
        <v>353</v>
      </c>
      <c r="E633" s="36" t="s">
        <v>358</v>
      </c>
      <c r="F633" s="36" t="s">
        <v>328</v>
      </c>
      <c r="G633" s="37">
        <v>34180.15</v>
      </c>
    </row>
    <row r="634" spans="2:7">
      <c r="B634" s="34">
        <v>2021</v>
      </c>
      <c r="C634" s="35" t="s">
        <v>332</v>
      </c>
      <c r="D634" s="36" t="s">
        <v>353</v>
      </c>
      <c r="E634" s="36" t="s">
        <v>358</v>
      </c>
      <c r="F634" s="36" t="s">
        <v>328</v>
      </c>
      <c r="G634" s="37">
        <v>35925.942999999999</v>
      </c>
    </row>
    <row r="635" spans="2:7">
      <c r="B635" s="34">
        <v>2021</v>
      </c>
      <c r="C635" s="35" t="s">
        <v>333</v>
      </c>
      <c r="D635" s="36" t="s">
        <v>353</v>
      </c>
      <c r="E635" s="36" t="s">
        <v>358</v>
      </c>
      <c r="F635" s="36" t="s">
        <v>328</v>
      </c>
      <c r="G635" s="37">
        <v>37289.199999999997</v>
      </c>
    </row>
    <row r="636" spans="2:7">
      <c r="B636" s="34">
        <v>2021</v>
      </c>
      <c r="C636" s="35" t="s">
        <v>334</v>
      </c>
      <c r="D636" s="36" t="s">
        <v>353</v>
      </c>
      <c r="E636" s="36" t="s">
        <v>358</v>
      </c>
      <c r="F636" s="36" t="s">
        <v>328</v>
      </c>
      <c r="G636" s="37">
        <v>39883.35</v>
      </c>
    </row>
    <row r="637" spans="2:7">
      <c r="B637" s="34">
        <v>2021</v>
      </c>
      <c r="C637" s="35" t="s">
        <v>335</v>
      </c>
      <c r="D637" s="36" t="s">
        <v>353</v>
      </c>
      <c r="E637" s="36" t="s">
        <v>358</v>
      </c>
      <c r="F637" s="36" t="s">
        <v>328</v>
      </c>
      <c r="G637" s="37">
        <v>40128.949999999997</v>
      </c>
    </row>
    <row r="638" spans="2:7">
      <c r="B638" s="34">
        <v>2021</v>
      </c>
      <c r="C638" s="35" t="s">
        <v>336</v>
      </c>
      <c r="D638" s="36" t="s">
        <v>353</v>
      </c>
      <c r="E638" s="36" t="s">
        <v>358</v>
      </c>
      <c r="F638" s="36" t="s">
        <v>328</v>
      </c>
      <c r="G638" s="37">
        <v>38226.800000000003</v>
      </c>
    </row>
    <row r="639" spans="2:7">
      <c r="B639" s="34">
        <v>2021</v>
      </c>
      <c r="C639" s="35" t="s">
        <v>337</v>
      </c>
      <c r="D639" s="36" t="s">
        <v>353</v>
      </c>
      <c r="E639" s="36" t="s">
        <v>358</v>
      </c>
      <c r="F639" s="36" t="s">
        <v>328</v>
      </c>
      <c r="G639" s="37">
        <v>39112.300000000003</v>
      </c>
    </row>
    <row r="640" spans="2:7">
      <c r="B640" s="34">
        <v>2021</v>
      </c>
      <c r="C640" s="35" t="s">
        <v>338</v>
      </c>
      <c r="D640" s="36" t="s">
        <v>353</v>
      </c>
      <c r="E640" s="36" t="s">
        <v>358</v>
      </c>
      <c r="F640" s="36" t="s">
        <v>328</v>
      </c>
      <c r="G640" s="37">
        <v>36107.550000000003</v>
      </c>
    </row>
    <row r="641" spans="2:7">
      <c r="B641" s="34">
        <v>2021</v>
      </c>
      <c r="C641" s="35" t="s">
        <v>339</v>
      </c>
      <c r="D641" s="36" t="s">
        <v>353</v>
      </c>
      <c r="E641" s="36" t="s">
        <v>358</v>
      </c>
      <c r="F641" s="36" t="s">
        <v>328</v>
      </c>
      <c r="G641" s="37">
        <v>41464.85</v>
      </c>
    </row>
    <row r="642" spans="2:7">
      <c r="B642" s="34">
        <v>2022</v>
      </c>
      <c r="C642" s="35" t="s">
        <v>325</v>
      </c>
      <c r="D642" s="36" t="s">
        <v>353</v>
      </c>
      <c r="E642" s="36" t="s">
        <v>358</v>
      </c>
      <c r="F642" s="36" t="s">
        <v>328</v>
      </c>
      <c r="G642" s="37">
        <v>33755.85</v>
      </c>
    </row>
    <row r="643" spans="2:7">
      <c r="B643" s="34">
        <v>2022</v>
      </c>
      <c r="C643" s="35" t="s">
        <v>329</v>
      </c>
      <c r="D643" s="36" t="s">
        <v>353</v>
      </c>
      <c r="E643" s="36" t="s">
        <v>358</v>
      </c>
      <c r="F643" s="36" t="s">
        <v>328</v>
      </c>
      <c r="G643" s="37">
        <v>33218.400000000001</v>
      </c>
    </row>
    <row r="644" spans="2:7">
      <c r="B644" s="34">
        <v>2022</v>
      </c>
      <c r="C644" s="35" t="s">
        <v>330</v>
      </c>
      <c r="D644" s="36" t="s">
        <v>353</v>
      </c>
      <c r="E644" s="36" t="s">
        <v>358</v>
      </c>
      <c r="F644" s="36" t="s">
        <v>328</v>
      </c>
      <c r="G644" s="37">
        <v>35880.550000000003</v>
      </c>
    </row>
    <row r="645" spans="2:7">
      <c r="B645" s="34">
        <v>2022</v>
      </c>
      <c r="C645" s="35" t="s">
        <v>331</v>
      </c>
      <c r="D645" s="36" t="s">
        <v>353</v>
      </c>
      <c r="E645" s="36" t="s">
        <v>358</v>
      </c>
      <c r="F645" s="36" t="s">
        <v>328</v>
      </c>
      <c r="G645" s="37">
        <v>36122.85</v>
      </c>
    </row>
    <row r="646" spans="2:7">
      <c r="B646" s="34">
        <v>2022</v>
      </c>
      <c r="C646" s="35" t="s">
        <v>332</v>
      </c>
      <c r="D646" s="36" t="s">
        <v>353</v>
      </c>
      <c r="E646" s="36" t="s">
        <v>358</v>
      </c>
      <c r="F646" s="36" t="s">
        <v>328</v>
      </c>
      <c r="G646" s="37">
        <v>37540.449999999997</v>
      </c>
    </row>
    <row r="647" spans="2:7">
      <c r="B647" s="34">
        <v>2022</v>
      </c>
      <c r="C647" s="35" t="s">
        <v>333</v>
      </c>
      <c r="D647" s="36" t="s">
        <v>353</v>
      </c>
      <c r="E647" s="36" t="s">
        <v>358</v>
      </c>
      <c r="F647" s="36" t="s">
        <v>328</v>
      </c>
      <c r="G647" s="37">
        <v>35300.601999999999</v>
      </c>
    </row>
    <row r="648" spans="2:7">
      <c r="B648" s="34">
        <v>2022</v>
      </c>
      <c r="C648" s="35" t="s">
        <v>334</v>
      </c>
      <c r="D648" s="36" t="s">
        <v>353</v>
      </c>
      <c r="E648" s="36" t="s">
        <v>358</v>
      </c>
      <c r="F648" s="36" t="s">
        <v>328</v>
      </c>
      <c r="G648" s="37">
        <v>39457.800999999999</v>
      </c>
    </row>
    <row r="649" spans="2:7">
      <c r="B649" s="34">
        <v>2022</v>
      </c>
      <c r="C649" s="35" t="s">
        <v>335</v>
      </c>
      <c r="D649" s="36" t="s">
        <v>353</v>
      </c>
      <c r="E649" s="36" t="s">
        <v>358</v>
      </c>
      <c r="F649" s="36" t="s">
        <v>328</v>
      </c>
      <c r="G649" s="37">
        <v>41941.002</v>
      </c>
    </row>
    <row r="650" spans="2:7">
      <c r="B650" s="34">
        <v>2022</v>
      </c>
      <c r="C650" s="35" t="s">
        <v>336</v>
      </c>
      <c r="D650" s="36" t="s">
        <v>353</v>
      </c>
      <c r="E650" s="36" t="s">
        <v>358</v>
      </c>
      <c r="F650" s="36" t="s">
        <v>328</v>
      </c>
      <c r="G650" s="37">
        <v>42147.4</v>
      </c>
    </row>
    <row r="651" spans="2:7">
      <c r="B651" s="34">
        <v>2022</v>
      </c>
      <c r="C651" s="35" t="s">
        <v>337</v>
      </c>
      <c r="D651" s="36" t="s">
        <v>353</v>
      </c>
      <c r="E651" s="36" t="s">
        <v>358</v>
      </c>
      <c r="F651" s="36" t="s">
        <v>328</v>
      </c>
      <c r="G651" s="37">
        <v>41241.300000000003</v>
      </c>
    </row>
    <row r="652" spans="2:7">
      <c r="B652" s="34">
        <v>2022</v>
      </c>
      <c r="C652" s="35" t="s">
        <v>338</v>
      </c>
      <c r="D652" s="36" t="s">
        <v>353</v>
      </c>
      <c r="E652" s="36" t="s">
        <v>358</v>
      </c>
      <c r="F652" s="36" t="s">
        <v>328</v>
      </c>
      <c r="G652" s="37">
        <v>40982.5</v>
      </c>
    </row>
    <row r="653" spans="2:7">
      <c r="B653" s="34">
        <v>2022</v>
      </c>
      <c r="C653" s="35" t="s">
        <v>339</v>
      </c>
      <c r="D653" s="36" t="s">
        <v>353</v>
      </c>
      <c r="E653" s="36" t="s">
        <v>358</v>
      </c>
      <c r="F653" s="36" t="s">
        <v>328</v>
      </c>
      <c r="G653" s="37">
        <v>43630.400000000001</v>
      </c>
    </row>
    <row r="654" spans="2:7">
      <c r="B654" s="34">
        <v>2020</v>
      </c>
      <c r="C654" s="35" t="s">
        <v>325</v>
      </c>
      <c r="D654" s="36" t="s">
        <v>353</v>
      </c>
      <c r="E654" s="36" t="s">
        <v>359</v>
      </c>
      <c r="F654" s="36" t="s">
        <v>328</v>
      </c>
      <c r="G654" s="37">
        <v>13154.6</v>
      </c>
    </row>
    <row r="655" spans="2:7">
      <c r="B655" s="34">
        <v>2020</v>
      </c>
      <c r="C655" s="35" t="s">
        <v>329</v>
      </c>
      <c r="D655" s="36" t="s">
        <v>353</v>
      </c>
      <c r="E655" s="36" t="s">
        <v>359</v>
      </c>
      <c r="F655" s="36" t="s">
        <v>328</v>
      </c>
      <c r="G655" s="37">
        <v>12727</v>
      </c>
    </row>
    <row r="656" spans="2:7">
      <c r="B656" s="34">
        <v>2020</v>
      </c>
      <c r="C656" s="35" t="s">
        <v>330</v>
      </c>
      <c r="D656" s="36" t="s">
        <v>353</v>
      </c>
      <c r="E656" s="36" t="s">
        <v>359</v>
      </c>
      <c r="F656" s="36" t="s">
        <v>328</v>
      </c>
      <c r="G656" s="37">
        <v>12446.9</v>
      </c>
    </row>
    <row r="657" spans="2:7">
      <c r="B657" s="34">
        <v>2020</v>
      </c>
      <c r="C657" s="35" t="s">
        <v>331</v>
      </c>
      <c r="D657" s="36" t="s">
        <v>353</v>
      </c>
      <c r="E657" s="36" t="s">
        <v>359</v>
      </c>
      <c r="F657" s="36" t="s">
        <v>328</v>
      </c>
      <c r="G657" s="37">
        <v>10087.299999999999</v>
      </c>
    </row>
    <row r="658" spans="2:7">
      <c r="B658" s="34">
        <v>2020</v>
      </c>
      <c r="C658" s="35" t="s">
        <v>332</v>
      </c>
      <c r="D658" s="36" t="s">
        <v>353</v>
      </c>
      <c r="E658" s="36" t="s">
        <v>359</v>
      </c>
      <c r="F658" s="36" t="s">
        <v>328</v>
      </c>
      <c r="G658" s="37">
        <v>10599.6</v>
      </c>
    </row>
    <row r="659" spans="2:7">
      <c r="B659" s="34">
        <v>2020</v>
      </c>
      <c r="C659" s="35" t="s">
        <v>333</v>
      </c>
      <c r="D659" s="36" t="s">
        <v>353</v>
      </c>
      <c r="E659" s="36" t="s">
        <v>359</v>
      </c>
      <c r="F659" s="36" t="s">
        <v>328</v>
      </c>
      <c r="G659" s="37">
        <v>11164</v>
      </c>
    </row>
    <row r="660" spans="2:7">
      <c r="B660" s="34">
        <v>2020</v>
      </c>
      <c r="C660" s="35" t="s">
        <v>334</v>
      </c>
      <c r="D660" s="36" t="s">
        <v>353</v>
      </c>
      <c r="E660" s="36" t="s">
        <v>359</v>
      </c>
      <c r="F660" s="36" t="s">
        <v>328</v>
      </c>
      <c r="G660" s="37">
        <v>12414.8</v>
      </c>
    </row>
    <row r="661" spans="2:7">
      <c r="B661" s="34">
        <v>2020</v>
      </c>
      <c r="C661" s="35" t="s">
        <v>335</v>
      </c>
      <c r="D661" s="36" t="s">
        <v>353</v>
      </c>
      <c r="E661" s="36" t="s">
        <v>359</v>
      </c>
      <c r="F661" s="36" t="s">
        <v>328</v>
      </c>
      <c r="G661" s="37">
        <v>12911.2</v>
      </c>
    </row>
    <row r="662" spans="2:7">
      <c r="B662" s="34">
        <v>2020</v>
      </c>
      <c r="C662" s="35" t="s">
        <v>336</v>
      </c>
      <c r="D662" s="36" t="s">
        <v>353</v>
      </c>
      <c r="E662" s="36" t="s">
        <v>359</v>
      </c>
      <c r="F662" s="36" t="s">
        <v>328</v>
      </c>
      <c r="G662" s="37">
        <v>14593.692999999999</v>
      </c>
    </row>
    <row r="663" spans="2:7">
      <c r="B663" s="34">
        <v>2020</v>
      </c>
      <c r="C663" s="35" t="s">
        <v>337</v>
      </c>
      <c r="D663" s="36" t="s">
        <v>353</v>
      </c>
      <c r="E663" s="36" t="s">
        <v>359</v>
      </c>
      <c r="F663" s="36" t="s">
        <v>328</v>
      </c>
      <c r="G663" s="37">
        <v>15889.08</v>
      </c>
    </row>
    <row r="664" spans="2:7">
      <c r="B664" s="34">
        <v>2020</v>
      </c>
      <c r="C664" s="35" t="s">
        <v>338</v>
      </c>
      <c r="D664" s="36" t="s">
        <v>353</v>
      </c>
      <c r="E664" s="36" t="s">
        <v>359</v>
      </c>
      <c r="F664" s="36" t="s">
        <v>328</v>
      </c>
      <c r="G664" s="37">
        <v>14209.7</v>
      </c>
    </row>
    <row r="665" spans="2:7">
      <c r="B665" s="34">
        <v>2020</v>
      </c>
      <c r="C665" s="35" t="s">
        <v>339</v>
      </c>
      <c r="D665" s="36" t="s">
        <v>353</v>
      </c>
      <c r="E665" s="36" t="s">
        <v>359</v>
      </c>
      <c r="F665" s="36" t="s">
        <v>328</v>
      </c>
      <c r="G665" s="37">
        <v>16357.3</v>
      </c>
    </row>
    <row r="666" spans="2:7">
      <c r="B666" s="34">
        <v>2021</v>
      </c>
      <c r="C666" s="35" t="s">
        <v>325</v>
      </c>
      <c r="D666" s="36" t="s">
        <v>353</v>
      </c>
      <c r="E666" s="36" t="s">
        <v>359</v>
      </c>
      <c r="F666" s="36" t="s">
        <v>328</v>
      </c>
      <c r="G666" s="37">
        <v>13657</v>
      </c>
    </row>
    <row r="667" spans="2:7">
      <c r="B667" s="34">
        <v>2021</v>
      </c>
      <c r="C667" s="35" t="s">
        <v>329</v>
      </c>
      <c r="D667" s="36" t="s">
        <v>353</v>
      </c>
      <c r="E667" s="36" t="s">
        <v>359</v>
      </c>
      <c r="F667" s="36" t="s">
        <v>328</v>
      </c>
      <c r="G667" s="37">
        <v>12281.4</v>
      </c>
    </row>
    <row r="668" spans="2:7">
      <c r="B668" s="34">
        <v>2021</v>
      </c>
      <c r="C668" s="35" t="s">
        <v>330</v>
      </c>
      <c r="D668" s="36" t="s">
        <v>353</v>
      </c>
      <c r="E668" s="36" t="s">
        <v>359</v>
      </c>
      <c r="F668" s="36" t="s">
        <v>328</v>
      </c>
      <c r="G668" s="37">
        <v>13188.8</v>
      </c>
    </row>
    <row r="669" spans="2:7">
      <c r="B669" s="34">
        <v>2021</v>
      </c>
      <c r="C669" s="35" t="s">
        <v>331</v>
      </c>
      <c r="D669" s="36" t="s">
        <v>353</v>
      </c>
      <c r="E669" s="36" t="s">
        <v>359</v>
      </c>
      <c r="F669" s="36" t="s">
        <v>328</v>
      </c>
      <c r="G669" s="37">
        <v>13171.2</v>
      </c>
    </row>
    <row r="670" spans="2:7">
      <c r="B670" s="34">
        <v>2021</v>
      </c>
      <c r="C670" s="35" t="s">
        <v>332</v>
      </c>
      <c r="D670" s="36" t="s">
        <v>353</v>
      </c>
      <c r="E670" s="36" t="s">
        <v>359</v>
      </c>
      <c r="F670" s="36" t="s">
        <v>328</v>
      </c>
      <c r="G670" s="37">
        <v>13656.3</v>
      </c>
    </row>
    <row r="671" spans="2:7">
      <c r="B671" s="34">
        <v>2021</v>
      </c>
      <c r="C671" s="35" t="s">
        <v>333</v>
      </c>
      <c r="D671" s="36" t="s">
        <v>353</v>
      </c>
      <c r="E671" s="36" t="s">
        <v>359</v>
      </c>
      <c r="F671" s="36" t="s">
        <v>328</v>
      </c>
      <c r="G671" s="37">
        <v>13707.8</v>
      </c>
    </row>
    <row r="672" spans="2:7">
      <c r="B672" s="34">
        <v>2021</v>
      </c>
      <c r="C672" s="35" t="s">
        <v>334</v>
      </c>
      <c r="D672" s="36" t="s">
        <v>353</v>
      </c>
      <c r="E672" s="36" t="s">
        <v>359</v>
      </c>
      <c r="F672" s="36" t="s">
        <v>328</v>
      </c>
      <c r="G672" s="37">
        <v>13679.2</v>
      </c>
    </row>
    <row r="673" spans="2:7">
      <c r="B673" s="34">
        <v>2021</v>
      </c>
      <c r="C673" s="35" t="s">
        <v>335</v>
      </c>
      <c r="D673" s="36" t="s">
        <v>353</v>
      </c>
      <c r="E673" s="36" t="s">
        <v>359</v>
      </c>
      <c r="F673" s="36" t="s">
        <v>328</v>
      </c>
      <c r="G673" s="37">
        <v>14139.2</v>
      </c>
    </row>
    <row r="674" spans="2:7">
      <c r="B674" s="34">
        <v>2021</v>
      </c>
      <c r="C674" s="35" t="s">
        <v>336</v>
      </c>
      <c r="D674" s="36" t="s">
        <v>353</v>
      </c>
      <c r="E674" s="36" t="s">
        <v>359</v>
      </c>
      <c r="F674" s="36" t="s">
        <v>328</v>
      </c>
      <c r="G674" s="37">
        <v>14878.65</v>
      </c>
    </row>
    <row r="675" spans="2:7">
      <c r="B675" s="34">
        <v>2021</v>
      </c>
      <c r="C675" s="35" t="s">
        <v>337</v>
      </c>
      <c r="D675" s="36" t="s">
        <v>353</v>
      </c>
      <c r="E675" s="36" t="s">
        <v>359</v>
      </c>
      <c r="F675" s="36" t="s">
        <v>328</v>
      </c>
      <c r="G675" s="37">
        <v>15302.147000000001</v>
      </c>
    </row>
    <row r="676" spans="2:7">
      <c r="B676" s="34">
        <v>2021</v>
      </c>
      <c r="C676" s="35" t="s">
        <v>338</v>
      </c>
      <c r="D676" s="36" t="s">
        <v>353</v>
      </c>
      <c r="E676" s="36" t="s">
        <v>359</v>
      </c>
      <c r="F676" s="36" t="s">
        <v>328</v>
      </c>
      <c r="G676" s="37">
        <v>14553.8</v>
      </c>
    </row>
    <row r="677" spans="2:7">
      <c r="B677" s="34">
        <v>2021</v>
      </c>
      <c r="C677" s="35" t="s">
        <v>339</v>
      </c>
      <c r="D677" s="36" t="s">
        <v>353</v>
      </c>
      <c r="E677" s="36" t="s">
        <v>359</v>
      </c>
      <c r="F677" s="36" t="s">
        <v>328</v>
      </c>
      <c r="G677" s="37">
        <v>15646.5</v>
      </c>
    </row>
    <row r="678" spans="2:7">
      <c r="B678" s="34">
        <v>2022</v>
      </c>
      <c r="C678" s="35" t="s">
        <v>325</v>
      </c>
      <c r="D678" s="36" t="s">
        <v>353</v>
      </c>
      <c r="E678" s="36" t="s">
        <v>359</v>
      </c>
      <c r="F678" s="36" t="s">
        <v>328</v>
      </c>
      <c r="G678" s="37">
        <v>13519.6</v>
      </c>
    </row>
    <row r="679" spans="2:7">
      <c r="B679" s="34">
        <v>2022</v>
      </c>
      <c r="C679" s="35" t="s">
        <v>329</v>
      </c>
      <c r="D679" s="36" t="s">
        <v>353</v>
      </c>
      <c r="E679" s="36" t="s">
        <v>359</v>
      </c>
      <c r="F679" s="36" t="s">
        <v>328</v>
      </c>
      <c r="G679" s="37">
        <v>14306.66</v>
      </c>
    </row>
    <row r="680" spans="2:7">
      <c r="B680" s="34">
        <v>2022</v>
      </c>
      <c r="C680" s="35" t="s">
        <v>330</v>
      </c>
      <c r="D680" s="36" t="s">
        <v>353</v>
      </c>
      <c r="E680" s="36" t="s">
        <v>359</v>
      </c>
      <c r="F680" s="36" t="s">
        <v>328</v>
      </c>
      <c r="G680" s="37">
        <v>14843.6</v>
      </c>
    </row>
    <row r="681" spans="2:7">
      <c r="B681" s="34">
        <v>2022</v>
      </c>
      <c r="C681" s="35" t="s">
        <v>331</v>
      </c>
      <c r="D681" s="36" t="s">
        <v>353</v>
      </c>
      <c r="E681" s="36" t="s">
        <v>359</v>
      </c>
      <c r="F681" s="36" t="s">
        <v>328</v>
      </c>
      <c r="G681" s="37">
        <v>14722.8</v>
      </c>
    </row>
    <row r="682" spans="2:7">
      <c r="B682" s="34">
        <v>2022</v>
      </c>
      <c r="C682" s="35" t="s">
        <v>332</v>
      </c>
      <c r="D682" s="36" t="s">
        <v>353</v>
      </c>
      <c r="E682" s="36" t="s">
        <v>359</v>
      </c>
      <c r="F682" s="36" t="s">
        <v>328</v>
      </c>
      <c r="G682" s="37">
        <v>15207.2</v>
      </c>
    </row>
    <row r="683" spans="2:7">
      <c r="B683" s="34">
        <v>2022</v>
      </c>
      <c r="C683" s="35" t="s">
        <v>333</v>
      </c>
      <c r="D683" s="36" t="s">
        <v>353</v>
      </c>
      <c r="E683" s="36" t="s">
        <v>359</v>
      </c>
      <c r="F683" s="36" t="s">
        <v>328</v>
      </c>
      <c r="G683" s="37">
        <v>13768.2</v>
      </c>
    </row>
    <row r="684" spans="2:7">
      <c r="B684" s="34">
        <v>2022</v>
      </c>
      <c r="C684" s="35" t="s">
        <v>334</v>
      </c>
      <c r="D684" s="36" t="s">
        <v>353</v>
      </c>
      <c r="E684" s="36" t="s">
        <v>359</v>
      </c>
      <c r="F684" s="36" t="s">
        <v>328</v>
      </c>
      <c r="G684" s="37">
        <v>14878.2</v>
      </c>
    </row>
    <row r="685" spans="2:7">
      <c r="B685" s="34">
        <v>2022</v>
      </c>
      <c r="C685" s="35" t="s">
        <v>335</v>
      </c>
      <c r="D685" s="36" t="s">
        <v>353</v>
      </c>
      <c r="E685" s="36" t="s">
        <v>359</v>
      </c>
      <c r="F685" s="36" t="s">
        <v>328</v>
      </c>
      <c r="G685" s="37">
        <v>16958.599999999999</v>
      </c>
    </row>
    <row r="686" spans="2:7">
      <c r="B686" s="34">
        <v>2022</v>
      </c>
      <c r="C686" s="35" t="s">
        <v>336</v>
      </c>
      <c r="D686" s="36" t="s">
        <v>353</v>
      </c>
      <c r="E686" s="36" t="s">
        <v>359</v>
      </c>
      <c r="F686" s="36" t="s">
        <v>328</v>
      </c>
      <c r="G686" s="37">
        <v>17729.900000000001</v>
      </c>
    </row>
    <row r="687" spans="2:7">
      <c r="B687" s="34">
        <v>2022</v>
      </c>
      <c r="C687" s="35" t="s">
        <v>337</v>
      </c>
      <c r="D687" s="36" t="s">
        <v>353</v>
      </c>
      <c r="E687" s="36" t="s">
        <v>359</v>
      </c>
      <c r="F687" s="36" t="s">
        <v>328</v>
      </c>
      <c r="G687" s="37">
        <v>16616.45</v>
      </c>
    </row>
    <row r="688" spans="2:7">
      <c r="B688" s="34">
        <v>2022</v>
      </c>
      <c r="C688" s="35" t="s">
        <v>338</v>
      </c>
      <c r="D688" s="36" t="s">
        <v>353</v>
      </c>
      <c r="E688" s="36" t="s">
        <v>359</v>
      </c>
      <c r="F688" s="36" t="s">
        <v>328</v>
      </c>
      <c r="G688" s="37">
        <v>15867.6</v>
      </c>
    </row>
    <row r="689" spans="2:7">
      <c r="B689" s="34">
        <v>2022</v>
      </c>
      <c r="C689" s="35" t="s">
        <v>339</v>
      </c>
      <c r="D689" s="36" t="s">
        <v>353</v>
      </c>
      <c r="E689" s="36" t="s">
        <v>359</v>
      </c>
      <c r="F689" s="36" t="s">
        <v>328</v>
      </c>
      <c r="G689" s="37">
        <v>17448.75</v>
      </c>
    </row>
    <row r="690" spans="2:7">
      <c r="B690" s="34">
        <v>2020</v>
      </c>
      <c r="C690" s="35" t="s">
        <v>325</v>
      </c>
      <c r="D690" s="36" t="s">
        <v>353</v>
      </c>
      <c r="E690" s="36" t="s">
        <v>360</v>
      </c>
      <c r="F690" s="36" t="s">
        <v>328</v>
      </c>
      <c r="G690" s="37">
        <v>29724.05</v>
      </c>
    </row>
    <row r="691" spans="2:7">
      <c r="B691" s="34">
        <v>2020</v>
      </c>
      <c r="C691" s="35" t="s">
        <v>329</v>
      </c>
      <c r="D691" s="36" t="s">
        <v>353</v>
      </c>
      <c r="E691" s="36" t="s">
        <v>360</v>
      </c>
      <c r="F691" s="36" t="s">
        <v>328</v>
      </c>
      <c r="G691" s="37">
        <v>28147.87</v>
      </c>
    </row>
    <row r="692" spans="2:7">
      <c r="B692" s="34">
        <v>2020</v>
      </c>
      <c r="C692" s="35" t="s">
        <v>330</v>
      </c>
      <c r="D692" s="36" t="s">
        <v>353</v>
      </c>
      <c r="E692" s="36" t="s">
        <v>360</v>
      </c>
      <c r="F692" s="36" t="s">
        <v>328</v>
      </c>
      <c r="G692" s="37">
        <v>26681.11</v>
      </c>
    </row>
    <row r="693" spans="2:7">
      <c r="B693" s="34">
        <v>2020</v>
      </c>
      <c r="C693" s="35" t="s">
        <v>331</v>
      </c>
      <c r="D693" s="36" t="s">
        <v>353</v>
      </c>
      <c r="E693" s="36" t="s">
        <v>360</v>
      </c>
      <c r="F693" s="36" t="s">
        <v>328</v>
      </c>
      <c r="G693" s="37">
        <v>25667.5</v>
      </c>
    </row>
    <row r="694" spans="2:7">
      <c r="B694" s="34">
        <v>2020</v>
      </c>
      <c r="C694" s="35" t="s">
        <v>332</v>
      </c>
      <c r="D694" s="36" t="s">
        <v>353</v>
      </c>
      <c r="E694" s="36" t="s">
        <v>360</v>
      </c>
      <c r="F694" s="36" t="s">
        <v>328</v>
      </c>
      <c r="G694" s="37">
        <v>24923.54</v>
      </c>
    </row>
    <row r="695" spans="2:7">
      <c r="B695" s="34">
        <v>2020</v>
      </c>
      <c r="C695" s="35" t="s">
        <v>333</v>
      </c>
      <c r="D695" s="36" t="s">
        <v>353</v>
      </c>
      <c r="E695" s="36" t="s">
        <v>360</v>
      </c>
      <c r="F695" s="36" t="s">
        <v>328</v>
      </c>
      <c r="G695" s="37">
        <v>27391.884999999998</v>
      </c>
    </row>
    <row r="696" spans="2:7">
      <c r="B696" s="34">
        <v>2020</v>
      </c>
      <c r="C696" s="35" t="s">
        <v>334</v>
      </c>
      <c r="D696" s="36" t="s">
        <v>353</v>
      </c>
      <c r="E696" s="36" t="s">
        <v>360</v>
      </c>
      <c r="F696" s="36" t="s">
        <v>328</v>
      </c>
      <c r="G696" s="37">
        <v>30991.99</v>
      </c>
    </row>
    <row r="697" spans="2:7">
      <c r="B697" s="34">
        <v>2020</v>
      </c>
      <c r="C697" s="35" t="s">
        <v>335</v>
      </c>
      <c r="D697" s="36" t="s">
        <v>353</v>
      </c>
      <c r="E697" s="36" t="s">
        <v>360</v>
      </c>
      <c r="F697" s="36" t="s">
        <v>328</v>
      </c>
      <c r="G697" s="37">
        <v>28500.95</v>
      </c>
    </row>
    <row r="698" spans="2:7">
      <c r="B698" s="34">
        <v>2020</v>
      </c>
      <c r="C698" s="35" t="s">
        <v>336</v>
      </c>
      <c r="D698" s="36" t="s">
        <v>353</v>
      </c>
      <c r="E698" s="36" t="s">
        <v>360</v>
      </c>
      <c r="F698" s="36" t="s">
        <v>328</v>
      </c>
      <c r="G698" s="37">
        <v>30233.69</v>
      </c>
    </row>
    <row r="699" spans="2:7">
      <c r="B699" s="34">
        <v>2020</v>
      </c>
      <c r="C699" s="35" t="s">
        <v>337</v>
      </c>
      <c r="D699" s="36" t="s">
        <v>353</v>
      </c>
      <c r="E699" s="36" t="s">
        <v>360</v>
      </c>
      <c r="F699" s="36" t="s">
        <v>328</v>
      </c>
      <c r="G699" s="37">
        <v>32556.27</v>
      </c>
    </row>
    <row r="700" spans="2:7">
      <c r="B700" s="34">
        <v>2020</v>
      </c>
      <c r="C700" s="35" t="s">
        <v>338</v>
      </c>
      <c r="D700" s="36" t="s">
        <v>353</v>
      </c>
      <c r="E700" s="36" t="s">
        <v>360</v>
      </c>
      <c r="F700" s="36" t="s">
        <v>328</v>
      </c>
      <c r="G700" s="37">
        <v>31717.360000000001</v>
      </c>
    </row>
    <row r="701" spans="2:7">
      <c r="B701" s="34">
        <v>2020</v>
      </c>
      <c r="C701" s="35" t="s">
        <v>339</v>
      </c>
      <c r="D701" s="36" t="s">
        <v>353</v>
      </c>
      <c r="E701" s="36" t="s">
        <v>360</v>
      </c>
      <c r="F701" s="36" t="s">
        <v>328</v>
      </c>
      <c r="G701" s="37">
        <v>36449.879999999997</v>
      </c>
    </row>
    <row r="702" spans="2:7">
      <c r="B702" s="34">
        <v>2021</v>
      </c>
      <c r="C702" s="35" t="s">
        <v>325</v>
      </c>
      <c r="D702" s="36" t="s">
        <v>353</v>
      </c>
      <c r="E702" s="36" t="s">
        <v>360</v>
      </c>
      <c r="F702" s="36" t="s">
        <v>328</v>
      </c>
      <c r="G702" s="37">
        <v>30062.6</v>
      </c>
    </row>
    <row r="703" spans="2:7">
      <c r="B703" s="34">
        <v>2021</v>
      </c>
      <c r="C703" s="35" t="s">
        <v>329</v>
      </c>
      <c r="D703" s="36" t="s">
        <v>353</v>
      </c>
      <c r="E703" s="36" t="s">
        <v>360</v>
      </c>
      <c r="F703" s="36" t="s">
        <v>328</v>
      </c>
      <c r="G703" s="37">
        <v>24719.48</v>
      </c>
    </row>
    <row r="704" spans="2:7">
      <c r="B704" s="34">
        <v>2021</v>
      </c>
      <c r="C704" s="35" t="s">
        <v>330</v>
      </c>
      <c r="D704" s="36" t="s">
        <v>353</v>
      </c>
      <c r="E704" s="36" t="s">
        <v>360</v>
      </c>
      <c r="F704" s="36" t="s">
        <v>328</v>
      </c>
      <c r="G704" s="37">
        <v>27106.03</v>
      </c>
    </row>
    <row r="705" spans="2:7">
      <c r="B705" s="34">
        <v>2021</v>
      </c>
      <c r="C705" s="35" t="s">
        <v>331</v>
      </c>
      <c r="D705" s="36" t="s">
        <v>353</v>
      </c>
      <c r="E705" s="36" t="s">
        <v>360</v>
      </c>
      <c r="F705" s="36" t="s">
        <v>328</v>
      </c>
      <c r="G705" s="37">
        <v>26814.76</v>
      </c>
    </row>
    <row r="706" spans="2:7">
      <c r="B706" s="34">
        <v>2021</v>
      </c>
      <c r="C706" s="35" t="s">
        <v>332</v>
      </c>
      <c r="D706" s="36" t="s">
        <v>353</v>
      </c>
      <c r="E706" s="36" t="s">
        <v>360</v>
      </c>
      <c r="F706" s="36" t="s">
        <v>328</v>
      </c>
      <c r="G706" s="37">
        <v>29632.931</v>
      </c>
    </row>
    <row r="707" spans="2:7">
      <c r="B707" s="34">
        <v>2021</v>
      </c>
      <c r="C707" s="35" t="s">
        <v>333</v>
      </c>
      <c r="D707" s="36" t="s">
        <v>353</v>
      </c>
      <c r="E707" s="36" t="s">
        <v>360</v>
      </c>
      <c r="F707" s="36" t="s">
        <v>328</v>
      </c>
      <c r="G707" s="37">
        <v>30947.5</v>
      </c>
    </row>
    <row r="708" spans="2:7">
      <c r="B708" s="34">
        <v>2021</v>
      </c>
      <c r="C708" s="35" t="s">
        <v>334</v>
      </c>
      <c r="D708" s="36" t="s">
        <v>353</v>
      </c>
      <c r="E708" s="36" t="s">
        <v>360</v>
      </c>
      <c r="F708" s="36" t="s">
        <v>328</v>
      </c>
      <c r="G708" s="37">
        <v>35312.699999999997</v>
      </c>
    </row>
    <row r="709" spans="2:7">
      <c r="B709" s="34">
        <v>2021</v>
      </c>
      <c r="C709" s="35" t="s">
        <v>335</v>
      </c>
      <c r="D709" s="36" t="s">
        <v>353</v>
      </c>
      <c r="E709" s="36" t="s">
        <v>360</v>
      </c>
      <c r="F709" s="36" t="s">
        <v>328</v>
      </c>
      <c r="G709" s="37">
        <v>33222.9</v>
      </c>
    </row>
    <row r="710" spans="2:7">
      <c r="B710" s="34">
        <v>2021</v>
      </c>
      <c r="C710" s="35" t="s">
        <v>336</v>
      </c>
      <c r="D710" s="36" t="s">
        <v>353</v>
      </c>
      <c r="E710" s="36" t="s">
        <v>360</v>
      </c>
      <c r="F710" s="36" t="s">
        <v>328</v>
      </c>
      <c r="G710" s="37">
        <v>32528.5</v>
      </c>
    </row>
    <row r="711" spans="2:7">
      <c r="B711" s="34">
        <v>2021</v>
      </c>
      <c r="C711" s="35" t="s">
        <v>337</v>
      </c>
      <c r="D711" s="36" t="s">
        <v>353</v>
      </c>
      <c r="E711" s="36" t="s">
        <v>360</v>
      </c>
      <c r="F711" s="36" t="s">
        <v>328</v>
      </c>
      <c r="G711" s="37">
        <v>31700.3</v>
      </c>
    </row>
    <row r="712" spans="2:7">
      <c r="B712" s="34">
        <v>2021</v>
      </c>
      <c r="C712" s="35" t="s">
        <v>338</v>
      </c>
      <c r="D712" s="36" t="s">
        <v>353</v>
      </c>
      <c r="E712" s="36" t="s">
        <v>360</v>
      </c>
      <c r="F712" s="36" t="s">
        <v>328</v>
      </c>
      <c r="G712" s="37">
        <v>31040.5</v>
      </c>
    </row>
    <row r="713" spans="2:7">
      <c r="B713" s="34">
        <v>2021</v>
      </c>
      <c r="C713" s="35" t="s">
        <v>339</v>
      </c>
      <c r="D713" s="36" t="s">
        <v>353</v>
      </c>
      <c r="E713" s="36" t="s">
        <v>360</v>
      </c>
      <c r="F713" s="36" t="s">
        <v>328</v>
      </c>
      <c r="G713" s="37">
        <v>35725.300000000003</v>
      </c>
    </row>
    <row r="714" spans="2:7">
      <c r="B714" s="34">
        <v>2022</v>
      </c>
      <c r="C714" s="35" t="s">
        <v>325</v>
      </c>
      <c r="D714" s="36" t="s">
        <v>353</v>
      </c>
      <c r="E714" s="36" t="s">
        <v>360</v>
      </c>
      <c r="F714" s="36" t="s">
        <v>328</v>
      </c>
      <c r="G714" s="37">
        <v>27704.922999999999</v>
      </c>
    </row>
    <row r="715" spans="2:7">
      <c r="B715" s="34">
        <v>2022</v>
      </c>
      <c r="C715" s="35" t="s">
        <v>329</v>
      </c>
      <c r="D715" s="36" t="s">
        <v>353</v>
      </c>
      <c r="E715" s="36" t="s">
        <v>360</v>
      </c>
      <c r="F715" s="36" t="s">
        <v>328</v>
      </c>
      <c r="G715" s="37">
        <v>28695.8</v>
      </c>
    </row>
    <row r="716" spans="2:7">
      <c r="B716" s="34">
        <v>2022</v>
      </c>
      <c r="C716" s="35" t="s">
        <v>330</v>
      </c>
      <c r="D716" s="36" t="s">
        <v>353</v>
      </c>
      <c r="E716" s="36" t="s">
        <v>360</v>
      </c>
      <c r="F716" s="36" t="s">
        <v>328</v>
      </c>
      <c r="G716" s="37">
        <v>29901.7</v>
      </c>
    </row>
    <row r="717" spans="2:7">
      <c r="B717" s="34">
        <v>2022</v>
      </c>
      <c r="C717" s="35" t="s">
        <v>331</v>
      </c>
      <c r="D717" s="36" t="s">
        <v>353</v>
      </c>
      <c r="E717" s="36" t="s">
        <v>360</v>
      </c>
      <c r="F717" s="36" t="s">
        <v>328</v>
      </c>
      <c r="G717" s="37">
        <v>29629.4</v>
      </c>
    </row>
    <row r="718" spans="2:7">
      <c r="B718" s="34">
        <v>2022</v>
      </c>
      <c r="C718" s="35" t="s">
        <v>332</v>
      </c>
      <c r="D718" s="36" t="s">
        <v>353</v>
      </c>
      <c r="E718" s="36" t="s">
        <v>360</v>
      </c>
      <c r="F718" s="36" t="s">
        <v>328</v>
      </c>
      <c r="G718" s="37">
        <v>31744.9</v>
      </c>
    </row>
    <row r="719" spans="2:7">
      <c r="B719" s="34">
        <v>2022</v>
      </c>
      <c r="C719" s="35" t="s">
        <v>333</v>
      </c>
      <c r="D719" s="36" t="s">
        <v>353</v>
      </c>
      <c r="E719" s="36" t="s">
        <v>360</v>
      </c>
      <c r="F719" s="36" t="s">
        <v>328</v>
      </c>
      <c r="G719" s="37">
        <v>30530.1</v>
      </c>
    </row>
    <row r="720" spans="2:7">
      <c r="B720" s="34">
        <v>2022</v>
      </c>
      <c r="C720" s="35" t="s">
        <v>334</v>
      </c>
      <c r="D720" s="36" t="s">
        <v>353</v>
      </c>
      <c r="E720" s="36" t="s">
        <v>360</v>
      </c>
      <c r="F720" s="36" t="s">
        <v>328</v>
      </c>
      <c r="G720" s="37">
        <v>35983.673999999999</v>
      </c>
    </row>
    <row r="721" spans="2:7">
      <c r="B721" s="34">
        <v>2022</v>
      </c>
      <c r="C721" s="35" t="s">
        <v>335</v>
      </c>
      <c r="D721" s="36" t="s">
        <v>353</v>
      </c>
      <c r="E721" s="36" t="s">
        <v>360</v>
      </c>
      <c r="F721" s="36" t="s">
        <v>328</v>
      </c>
      <c r="G721" s="37">
        <v>36756.891000000003</v>
      </c>
    </row>
    <row r="722" spans="2:7">
      <c r="B722" s="34">
        <v>2022</v>
      </c>
      <c r="C722" s="35" t="s">
        <v>336</v>
      </c>
      <c r="D722" s="36" t="s">
        <v>353</v>
      </c>
      <c r="E722" s="36" t="s">
        <v>360</v>
      </c>
      <c r="F722" s="36" t="s">
        <v>328</v>
      </c>
      <c r="G722" s="37">
        <v>36875.1</v>
      </c>
    </row>
    <row r="723" spans="2:7">
      <c r="B723" s="34">
        <v>2022</v>
      </c>
      <c r="C723" s="35" t="s">
        <v>337</v>
      </c>
      <c r="D723" s="36" t="s">
        <v>353</v>
      </c>
      <c r="E723" s="36" t="s">
        <v>360</v>
      </c>
      <c r="F723" s="36" t="s">
        <v>328</v>
      </c>
      <c r="G723" s="37">
        <v>35186.9</v>
      </c>
    </row>
    <row r="724" spans="2:7">
      <c r="B724" s="34">
        <v>2022</v>
      </c>
      <c r="C724" s="35" t="s">
        <v>338</v>
      </c>
      <c r="D724" s="36" t="s">
        <v>353</v>
      </c>
      <c r="E724" s="36" t="s">
        <v>360</v>
      </c>
      <c r="F724" s="36" t="s">
        <v>328</v>
      </c>
      <c r="G724" s="37">
        <v>32913.300000000003</v>
      </c>
    </row>
    <row r="725" spans="2:7">
      <c r="B725" s="34">
        <v>2022</v>
      </c>
      <c r="C725" s="35" t="s">
        <v>339</v>
      </c>
      <c r="D725" s="36" t="s">
        <v>353</v>
      </c>
      <c r="E725" s="36" t="s">
        <v>360</v>
      </c>
      <c r="F725" s="36" t="s">
        <v>328</v>
      </c>
      <c r="G725" s="37">
        <v>40210.858</v>
      </c>
    </row>
    <row r="726" spans="2:7">
      <c r="B726" s="34">
        <v>2020</v>
      </c>
      <c r="C726" s="35" t="s">
        <v>325</v>
      </c>
      <c r="D726" s="36" t="s">
        <v>361</v>
      </c>
      <c r="E726" s="36" t="s">
        <v>362</v>
      </c>
      <c r="F726" s="36" t="s">
        <v>328</v>
      </c>
      <c r="G726" s="37">
        <v>79180.2</v>
      </c>
    </row>
    <row r="727" spans="2:7">
      <c r="B727" s="34">
        <v>2020</v>
      </c>
      <c r="C727" s="35" t="s">
        <v>329</v>
      </c>
      <c r="D727" s="36" t="s">
        <v>361</v>
      </c>
      <c r="E727" s="36" t="s">
        <v>362</v>
      </c>
      <c r="F727" s="36" t="s">
        <v>328</v>
      </c>
      <c r="G727" s="37">
        <v>78788.142000000007</v>
      </c>
    </row>
    <row r="728" spans="2:7">
      <c r="B728" s="34">
        <v>2020</v>
      </c>
      <c r="C728" s="35" t="s">
        <v>330</v>
      </c>
      <c r="D728" s="36" t="s">
        <v>361</v>
      </c>
      <c r="E728" s="36" t="s">
        <v>362</v>
      </c>
      <c r="F728" s="36" t="s">
        <v>328</v>
      </c>
      <c r="G728" s="37">
        <v>66077.896999999997</v>
      </c>
    </row>
    <row r="729" spans="2:7">
      <c r="B729" s="34">
        <v>2020</v>
      </c>
      <c r="C729" s="35" t="s">
        <v>331</v>
      </c>
      <c r="D729" s="36" t="s">
        <v>361</v>
      </c>
      <c r="E729" s="36" t="s">
        <v>362</v>
      </c>
      <c r="F729" s="36" t="s">
        <v>328</v>
      </c>
      <c r="G729" s="37">
        <v>58605.790999999997</v>
      </c>
    </row>
    <row r="730" spans="2:7">
      <c r="B730" s="34">
        <v>2020</v>
      </c>
      <c r="C730" s="35" t="s">
        <v>332</v>
      </c>
      <c r="D730" s="36" t="s">
        <v>361</v>
      </c>
      <c r="E730" s="36" t="s">
        <v>362</v>
      </c>
      <c r="F730" s="36" t="s">
        <v>328</v>
      </c>
      <c r="G730" s="37">
        <v>63850.6</v>
      </c>
    </row>
    <row r="731" spans="2:7">
      <c r="B731" s="34">
        <v>2020</v>
      </c>
      <c r="C731" s="35" t="s">
        <v>333</v>
      </c>
      <c r="D731" s="36" t="s">
        <v>361</v>
      </c>
      <c r="E731" s="36" t="s">
        <v>362</v>
      </c>
      <c r="F731" s="36" t="s">
        <v>328</v>
      </c>
      <c r="G731" s="37">
        <v>65121.1</v>
      </c>
    </row>
    <row r="732" spans="2:7">
      <c r="B732" s="34">
        <v>2020</v>
      </c>
      <c r="C732" s="35" t="s">
        <v>334</v>
      </c>
      <c r="D732" s="36" t="s">
        <v>361</v>
      </c>
      <c r="E732" s="36" t="s">
        <v>362</v>
      </c>
      <c r="F732" s="36" t="s">
        <v>328</v>
      </c>
      <c r="G732" s="37">
        <v>74117.100000000006</v>
      </c>
    </row>
    <row r="733" spans="2:7">
      <c r="B733" s="34">
        <v>2020</v>
      </c>
      <c r="C733" s="35" t="s">
        <v>335</v>
      </c>
      <c r="D733" s="36" t="s">
        <v>361</v>
      </c>
      <c r="E733" s="36" t="s">
        <v>362</v>
      </c>
      <c r="F733" s="36" t="s">
        <v>328</v>
      </c>
      <c r="G733" s="37">
        <v>71324.800000000003</v>
      </c>
    </row>
    <row r="734" spans="2:7">
      <c r="B734" s="34">
        <v>2020</v>
      </c>
      <c r="C734" s="35" t="s">
        <v>336</v>
      </c>
      <c r="D734" s="36" t="s">
        <v>361</v>
      </c>
      <c r="E734" s="36" t="s">
        <v>362</v>
      </c>
      <c r="F734" s="36" t="s">
        <v>328</v>
      </c>
      <c r="G734" s="37">
        <v>81445.2</v>
      </c>
    </row>
    <row r="735" spans="2:7">
      <c r="B735" s="34">
        <v>2020</v>
      </c>
      <c r="C735" s="35" t="s">
        <v>337</v>
      </c>
      <c r="D735" s="36" t="s">
        <v>361</v>
      </c>
      <c r="E735" s="36" t="s">
        <v>362</v>
      </c>
      <c r="F735" s="36" t="s">
        <v>328</v>
      </c>
      <c r="G735" s="37">
        <v>86719.2</v>
      </c>
    </row>
    <row r="736" spans="2:7">
      <c r="B736" s="34">
        <v>2020</v>
      </c>
      <c r="C736" s="35" t="s">
        <v>338</v>
      </c>
      <c r="D736" s="36" t="s">
        <v>361</v>
      </c>
      <c r="E736" s="36" t="s">
        <v>362</v>
      </c>
      <c r="F736" s="36" t="s">
        <v>328</v>
      </c>
      <c r="G736" s="37">
        <v>79419</v>
      </c>
    </row>
    <row r="737" spans="2:7">
      <c r="B737" s="34">
        <v>2020</v>
      </c>
      <c r="C737" s="35" t="s">
        <v>339</v>
      </c>
      <c r="D737" s="36" t="s">
        <v>361</v>
      </c>
      <c r="E737" s="36" t="s">
        <v>362</v>
      </c>
      <c r="F737" s="36" t="s">
        <v>328</v>
      </c>
      <c r="G737" s="37">
        <v>99620.214000000007</v>
      </c>
    </row>
    <row r="738" spans="2:7">
      <c r="B738" s="34">
        <v>2021</v>
      </c>
      <c r="C738" s="35" t="s">
        <v>325</v>
      </c>
      <c r="D738" s="36" t="s">
        <v>361</v>
      </c>
      <c r="E738" s="36" t="s">
        <v>362</v>
      </c>
      <c r="F738" s="36" t="s">
        <v>328</v>
      </c>
      <c r="G738" s="37">
        <v>86648.5</v>
      </c>
    </row>
    <row r="739" spans="2:7">
      <c r="B739" s="34">
        <v>2021</v>
      </c>
      <c r="C739" s="35" t="s">
        <v>329</v>
      </c>
      <c r="D739" s="36" t="s">
        <v>361</v>
      </c>
      <c r="E739" s="36" t="s">
        <v>362</v>
      </c>
      <c r="F739" s="36" t="s">
        <v>328</v>
      </c>
      <c r="G739" s="37">
        <v>73425.899999999994</v>
      </c>
    </row>
    <row r="740" spans="2:7">
      <c r="B740" s="34">
        <v>2021</v>
      </c>
      <c r="C740" s="35" t="s">
        <v>330</v>
      </c>
      <c r="D740" s="36" t="s">
        <v>361</v>
      </c>
      <c r="E740" s="36" t="s">
        <v>362</v>
      </c>
      <c r="F740" s="36" t="s">
        <v>328</v>
      </c>
      <c r="G740" s="37">
        <v>80842.600000000006</v>
      </c>
    </row>
    <row r="741" spans="2:7">
      <c r="B741" s="34">
        <v>2021</v>
      </c>
      <c r="C741" s="35" t="s">
        <v>331</v>
      </c>
      <c r="D741" s="36" t="s">
        <v>361</v>
      </c>
      <c r="E741" s="36" t="s">
        <v>362</v>
      </c>
      <c r="F741" s="36" t="s">
        <v>328</v>
      </c>
      <c r="G741" s="37">
        <v>78033.3</v>
      </c>
    </row>
    <row r="742" spans="2:7">
      <c r="B742" s="34">
        <v>2021</v>
      </c>
      <c r="C742" s="35" t="s">
        <v>332</v>
      </c>
      <c r="D742" s="36" t="s">
        <v>361</v>
      </c>
      <c r="E742" s="36" t="s">
        <v>362</v>
      </c>
      <c r="F742" s="36" t="s">
        <v>328</v>
      </c>
      <c r="G742" s="37">
        <v>86272.85</v>
      </c>
    </row>
    <row r="743" spans="2:7">
      <c r="B743" s="34">
        <v>2021</v>
      </c>
      <c r="C743" s="35" t="s">
        <v>333</v>
      </c>
      <c r="D743" s="36" t="s">
        <v>361</v>
      </c>
      <c r="E743" s="36" t="s">
        <v>362</v>
      </c>
      <c r="F743" s="36" t="s">
        <v>328</v>
      </c>
      <c r="G743" s="37">
        <v>91538.551000000007</v>
      </c>
    </row>
    <row r="744" spans="2:7">
      <c r="B744" s="34">
        <v>2021</v>
      </c>
      <c r="C744" s="35" t="s">
        <v>334</v>
      </c>
      <c r="D744" s="36" t="s">
        <v>361</v>
      </c>
      <c r="E744" s="36" t="s">
        <v>362</v>
      </c>
      <c r="F744" s="36" t="s">
        <v>328</v>
      </c>
      <c r="G744" s="37">
        <v>92475.63</v>
      </c>
    </row>
    <row r="745" spans="2:7">
      <c r="B745" s="34">
        <v>2021</v>
      </c>
      <c r="C745" s="35" t="s">
        <v>335</v>
      </c>
      <c r="D745" s="36" t="s">
        <v>361</v>
      </c>
      <c r="E745" s="36" t="s">
        <v>362</v>
      </c>
      <c r="F745" s="36" t="s">
        <v>328</v>
      </c>
      <c r="G745" s="37">
        <v>88571.1</v>
      </c>
    </row>
    <row r="746" spans="2:7">
      <c r="B746" s="34">
        <v>2021</v>
      </c>
      <c r="C746" s="35" t="s">
        <v>336</v>
      </c>
      <c r="D746" s="36" t="s">
        <v>361</v>
      </c>
      <c r="E746" s="36" t="s">
        <v>362</v>
      </c>
      <c r="F746" s="36" t="s">
        <v>328</v>
      </c>
      <c r="G746" s="37">
        <v>86657.532000000007</v>
      </c>
    </row>
    <row r="747" spans="2:7">
      <c r="B747" s="34">
        <v>2021</v>
      </c>
      <c r="C747" s="35" t="s">
        <v>337</v>
      </c>
      <c r="D747" s="36" t="s">
        <v>361</v>
      </c>
      <c r="E747" s="36" t="s">
        <v>362</v>
      </c>
      <c r="F747" s="36" t="s">
        <v>328</v>
      </c>
      <c r="G747" s="37">
        <v>90638.1</v>
      </c>
    </row>
    <row r="748" spans="2:7">
      <c r="B748" s="34">
        <v>2021</v>
      </c>
      <c r="C748" s="35" t="s">
        <v>338</v>
      </c>
      <c r="D748" s="36" t="s">
        <v>361</v>
      </c>
      <c r="E748" s="36" t="s">
        <v>362</v>
      </c>
      <c r="F748" s="36" t="s">
        <v>328</v>
      </c>
      <c r="G748" s="37">
        <v>83421.8</v>
      </c>
    </row>
    <row r="749" spans="2:7">
      <c r="B749" s="34">
        <v>2021</v>
      </c>
      <c r="C749" s="35" t="s">
        <v>339</v>
      </c>
      <c r="D749" s="36" t="s">
        <v>361</v>
      </c>
      <c r="E749" s="36" t="s">
        <v>362</v>
      </c>
      <c r="F749" s="36" t="s">
        <v>328</v>
      </c>
      <c r="G749" s="37">
        <v>102105.598</v>
      </c>
    </row>
    <row r="750" spans="2:7">
      <c r="B750" s="34">
        <v>2022</v>
      </c>
      <c r="C750" s="35" t="s">
        <v>325</v>
      </c>
      <c r="D750" s="36" t="s">
        <v>361</v>
      </c>
      <c r="E750" s="36" t="s">
        <v>362</v>
      </c>
      <c r="F750" s="36" t="s">
        <v>328</v>
      </c>
      <c r="G750" s="37">
        <v>87555.7</v>
      </c>
    </row>
    <row r="751" spans="2:7">
      <c r="B751" s="34">
        <v>2022</v>
      </c>
      <c r="C751" s="35" t="s">
        <v>329</v>
      </c>
      <c r="D751" s="36" t="s">
        <v>361</v>
      </c>
      <c r="E751" s="36" t="s">
        <v>362</v>
      </c>
      <c r="F751" s="36" t="s">
        <v>328</v>
      </c>
      <c r="G751" s="37">
        <v>83451.100000000006</v>
      </c>
    </row>
    <row r="752" spans="2:7">
      <c r="B752" s="34">
        <v>2022</v>
      </c>
      <c r="C752" s="35" t="s">
        <v>330</v>
      </c>
      <c r="D752" s="36" t="s">
        <v>361</v>
      </c>
      <c r="E752" s="36" t="s">
        <v>362</v>
      </c>
      <c r="F752" s="36" t="s">
        <v>328</v>
      </c>
      <c r="G752" s="37">
        <v>84644.1</v>
      </c>
    </row>
    <row r="753" spans="2:7">
      <c r="B753" s="34">
        <v>2022</v>
      </c>
      <c r="C753" s="35" t="s">
        <v>331</v>
      </c>
      <c r="D753" s="36" t="s">
        <v>361</v>
      </c>
      <c r="E753" s="36" t="s">
        <v>362</v>
      </c>
      <c r="F753" s="36" t="s">
        <v>328</v>
      </c>
      <c r="G753" s="37">
        <v>80229.038</v>
      </c>
    </row>
    <row r="754" spans="2:7">
      <c r="B754" s="34">
        <v>2022</v>
      </c>
      <c r="C754" s="35" t="s">
        <v>332</v>
      </c>
      <c r="D754" s="36" t="s">
        <v>361</v>
      </c>
      <c r="E754" s="36" t="s">
        <v>362</v>
      </c>
      <c r="F754" s="36" t="s">
        <v>328</v>
      </c>
      <c r="G754" s="37">
        <v>84696.498000000007</v>
      </c>
    </row>
    <row r="755" spans="2:7">
      <c r="B755" s="34">
        <v>2022</v>
      </c>
      <c r="C755" s="35" t="s">
        <v>333</v>
      </c>
      <c r="D755" s="36" t="s">
        <v>361</v>
      </c>
      <c r="E755" s="36" t="s">
        <v>362</v>
      </c>
      <c r="F755" s="36" t="s">
        <v>328</v>
      </c>
      <c r="G755" s="37">
        <v>76797.684999999998</v>
      </c>
    </row>
    <row r="756" spans="2:7">
      <c r="B756" s="34">
        <v>2022</v>
      </c>
      <c r="C756" s="35" t="s">
        <v>334</v>
      </c>
      <c r="D756" s="36" t="s">
        <v>361</v>
      </c>
      <c r="E756" s="36" t="s">
        <v>362</v>
      </c>
      <c r="F756" s="36" t="s">
        <v>328</v>
      </c>
      <c r="G756" s="37">
        <v>82196.899999999994</v>
      </c>
    </row>
    <row r="757" spans="2:7">
      <c r="B757" s="34">
        <v>2022</v>
      </c>
      <c r="C757" s="35" t="s">
        <v>335</v>
      </c>
      <c r="D757" s="36" t="s">
        <v>361</v>
      </c>
      <c r="E757" s="36" t="s">
        <v>362</v>
      </c>
      <c r="F757" s="36" t="s">
        <v>328</v>
      </c>
      <c r="G757" s="37">
        <v>83285.119000000006</v>
      </c>
    </row>
    <row r="758" spans="2:7">
      <c r="B758" s="34">
        <v>2022</v>
      </c>
      <c r="C758" s="35" t="s">
        <v>336</v>
      </c>
      <c r="D758" s="36" t="s">
        <v>361</v>
      </c>
      <c r="E758" s="36" t="s">
        <v>362</v>
      </c>
      <c r="F758" s="36" t="s">
        <v>328</v>
      </c>
      <c r="G758" s="37">
        <v>82782.080000000002</v>
      </c>
    </row>
    <row r="759" spans="2:7">
      <c r="B759" s="34">
        <v>2022</v>
      </c>
      <c r="C759" s="35" t="s">
        <v>337</v>
      </c>
      <c r="D759" s="36" t="s">
        <v>361</v>
      </c>
      <c r="E759" s="36" t="s">
        <v>362</v>
      </c>
      <c r="F759" s="36" t="s">
        <v>328</v>
      </c>
      <c r="G759" s="37">
        <v>85585.510999999999</v>
      </c>
    </row>
    <row r="760" spans="2:7">
      <c r="B760" s="34">
        <v>2022</v>
      </c>
      <c r="C760" s="35" t="s">
        <v>338</v>
      </c>
      <c r="D760" s="36" t="s">
        <v>361</v>
      </c>
      <c r="E760" s="36" t="s">
        <v>362</v>
      </c>
      <c r="F760" s="36" t="s">
        <v>328</v>
      </c>
      <c r="G760" s="37">
        <v>80113.508000000002</v>
      </c>
    </row>
    <row r="761" spans="2:7">
      <c r="B761" s="34">
        <v>2022</v>
      </c>
      <c r="C761" s="35" t="s">
        <v>339</v>
      </c>
      <c r="D761" s="36" t="s">
        <v>361</v>
      </c>
      <c r="E761" s="36" t="s">
        <v>362</v>
      </c>
      <c r="F761" s="36" t="s">
        <v>328</v>
      </c>
      <c r="G761" s="37">
        <v>93704.7</v>
      </c>
    </row>
    <row r="762" spans="2:7">
      <c r="B762" s="34">
        <v>2020</v>
      </c>
      <c r="C762" s="35" t="s">
        <v>325</v>
      </c>
      <c r="D762" s="36" t="s">
        <v>361</v>
      </c>
      <c r="E762" s="36" t="s">
        <v>363</v>
      </c>
      <c r="F762" s="36" t="s">
        <v>328</v>
      </c>
      <c r="G762" s="37">
        <v>272576.95400000003</v>
      </c>
    </row>
    <row r="763" spans="2:7">
      <c r="B763" s="34">
        <v>2020</v>
      </c>
      <c r="C763" s="35" t="s">
        <v>329</v>
      </c>
      <c r="D763" s="36" t="s">
        <v>361</v>
      </c>
      <c r="E763" s="36" t="s">
        <v>363</v>
      </c>
      <c r="F763" s="36" t="s">
        <v>328</v>
      </c>
      <c r="G763" s="37">
        <v>268271.44900000002</v>
      </c>
    </row>
    <row r="764" spans="2:7">
      <c r="B764" s="34">
        <v>2020</v>
      </c>
      <c r="C764" s="35" t="s">
        <v>330</v>
      </c>
      <c r="D764" s="36" t="s">
        <v>361</v>
      </c>
      <c r="E764" s="36" t="s">
        <v>363</v>
      </c>
      <c r="F764" s="36" t="s">
        <v>328</v>
      </c>
      <c r="G764" s="37">
        <v>243665.929</v>
      </c>
    </row>
    <row r="765" spans="2:7">
      <c r="B765" s="34">
        <v>2020</v>
      </c>
      <c r="C765" s="35" t="s">
        <v>331</v>
      </c>
      <c r="D765" s="36" t="s">
        <v>361</v>
      </c>
      <c r="E765" s="36" t="s">
        <v>363</v>
      </c>
      <c r="F765" s="36" t="s">
        <v>328</v>
      </c>
      <c r="G765" s="37">
        <v>213166.02299999999</v>
      </c>
    </row>
    <row r="766" spans="2:7">
      <c r="B766" s="34">
        <v>2020</v>
      </c>
      <c r="C766" s="35" t="s">
        <v>332</v>
      </c>
      <c r="D766" s="36" t="s">
        <v>361</v>
      </c>
      <c r="E766" s="36" t="s">
        <v>363</v>
      </c>
      <c r="F766" s="36" t="s">
        <v>328</v>
      </c>
      <c r="G766" s="37">
        <v>240782.935</v>
      </c>
    </row>
    <row r="767" spans="2:7">
      <c r="B767" s="34">
        <v>2020</v>
      </c>
      <c r="C767" s="35" t="s">
        <v>333</v>
      </c>
      <c r="D767" s="36" t="s">
        <v>361</v>
      </c>
      <c r="E767" s="36" t="s">
        <v>363</v>
      </c>
      <c r="F767" s="36" t="s">
        <v>328</v>
      </c>
      <c r="G767" s="37">
        <v>266278.83299999998</v>
      </c>
    </row>
    <row r="768" spans="2:7">
      <c r="B768" s="34">
        <v>2020</v>
      </c>
      <c r="C768" s="35" t="s">
        <v>334</v>
      </c>
      <c r="D768" s="36" t="s">
        <v>361</v>
      </c>
      <c r="E768" s="36" t="s">
        <v>363</v>
      </c>
      <c r="F768" s="36" t="s">
        <v>328</v>
      </c>
      <c r="G768" s="37">
        <v>277307.23700000002</v>
      </c>
    </row>
    <row r="769" spans="2:7">
      <c r="B769" s="34">
        <v>2020</v>
      </c>
      <c r="C769" s="35" t="s">
        <v>335</v>
      </c>
      <c r="D769" s="36" t="s">
        <v>361</v>
      </c>
      <c r="E769" s="36" t="s">
        <v>363</v>
      </c>
      <c r="F769" s="36" t="s">
        <v>328</v>
      </c>
      <c r="G769" s="37">
        <v>263899.223</v>
      </c>
    </row>
    <row r="770" spans="2:7">
      <c r="B770" s="34">
        <v>2020</v>
      </c>
      <c r="C770" s="35" t="s">
        <v>336</v>
      </c>
      <c r="D770" s="36" t="s">
        <v>361</v>
      </c>
      <c r="E770" s="36" t="s">
        <v>363</v>
      </c>
      <c r="F770" s="36" t="s">
        <v>328</v>
      </c>
      <c r="G770" s="37">
        <v>280929.70600000001</v>
      </c>
    </row>
    <row r="771" spans="2:7">
      <c r="B771" s="34">
        <v>2020</v>
      </c>
      <c r="C771" s="35" t="s">
        <v>337</v>
      </c>
      <c r="D771" s="36" t="s">
        <v>361</v>
      </c>
      <c r="E771" s="36" t="s">
        <v>363</v>
      </c>
      <c r="F771" s="36" t="s">
        <v>328</v>
      </c>
      <c r="G771" s="37">
        <v>294571.96000000002</v>
      </c>
    </row>
    <row r="772" spans="2:7">
      <c r="B772" s="34">
        <v>2020</v>
      </c>
      <c r="C772" s="35" t="s">
        <v>338</v>
      </c>
      <c r="D772" s="36" t="s">
        <v>361</v>
      </c>
      <c r="E772" s="36" t="s">
        <v>363</v>
      </c>
      <c r="F772" s="36" t="s">
        <v>328</v>
      </c>
      <c r="G772" s="37">
        <v>284774.00400000002</v>
      </c>
    </row>
    <row r="773" spans="2:7">
      <c r="B773" s="34">
        <v>2020</v>
      </c>
      <c r="C773" s="35" t="s">
        <v>339</v>
      </c>
      <c r="D773" s="36" t="s">
        <v>361</v>
      </c>
      <c r="E773" s="36" t="s">
        <v>363</v>
      </c>
      <c r="F773" s="36" t="s">
        <v>328</v>
      </c>
      <c r="G773" s="37">
        <v>333219.01699999999</v>
      </c>
    </row>
    <row r="774" spans="2:7">
      <c r="B774" s="34">
        <v>2021</v>
      </c>
      <c r="C774" s="35" t="s">
        <v>325</v>
      </c>
      <c r="D774" s="36" t="s">
        <v>361</v>
      </c>
      <c r="E774" s="36" t="s">
        <v>363</v>
      </c>
      <c r="F774" s="36" t="s">
        <v>328</v>
      </c>
      <c r="G774" s="37">
        <v>288306.95699999999</v>
      </c>
    </row>
    <row r="775" spans="2:7">
      <c r="B775" s="34">
        <v>2021</v>
      </c>
      <c r="C775" s="35" t="s">
        <v>329</v>
      </c>
      <c r="D775" s="36" t="s">
        <v>361</v>
      </c>
      <c r="E775" s="36" t="s">
        <v>363</v>
      </c>
      <c r="F775" s="36" t="s">
        <v>328</v>
      </c>
      <c r="G775" s="37">
        <v>251144.04399999999</v>
      </c>
    </row>
    <row r="776" spans="2:7">
      <c r="B776" s="34">
        <v>2021</v>
      </c>
      <c r="C776" s="35" t="s">
        <v>330</v>
      </c>
      <c r="D776" s="36" t="s">
        <v>361</v>
      </c>
      <c r="E776" s="36" t="s">
        <v>363</v>
      </c>
      <c r="F776" s="36" t="s">
        <v>328</v>
      </c>
      <c r="G776" s="37">
        <v>260673.302</v>
      </c>
    </row>
    <row r="777" spans="2:7">
      <c r="B777" s="34">
        <v>2021</v>
      </c>
      <c r="C777" s="35" t="s">
        <v>331</v>
      </c>
      <c r="D777" s="36" t="s">
        <v>361</v>
      </c>
      <c r="E777" s="36" t="s">
        <v>363</v>
      </c>
      <c r="F777" s="36" t="s">
        <v>328</v>
      </c>
      <c r="G777" s="37">
        <v>229135.65100000001</v>
      </c>
    </row>
    <row r="778" spans="2:7">
      <c r="B778" s="34">
        <v>2021</v>
      </c>
      <c r="C778" s="35" t="s">
        <v>332</v>
      </c>
      <c r="D778" s="36" t="s">
        <v>361</v>
      </c>
      <c r="E778" s="36" t="s">
        <v>363</v>
      </c>
      <c r="F778" s="36" t="s">
        <v>328</v>
      </c>
      <c r="G778" s="37">
        <v>292157.663</v>
      </c>
    </row>
    <row r="779" spans="2:7">
      <c r="B779" s="34">
        <v>2021</v>
      </c>
      <c r="C779" s="35" t="s">
        <v>333</v>
      </c>
      <c r="D779" s="36" t="s">
        <v>361</v>
      </c>
      <c r="E779" s="36" t="s">
        <v>363</v>
      </c>
      <c r="F779" s="36" t="s">
        <v>328</v>
      </c>
      <c r="G779" s="37">
        <v>303719.83899999998</v>
      </c>
    </row>
    <row r="780" spans="2:7">
      <c r="B780" s="34">
        <v>2021</v>
      </c>
      <c r="C780" s="35" t="s">
        <v>334</v>
      </c>
      <c r="D780" s="36" t="s">
        <v>361</v>
      </c>
      <c r="E780" s="36" t="s">
        <v>363</v>
      </c>
      <c r="F780" s="36" t="s">
        <v>328</v>
      </c>
      <c r="G780" s="37">
        <v>333785.84000000003</v>
      </c>
    </row>
    <row r="781" spans="2:7">
      <c r="B781" s="34">
        <v>2021</v>
      </c>
      <c r="C781" s="35" t="s">
        <v>335</v>
      </c>
      <c r="D781" s="36" t="s">
        <v>361</v>
      </c>
      <c r="E781" s="36" t="s">
        <v>363</v>
      </c>
      <c r="F781" s="36" t="s">
        <v>328</v>
      </c>
      <c r="G781" s="37">
        <v>327016.96100000001</v>
      </c>
    </row>
    <row r="782" spans="2:7">
      <c r="B782" s="34">
        <v>2021</v>
      </c>
      <c r="C782" s="35" t="s">
        <v>336</v>
      </c>
      <c r="D782" s="36" t="s">
        <v>361</v>
      </c>
      <c r="E782" s="36" t="s">
        <v>363</v>
      </c>
      <c r="F782" s="36" t="s">
        <v>328</v>
      </c>
      <c r="G782" s="37">
        <v>336661.70199999999</v>
      </c>
    </row>
    <row r="783" spans="2:7">
      <c r="B783" s="34">
        <v>2021</v>
      </c>
      <c r="C783" s="35" t="s">
        <v>337</v>
      </c>
      <c r="D783" s="36" t="s">
        <v>361</v>
      </c>
      <c r="E783" s="36" t="s">
        <v>363</v>
      </c>
      <c r="F783" s="36" t="s">
        <v>328</v>
      </c>
      <c r="G783" s="37">
        <v>343046.12300000002</v>
      </c>
    </row>
    <row r="784" spans="2:7">
      <c r="B784" s="34">
        <v>2021</v>
      </c>
      <c r="C784" s="35" t="s">
        <v>338</v>
      </c>
      <c r="D784" s="36" t="s">
        <v>361</v>
      </c>
      <c r="E784" s="36" t="s">
        <v>363</v>
      </c>
      <c r="F784" s="36" t="s">
        <v>328</v>
      </c>
      <c r="G784" s="37">
        <v>321983.67800000001</v>
      </c>
    </row>
    <row r="785" spans="2:7">
      <c r="B785" s="34">
        <v>2021</v>
      </c>
      <c r="C785" s="35" t="s">
        <v>339</v>
      </c>
      <c r="D785" s="36" t="s">
        <v>361</v>
      </c>
      <c r="E785" s="36" t="s">
        <v>363</v>
      </c>
      <c r="F785" s="36" t="s">
        <v>328</v>
      </c>
      <c r="G785" s="37">
        <v>402429.092</v>
      </c>
    </row>
    <row r="786" spans="2:7">
      <c r="B786" s="34">
        <v>2022</v>
      </c>
      <c r="C786" s="35" t="s">
        <v>325</v>
      </c>
      <c r="D786" s="36" t="s">
        <v>361</v>
      </c>
      <c r="E786" s="36" t="s">
        <v>363</v>
      </c>
      <c r="F786" s="36" t="s">
        <v>328</v>
      </c>
      <c r="G786" s="37">
        <v>312138.82199999999</v>
      </c>
    </row>
    <row r="787" spans="2:7">
      <c r="B787" s="34">
        <v>2022</v>
      </c>
      <c r="C787" s="35" t="s">
        <v>329</v>
      </c>
      <c r="D787" s="36" t="s">
        <v>361</v>
      </c>
      <c r="E787" s="36" t="s">
        <v>363</v>
      </c>
      <c r="F787" s="36" t="s">
        <v>328</v>
      </c>
      <c r="G787" s="37">
        <v>311715.02799999999</v>
      </c>
    </row>
    <row r="788" spans="2:7">
      <c r="B788" s="34">
        <v>2022</v>
      </c>
      <c r="C788" s="35" t="s">
        <v>330</v>
      </c>
      <c r="D788" s="36" t="s">
        <v>361</v>
      </c>
      <c r="E788" s="36" t="s">
        <v>363</v>
      </c>
      <c r="F788" s="36" t="s">
        <v>328</v>
      </c>
      <c r="G788" s="37">
        <v>308751.71899999998</v>
      </c>
    </row>
    <row r="789" spans="2:7">
      <c r="B789" s="34">
        <v>2022</v>
      </c>
      <c r="C789" s="35" t="s">
        <v>331</v>
      </c>
      <c r="D789" s="36" t="s">
        <v>361</v>
      </c>
      <c r="E789" s="36" t="s">
        <v>363</v>
      </c>
      <c r="F789" s="36" t="s">
        <v>328</v>
      </c>
      <c r="G789" s="37">
        <v>306632.86</v>
      </c>
    </row>
    <row r="790" spans="2:7">
      <c r="B790" s="34">
        <v>2022</v>
      </c>
      <c r="C790" s="35" t="s">
        <v>332</v>
      </c>
      <c r="D790" s="36" t="s">
        <v>361</v>
      </c>
      <c r="E790" s="36" t="s">
        <v>363</v>
      </c>
      <c r="F790" s="36" t="s">
        <v>328</v>
      </c>
      <c r="G790" s="37">
        <v>337793.22399999999</v>
      </c>
    </row>
    <row r="791" spans="2:7">
      <c r="B791" s="34">
        <v>2022</v>
      </c>
      <c r="C791" s="35" t="s">
        <v>333</v>
      </c>
      <c r="D791" s="36" t="s">
        <v>361</v>
      </c>
      <c r="E791" s="36" t="s">
        <v>363</v>
      </c>
      <c r="F791" s="36" t="s">
        <v>328</v>
      </c>
      <c r="G791" s="37">
        <v>299979.43800000002</v>
      </c>
    </row>
    <row r="792" spans="2:7">
      <c r="B792" s="34">
        <v>2022</v>
      </c>
      <c r="C792" s="35" t="s">
        <v>334</v>
      </c>
      <c r="D792" s="36" t="s">
        <v>361</v>
      </c>
      <c r="E792" s="36" t="s">
        <v>363</v>
      </c>
      <c r="F792" s="36" t="s">
        <v>328</v>
      </c>
      <c r="G792" s="37">
        <v>380847.853</v>
      </c>
    </row>
    <row r="793" spans="2:7">
      <c r="B793" s="34">
        <v>2022</v>
      </c>
      <c r="C793" s="35" t="s">
        <v>335</v>
      </c>
      <c r="D793" s="36" t="s">
        <v>361</v>
      </c>
      <c r="E793" s="36" t="s">
        <v>363</v>
      </c>
      <c r="F793" s="36" t="s">
        <v>328</v>
      </c>
      <c r="G793" s="37">
        <v>397320.527</v>
      </c>
    </row>
    <row r="794" spans="2:7">
      <c r="B794" s="34">
        <v>2022</v>
      </c>
      <c r="C794" s="35" t="s">
        <v>336</v>
      </c>
      <c r="D794" s="36" t="s">
        <v>361</v>
      </c>
      <c r="E794" s="36" t="s">
        <v>363</v>
      </c>
      <c r="F794" s="36" t="s">
        <v>328</v>
      </c>
      <c r="G794" s="37">
        <v>388707.68699999998</v>
      </c>
    </row>
    <row r="795" spans="2:7">
      <c r="B795" s="34">
        <v>2022</v>
      </c>
      <c r="C795" s="35" t="s">
        <v>337</v>
      </c>
      <c r="D795" s="36" t="s">
        <v>361</v>
      </c>
      <c r="E795" s="36" t="s">
        <v>363</v>
      </c>
      <c r="F795" s="36" t="s">
        <v>328</v>
      </c>
      <c r="G795" s="37">
        <v>397929.65500000003</v>
      </c>
    </row>
    <row r="796" spans="2:7">
      <c r="B796" s="34">
        <v>2022</v>
      </c>
      <c r="C796" s="35" t="s">
        <v>338</v>
      </c>
      <c r="D796" s="36" t="s">
        <v>361</v>
      </c>
      <c r="E796" s="36" t="s">
        <v>363</v>
      </c>
      <c r="F796" s="36" t="s">
        <v>328</v>
      </c>
      <c r="G796" s="37">
        <v>383927.27100000001</v>
      </c>
    </row>
    <row r="797" spans="2:7">
      <c r="B797" s="34">
        <v>2022</v>
      </c>
      <c r="C797" s="35" t="s">
        <v>339</v>
      </c>
      <c r="D797" s="36" t="s">
        <v>361</v>
      </c>
      <c r="E797" s="36" t="s">
        <v>363</v>
      </c>
      <c r="F797" s="36" t="s">
        <v>328</v>
      </c>
      <c r="G797" s="37">
        <v>456673.28200000001</v>
      </c>
    </row>
    <row r="798" spans="2:7">
      <c r="B798" s="34">
        <v>2020</v>
      </c>
      <c r="C798" s="35" t="s">
        <v>325</v>
      </c>
      <c r="D798" s="36" t="s">
        <v>361</v>
      </c>
      <c r="E798" s="36" t="s">
        <v>364</v>
      </c>
      <c r="F798" s="36" t="s">
        <v>328</v>
      </c>
      <c r="G798" s="37">
        <v>176670.62</v>
      </c>
    </row>
    <row r="799" spans="2:7">
      <c r="B799" s="34">
        <v>2020</v>
      </c>
      <c r="C799" s="35" t="s">
        <v>329</v>
      </c>
      <c r="D799" s="36" t="s">
        <v>361</v>
      </c>
      <c r="E799" s="36" t="s">
        <v>364</v>
      </c>
      <c r="F799" s="36" t="s">
        <v>328</v>
      </c>
      <c r="G799" s="37">
        <v>176175.799</v>
      </c>
    </row>
    <row r="800" spans="2:7">
      <c r="B800" s="34">
        <v>2020</v>
      </c>
      <c r="C800" s="35" t="s">
        <v>330</v>
      </c>
      <c r="D800" s="36" t="s">
        <v>361</v>
      </c>
      <c r="E800" s="36" t="s">
        <v>364</v>
      </c>
      <c r="F800" s="36" t="s">
        <v>328</v>
      </c>
      <c r="G800" s="37">
        <v>141578.573</v>
      </c>
    </row>
    <row r="801" spans="2:7">
      <c r="B801" s="34">
        <v>2020</v>
      </c>
      <c r="C801" s="35" t="s">
        <v>331</v>
      </c>
      <c r="D801" s="36" t="s">
        <v>361</v>
      </c>
      <c r="E801" s="36" t="s">
        <v>364</v>
      </c>
      <c r="F801" s="36" t="s">
        <v>328</v>
      </c>
      <c r="G801" s="37">
        <v>108676.98</v>
      </c>
    </row>
    <row r="802" spans="2:7">
      <c r="B802" s="34">
        <v>2020</v>
      </c>
      <c r="C802" s="35" t="s">
        <v>332</v>
      </c>
      <c r="D802" s="36" t="s">
        <v>361</v>
      </c>
      <c r="E802" s="36" t="s">
        <v>364</v>
      </c>
      <c r="F802" s="36" t="s">
        <v>328</v>
      </c>
      <c r="G802" s="37">
        <v>118168.5</v>
      </c>
    </row>
    <row r="803" spans="2:7">
      <c r="B803" s="34">
        <v>2020</v>
      </c>
      <c r="C803" s="35" t="s">
        <v>333</v>
      </c>
      <c r="D803" s="36" t="s">
        <v>361</v>
      </c>
      <c r="E803" s="36" t="s">
        <v>364</v>
      </c>
      <c r="F803" s="36" t="s">
        <v>328</v>
      </c>
      <c r="G803" s="37">
        <v>135028.54199999999</v>
      </c>
    </row>
    <row r="804" spans="2:7">
      <c r="B804" s="34">
        <v>2020</v>
      </c>
      <c r="C804" s="35" t="s">
        <v>334</v>
      </c>
      <c r="D804" s="36" t="s">
        <v>361</v>
      </c>
      <c r="E804" s="36" t="s">
        <v>364</v>
      </c>
      <c r="F804" s="36" t="s">
        <v>328</v>
      </c>
      <c r="G804" s="37">
        <v>154752.36600000001</v>
      </c>
    </row>
    <row r="805" spans="2:7">
      <c r="B805" s="34">
        <v>2020</v>
      </c>
      <c r="C805" s="35" t="s">
        <v>335</v>
      </c>
      <c r="D805" s="36" t="s">
        <v>361</v>
      </c>
      <c r="E805" s="36" t="s">
        <v>364</v>
      </c>
      <c r="F805" s="36" t="s">
        <v>328</v>
      </c>
      <c r="G805" s="37">
        <v>155426.136</v>
      </c>
    </row>
    <row r="806" spans="2:7">
      <c r="B806" s="34">
        <v>2020</v>
      </c>
      <c r="C806" s="35" t="s">
        <v>336</v>
      </c>
      <c r="D806" s="36" t="s">
        <v>361</v>
      </c>
      <c r="E806" s="36" t="s">
        <v>364</v>
      </c>
      <c r="F806" s="36" t="s">
        <v>328</v>
      </c>
      <c r="G806" s="37">
        <v>163089.734</v>
      </c>
    </row>
    <row r="807" spans="2:7">
      <c r="B807" s="34">
        <v>2020</v>
      </c>
      <c r="C807" s="35" t="s">
        <v>337</v>
      </c>
      <c r="D807" s="36" t="s">
        <v>361</v>
      </c>
      <c r="E807" s="36" t="s">
        <v>364</v>
      </c>
      <c r="F807" s="36" t="s">
        <v>328</v>
      </c>
      <c r="G807" s="37">
        <v>174441.348</v>
      </c>
    </row>
    <row r="808" spans="2:7">
      <c r="B808" s="34">
        <v>2020</v>
      </c>
      <c r="C808" s="35" t="s">
        <v>338</v>
      </c>
      <c r="D808" s="36" t="s">
        <v>361</v>
      </c>
      <c r="E808" s="36" t="s">
        <v>364</v>
      </c>
      <c r="F808" s="36" t="s">
        <v>328</v>
      </c>
      <c r="G808" s="37">
        <v>161571.848</v>
      </c>
    </row>
    <row r="809" spans="2:7">
      <c r="B809" s="34">
        <v>2020</v>
      </c>
      <c r="C809" s="35" t="s">
        <v>339</v>
      </c>
      <c r="D809" s="36" t="s">
        <v>361</v>
      </c>
      <c r="E809" s="36" t="s">
        <v>364</v>
      </c>
      <c r="F809" s="36" t="s">
        <v>328</v>
      </c>
      <c r="G809" s="37">
        <v>189349.97399999999</v>
      </c>
    </row>
    <row r="810" spans="2:7">
      <c r="B810" s="34">
        <v>2021</v>
      </c>
      <c r="C810" s="35" t="s">
        <v>325</v>
      </c>
      <c r="D810" s="36" t="s">
        <v>361</v>
      </c>
      <c r="E810" s="36" t="s">
        <v>364</v>
      </c>
      <c r="F810" s="36" t="s">
        <v>328</v>
      </c>
      <c r="G810" s="37">
        <v>176046.03599999999</v>
      </c>
    </row>
    <row r="811" spans="2:7">
      <c r="B811" s="34">
        <v>2021</v>
      </c>
      <c r="C811" s="35" t="s">
        <v>329</v>
      </c>
      <c r="D811" s="36" t="s">
        <v>361</v>
      </c>
      <c r="E811" s="36" t="s">
        <v>364</v>
      </c>
      <c r="F811" s="36" t="s">
        <v>328</v>
      </c>
      <c r="G811" s="37">
        <v>143400.57699999999</v>
      </c>
    </row>
    <row r="812" spans="2:7">
      <c r="B812" s="34">
        <v>2021</v>
      </c>
      <c r="C812" s="35" t="s">
        <v>330</v>
      </c>
      <c r="D812" s="36" t="s">
        <v>361</v>
      </c>
      <c r="E812" s="36" t="s">
        <v>364</v>
      </c>
      <c r="F812" s="36" t="s">
        <v>328</v>
      </c>
      <c r="G812" s="37">
        <v>156103.53899999999</v>
      </c>
    </row>
    <row r="813" spans="2:7">
      <c r="B813" s="34">
        <v>2021</v>
      </c>
      <c r="C813" s="35" t="s">
        <v>331</v>
      </c>
      <c r="D813" s="36" t="s">
        <v>361</v>
      </c>
      <c r="E813" s="36" t="s">
        <v>364</v>
      </c>
      <c r="F813" s="36" t="s">
        <v>328</v>
      </c>
      <c r="G813" s="37">
        <v>130173.03200000001</v>
      </c>
    </row>
    <row r="814" spans="2:7">
      <c r="B814" s="34">
        <v>2021</v>
      </c>
      <c r="C814" s="35" t="s">
        <v>332</v>
      </c>
      <c r="D814" s="36" t="s">
        <v>361</v>
      </c>
      <c r="E814" s="36" t="s">
        <v>364</v>
      </c>
      <c r="F814" s="36" t="s">
        <v>328</v>
      </c>
      <c r="G814" s="37">
        <v>145181.141</v>
      </c>
    </row>
    <row r="815" spans="2:7">
      <c r="B815" s="34">
        <v>2021</v>
      </c>
      <c r="C815" s="35" t="s">
        <v>333</v>
      </c>
      <c r="D815" s="36" t="s">
        <v>361</v>
      </c>
      <c r="E815" s="36" t="s">
        <v>364</v>
      </c>
      <c r="F815" s="36" t="s">
        <v>328</v>
      </c>
      <c r="G815" s="37">
        <v>145604.41</v>
      </c>
    </row>
    <row r="816" spans="2:7">
      <c r="B816" s="34">
        <v>2021</v>
      </c>
      <c r="C816" s="35" t="s">
        <v>334</v>
      </c>
      <c r="D816" s="36" t="s">
        <v>361</v>
      </c>
      <c r="E816" s="36" t="s">
        <v>364</v>
      </c>
      <c r="F816" s="36" t="s">
        <v>328</v>
      </c>
      <c r="G816" s="37">
        <v>161622.84599999999</v>
      </c>
    </row>
    <row r="817" spans="2:7">
      <c r="B817" s="34">
        <v>2021</v>
      </c>
      <c r="C817" s="35" t="s">
        <v>335</v>
      </c>
      <c r="D817" s="36" t="s">
        <v>361</v>
      </c>
      <c r="E817" s="36" t="s">
        <v>364</v>
      </c>
      <c r="F817" s="36" t="s">
        <v>328</v>
      </c>
      <c r="G817" s="37">
        <v>153678.84700000001</v>
      </c>
    </row>
    <row r="818" spans="2:7">
      <c r="B818" s="34">
        <v>2021</v>
      </c>
      <c r="C818" s="35" t="s">
        <v>336</v>
      </c>
      <c r="D818" s="36" t="s">
        <v>361</v>
      </c>
      <c r="E818" s="36" t="s">
        <v>364</v>
      </c>
      <c r="F818" s="36" t="s">
        <v>328</v>
      </c>
      <c r="G818" s="37">
        <v>156102.08600000001</v>
      </c>
    </row>
    <row r="819" spans="2:7">
      <c r="B819" s="34">
        <v>2021</v>
      </c>
      <c r="C819" s="35" t="s">
        <v>337</v>
      </c>
      <c r="D819" s="36" t="s">
        <v>361</v>
      </c>
      <c r="E819" s="36" t="s">
        <v>364</v>
      </c>
      <c r="F819" s="36" t="s">
        <v>328</v>
      </c>
      <c r="G819" s="37">
        <v>163650.64799999999</v>
      </c>
    </row>
    <row r="820" spans="2:7">
      <c r="B820" s="34">
        <v>2021</v>
      </c>
      <c r="C820" s="35" t="s">
        <v>338</v>
      </c>
      <c r="D820" s="36" t="s">
        <v>361</v>
      </c>
      <c r="E820" s="36" t="s">
        <v>364</v>
      </c>
      <c r="F820" s="36" t="s">
        <v>328</v>
      </c>
      <c r="G820" s="37">
        <v>141255.712</v>
      </c>
    </row>
    <row r="821" spans="2:7">
      <c r="B821" s="34">
        <v>2021</v>
      </c>
      <c r="C821" s="35" t="s">
        <v>339</v>
      </c>
      <c r="D821" s="36" t="s">
        <v>361</v>
      </c>
      <c r="E821" s="36" t="s">
        <v>364</v>
      </c>
      <c r="F821" s="36" t="s">
        <v>328</v>
      </c>
      <c r="G821" s="37">
        <v>179530.80600000001</v>
      </c>
    </row>
    <row r="822" spans="2:7">
      <c r="B822" s="34">
        <v>2022</v>
      </c>
      <c r="C822" s="35" t="s">
        <v>325</v>
      </c>
      <c r="D822" s="36" t="s">
        <v>361</v>
      </c>
      <c r="E822" s="36" t="s">
        <v>364</v>
      </c>
      <c r="F822" s="36" t="s">
        <v>328</v>
      </c>
      <c r="G822" s="37">
        <v>145582.88699999999</v>
      </c>
    </row>
    <row r="823" spans="2:7">
      <c r="B823" s="34">
        <v>2022</v>
      </c>
      <c r="C823" s="35" t="s">
        <v>329</v>
      </c>
      <c r="D823" s="36" t="s">
        <v>361</v>
      </c>
      <c r="E823" s="36" t="s">
        <v>364</v>
      </c>
      <c r="F823" s="36" t="s">
        <v>328</v>
      </c>
      <c r="G823" s="37">
        <v>150554.46299999999</v>
      </c>
    </row>
    <row r="824" spans="2:7">
      <c r="B824" s="34">
        <v>2022</v>
      </c>
      <c r="C824" s="35" t="s">
        <v>330</v>
      </c>
      <c r="D824" s="36" t="s">
        <v>361</v>
      </c>
      <c r="E824" s="36" t="s">
        <v>364</v>
      </c>
      <c r="F824" s="36" t="s">
        <v>328</v>
      </c>
      <c r="G824" s="37">
        <v>155207.51999999999</v>
      </c>
    </row>
    <row r="825" spans="2:7">
      <c r="B825" s="34">
        <v>2022</v>
      </c>
      <c r="C825" s="35" t="s">
        <v>331</v>
      </c>
      <c r="D825" s="36" t="s">
        <v>361</v>
      </c>
      <c r="E825" s="36" t="s">
        <v>364</v>
      </c>
      <c r="F825" s="36" t="s">
        <v>328</v>
      </c>
      <c r="G825" s="37">
        <v>150424.04999999999</v>
      </c>
    </row>
    <row r="826" spans="2:7">
      <c r="B826" s="34">
        <v>2022</v>
      </c>
      <c r="C826" s="35" t="s">
        <v>332</v>
      </c>
      <c r="D826" s="36" t="s">
        <v>361</v>
      </c>
      <c r="E826" s="36" t="s">
        <v>364</v>
      </c>
      <c r="F826" s="36" t="s">
        <v>328</v>
      </c>
      <c r="G826" s="37">
        <v>156047.31099999999</v>
      </c>
    </row>
    <row r="827" spans="2:7">
      <c r="B827" s="34">
        <v>2022</v>
      </c>
      <c r="C827" s="35" t="s">
        <v>333</v>
      </c>
      <c r="D827" s="36" t="s">
        <v>361</v>
      </c>
      <c r="E827" s="36" t="s">
        <v>364</v>
      </c>
      <c r="F827" s="36" t="s">
        <v>328</v>
      </c>
      <c r="G827" s="37">
        <v>138397.44699999999</v>
      </c>
    </row>
    <row r="828" spans="2:7">
      <c r="B828" s="34">
        <v>2022</v>
      </c>
      <c r="C828" s="35" t="s">
        <v>334</v>
      </c>
      <c r="D828" s="36" t="s">
        <v>361</v>
      </c>
      <c r="E828" s="36" t="s">
        <v>364</v>
      </c>
      <c r="F828" s="36" t="s">
        <v>328</v>
      </c>
      <c r="G828" s="37">
        <v>182576.34599999999</v>
      </c>
    </row>
    <row r="829" spans="2:7">
      <c r="B829" s="34">
        <v>2022</v>
      </c>
      <c r="C829" s="35" t="s">
        <v>335</v>
      </c>
      <c r="D829" s="36" t="s">
        <v>361</v>
      </c>
      <c r="E829" s="36" t="s">
        <v>364</v>
      </c>
      <c r="F829" s="36" t="s">
        <v>328</v>
      </c>
      <c r="G829" s="37">
        <v>189161.72200000001</v>
      </c>
    </row>
    <row r="830" spans="2:7">
      <c r="B830" s="34">
        <v>2022</v>
      </c>
      <c r="C830" s="35" t="s">
        <v>336</v>
      </c>
      <c r="D830" s="36" t="s">
        <v>361</v>
      </c>
      <c r="E830" s="36" t="s">
        <v>364</v>
      </c>
      <c r="F830" s="36" t="s">
        <v>328</v>
      </c>
      <c r="G830" s="37">
        <v>192178.75599999999</v>
      </c>
    </row>
    <row r="831" spans="2:7">
      <c r="B831" s="34">
        <v>2022</v>
      </c>
      <c r="C831" s="35" t="s">
        <v>337</v>
      </c>
      <c r="D831" s="36" t="s">
        <v>361</v>
      </c>
      <c r="E831" s="36" t="s">
        <v>364</v>
      </c>
      <c r="F831" s="36" t="s">
        <v>328</v>
      </c>
      <c r="G831" s="37">
        <v>204571.842</v>
      </c>
    </row>
    <row r="832" spans="2:7">
      <c r="B832" s="34">
        <v>2022</v>
      </c>
      <c r="C832" s="35" t="s">
        <v>338</v>
      </c>
      <c r="D832" s="36" t="s">
        <v>361</v>
      </c>
      <c r="E832" s="36" t="s">
        <v>364</v>
      </c>
      <c r="F832" s="36" t="s">
        <v>328</v>
      </c>
      <c r="G832" s="37">
        <v>194367.02499999999</v>
      </c>
    </row>
    <row r="833" spans="2:7">
      <c r="B833" s="34">
        <v>2022</v>
      </c>
      <c r="C833" s="35" t="s">
        <v>339</v>
      </c>
      <c r="D833" s="36" t="s">
        <v>361</v>
      </c>
      <c r="E833" s="36" t="s">
        <v>364</v>
      </c>
      <c r="F833" s="36" t="s">
        <v>328</v>
      </c>
      <c r="G833" s="37">
        <v>234241.486</v>
      </c>
    </row>
    <row r="834" spans="2:7">
      <c r="B834" s="34">
        <v>2020</v>
      </c>
      <c r="C834" s="35" t="s">
        <v>325</v>
      </c>
      <c r="D834" s="36" t="s">
        <v>361</v>
      </c>
      <c r="E834" s="36" t="s">
        <v>365</v>
      </c>
      <c r="F834" s="36" t="s">
        <v>328</v>
      </c>
      <c r="G834" s="37">
        <v>627853.74</v>
      </c>
    </row>
    <row r="835" spans="2:7">
      <c r="B835" s="34">
        <v>2020</v>
      </c>
      <c r="C835" s="35" t="s">
        <v>329</v>
      </c>
      <c r="D835" s="36" t="s">
        <v>361</v>
      </c>
      <c r="E835" s="36" t="s">
        <v>365</v>
      </c>
      <c r="F835" s="36" t="s">
        <v>328</v>
      </c>
      <c r="G835" s="37">
        <v>627037.53</v>
      </c>
    </row>
    <row r="836" spans="2:7">
      <c r="B836" s="34">
        <v>2020</v>
      </c>
      <c r="C836" s="35" t="s">
        <v>330</v>
      </c>
      <c r="D836" s="36" t="s">
        <v>361</v>
      </c>
      <c r="E836" s="36" t="s">
        <v>365</v>
      </c>
      <c r="F836" s="36" t="s">
        <v>328</v>
      </c>
      <c r="G836" s="37">
        <v>544317.30099999998</v>
      </c>
    </row>
    <row r="837" spans="2:7">
      <c r="B837" s="34">
        <v>2020</v>
      </c>
      <c r="C837" s="35" t="s">
        <v>331</v>
      </c>
      <c r="D837" s="36" t="s">
        <v>361</v>
      </c>
      <c r="E837" s="36" t="s">
        <v>365</v>
      </c>
      <c r="F837" s="36" t="s">
        <v>328</v>
      </c>
      <c r="G837" s="37">
        <v>436700.07900000003</v>
      </c>
    </row>
    <row r="838" spans="2:7">
      <c r="B838" s="34">
        <v>2020</v>
      </c>
      <c r="C838" s="35" t="s">
        <v>332</v>
      </c>
      <c r="D838" s="36" t="s">
        <v>361</v>
      </c>
      <c r="E838" s="36" t="s">
        <v>365</v>
      </c>
      <c r="F838" s="36" t="s">
        <v>328</v>
      </c>
      <c r="G838" s="37">
        <v>483620.35700000002</v>
      </c>
    </row>
    <row r="839" spans="2:7">
      <c r="B839" s="34">
        <v>2020</v>
      </c>
      <c r="C839" s="35" t="s">
        <v>333</v>
      </c>
      <c r="D839" s="36" t="s">
        <v>361</v>
      </c>
      <c r="E839" s="36" t="s">
        <v>365</v>
      </c>
      <c r="F839" s="36" t="s">
        <v>328</v>
      </c>
      <c r="G839" s="37">
        <v>536712.63</v>
      </c>
    </row>
    <row r="840" spans="2:7">
      <c r="B840" s="34">
        <v>2020</v>
      </c>
      <c r="C840" s="35" t="s">
        <v>334</v>
      </c>
      <c r="D840" s="36" t="s">
        <v>361</v>
      </c>
      <c r="E840" s="36" t="s">
        <v>365</v>
      </c>
      <c r="F840" s="36" t="s">
        <v>328</v>
      </c>
      <c r="G840" s="37">
        <v>607250.82400000002</v>
      </c>
    </row>
    <row r="841" spans="2:7">
      <c r="B841" s="34">
        <v>2020</v>
      </c>
      <c r="C841" s="35" t="s">
        <v>335</v>
      </c>
      <c r="D841" s="36" t="s">
        <v>361</v>
      </c>
      <c r="E841" s="36" t="s">
        <v>365</v>
      </c>
      <c r="F841" s="36" t="s">
        <v>328</v>
      </c>
      <c r="G841" s="37">
        <v>592108.00600000005</v>
      </c>
    </row>
    <row r="842" spans="2:7">
      <c r="B842" s="34">
        <v>2020</v>
      </c>
      <c r="C842" s="35" t="s">
        <v>336</v>
      </c>
      <c r="D842" s="36" t="s">
        <v>361</v>
      </c>
      <c r="E842" s="36" t="s">
        <v>365</v>
      </c>
      <c r="F842" s="36" t="s">
        <v>328</v>
      </c>
      <c r="G842" s="37">
        <v>632812.88100000005</v>
      </c>
    </row>
    <row r="843" spans="2:7">
      <c r="B843" s="34">
        <v>2020</v>
      </c>
      <c r="C843" s="35" t="s">
        <v>337</v>
      </c>
      <c r="D843" s="36" t="s">
        <v>361</v>
      </c>
      <c r="E843" s="36" t="s">
        <v>365</v>
      </c>
      <c r="F843" s="36" t="s">
        <v>328</v>
      </c>
      <c r="G843" s="37">
        <v>672522.73100000003</v>
      </c>
    </row>
    <row r="844" spans="2:7">
      <c r="B844" s="34">
        <v>2020</v>
      </c>
      <c r="C844" s="35" t="s">
        <v>338</v>
      </c>
      <c r="D844" s="36" t="s">
        <v>361</v>
      </c>
      <c r="E844" s="36" t="s">
        <v>365</v>
      </c>
      <c r="F844" s="36" t="s">
        <v>328</v>
      </c>
      <c r="G844" s="37">
        <v>655609.73699999996</v>
      </c>
    </row>
    <row r="845" spans="2:7">
      <c r="B845" s="34">
        <v>2020</v>
      </c>
      <c r="C845" s="35" t="s">
        <v>339</v>
      </c>
      <c r="D845" s="36" t="s">
        <v>361</v>
      </c>
      <c r="E845" s="36" t="s">
        <v>365</v>
      </c>
      <c r="F845" s="36" t="s">
        <v>328</v>
      </c>
      <c r="G845" s="37">
        <v>760385.47900000005</v>
      </c>
    </row>
    <row r="846" spans="2:7">
      <c r="B846" s="34">
        <v>2021</v>
      </c>
      <c r="C846" s="35" t="s">
        <v>325</v>
      </c>
      <c r="D846" s="36" t="s">
        <v>361</v>
      </c>
      <c r="E846" s="36" t="s">
        <v>365</v>
      </c>
      <c r="F846" s="36" t="s">
        <v>328</v>
      </c>
      <c r="G846" s="37">
        <v>648275.61699999997</v>
      </c>
    </row>
    <row r="847" spans="2:7">
      <c r="B847" s="34">
        <v>2021</v>
      </c>
      <c r="C847" s="35" t="s">
        <v>329</v>
      </c>
      <c r="D847" s="36" t="s">
        <v>361</v>
      </c>
      <c r="E847" s="36" t="s">
        <v>365</v>
      </c>
      <c r="F847" s="36" t="s">
        <v>328</v>
      </c>
      <c r="G847" s="37">
        <v>574102.40899999999</v>
      </c>
    </row>
    <row r="848" spans="2:7">
      <c r="B848" s="34">
        <v>2021</v>
      </c>
      <c r="C848" s="35" t="s">
        <v>330</v>
      </c>
      <c r="D848" s="36" t="s">
        <v>361</v>
      </c>
      <c r="E848" s="36" t="s">
        <v>365</v>
      </c>
      <c r="F848" s="36" t="s">
        <v>328</v>
      </c>
      <c r="G848" s="37">
        <v>576042.97900000005</v>
      </c>
    </row>
    <row r="849" spans="2:7">
      <c r="B849" s="34">
        <v>2021</v>
      </c>
      <c r="C849" s="35" t="s">
        <v>331</v>
      </c>
      <c r="D849" s="36" t="s">
        <v>361</v>
      </c>
      <c r="E849" s="36" t="s">
        <v>365</v>
      </c>
      <c r="F849" s="36" t="s">
        <v>328</v>
      </c>
      <c r="G849" s="37">
        <v>531111.65300000005</v>
      </c>
    </row>
    <row r="850" spans="2:7">
      <c r="B850" s="34">
        <v>2021</v>
      </c>
      <c r="C850" s="35" t="s">
        <v>332</v>
      </c>
      <c r="D850" s="36" t="s">
        <v>361</v>
      </c>
      <c r="E850" s="36" t="s">
        <v>365</v>
      </c>
      <c r="F850" s="36" t="s">
        <v>328</v>
      </c>
      <c r="G850" s="37">
        <v>662921.451</v>
      </c>
    </row>
    <row r="851" spans="2:7">
      <c r="B851" s="34">
        <v>2021</v>
      </c>
      <c r="C851" s="35" t="s">
        <v>333</v>
      </c>
      <c r="D851" s="36" t="s">
        <v>361</v>
      </c>
      <c r="E851" s="36" t="s">
        <v>365</v>
      </c>
      <c r="F851" s="36" t="s">
        <v>328</v>
      </c>
      <c r="G851" s="37">
        <v>708748.97900000005</v>
      </c>
    </row>
    <row r="852" spans="2:7">
      <c r="B852" s="34">
        <v>2021</v>
      </c>
      <c r="C852" s="35" t="s">
        <v>334</v>
      </c>
      <c r="D852" s="36" t="s">
        <v>361</v>
      </c>
      <c r="E852" s="36" t="s">
        <v>365</v>
      </c>
      <c r="F852" s="36" t="s">
        <v>328</v>
      </c>
      <c r="G852" s="37">
        <v>792331.97600000002</v>
      </c>
    </row>
    <row r="853" spans="2:7">
      <c r="B853" s="34">
        <v>2021</v>
      </c>
      <c r="C853" s="35" t="s">
        <v>335</v>
      </c>
      <c r="D853" s="36" t="s">
        <v>361</v>
      </c>
      <c r="E853" s="36" t="s">
        <v>365</v>
      </c>
      <c r="F853" s="36" t="s">
        <v>328</v>
      </c>
      <c r="G853" s="37">
        <v>791955.62</v>
      </c>
    </row>
    <row r="854" spans="2:7">
      <c r="B854" s="34">
        <v>2021</v>
      </c>
      <c r="C854" s="35" t="s">
        <v>336</v>
      </c>
      <c r="D854" s="36" t="s">
        <v>361</v>
      </c>
      <c r="E854" s="36" t="s">
        <v>365</v>
      </c>
      <c r="F854" s="36" t="s">
        <v>328</v>
      </c>
      <c r="G854" s="37">
        <v>825833.495</v>
      </c>
    </row>
    <row r="855" spans="2:7">
      <c r="B855" s="34">
        <v>2021</v>
      </c>
      <c r="C855" s="35" t="s">
        <v>337</v>
      </c>
      <c r="D855" s="36" t="s">
        <v>361</v>
      </c>
      <c r="E855" s="36" t="s">
        <v>365</v>
      </c>
      <c r="F855" s="36" t="s">
        <v>328</v>
      </c>
      <c r="G855" s="37">
        <v>856495.59699999995</v>
      </c>
    </row>
    <row r="856" spans="2:7">
      <c r="B856" s="34">
        <v>2021</v>
      </c>
      <c r="C856" s="35" t="s">
        <v>338</v>
      </c>
      <c r="D856" s="36" t="s">
        <v>361</v>
      </c>
      <c r="E856" s="36" t="s">
        <v>365</v>
      </c>
      <c r="F856" s="36" t="s">
        <v>328</v>
      </c>
      <c r="G856" s="37">
        <v>866509.02099999995</v>
      </c>
    </row>
    <row r="857" spans="2:7">
      <c r="B857" s="34">
        <v>2021</v>
      </c>
      <c r="C857" s="35" t="s">
        <v>339</v>
      </c>
      <c r="D857" s="36" t="s">
        <v>361</v>
      </c>
      <c r="E857" s="36" t="s">
        <v>365</v>
      </c>
      <c r="F857" s="36" t="s">
        <v>328</v>
      </c>
      <c r="G857" s="37">
        <v>1014472.175</v>
      </c>
    </row>
    <row r="858" spans="2:7">
      <c r="B858" s="34">
        <v>2022</v>
      </c>
      <c r="C858" s="35" t="s">
        <v>325</v>
      </c>
      <c r="D858" s="36" t="s">
        <v>361</v>
      </c>
      <c r="E858" s="36" t="s">
        <v>365</v>
      </c>
      <c r="F858" s="36" t="s">
        <v>328</v>
      </c>
      <c r="G858" s="37">
        <v>781857.16299999994</v>
      </c>
    </row>
    <row r="859" spans="2:7">
      <c r="B859" s="34">
        <v>2022</v>
      </c>
      <c r="C859" s="35" t="s">
        <v>329</v>
      </c>
      <c r="D859" s="36" t="s">
        <v>361</v>
      </c>
      <c r="E859" s="36" t="s">
        <v>365</v>
      </c>
      <c r="F859" s="36" t="s">
        <v>328</v>
      </c>
      <c r="G859" s="37">
        <v>819370.08700000006</v>
      </c>
    </row>
    <row r="860" spans="2:7">
      <c r="B860" s="34">
        <v>2022</v>
      </c>
      <c r="C860" s="35" t="s">
        <v>330</v>
      </c>
      <c r="D860" s="36" t="s">
        <v>361</v>
      </c>
      <c r="E860" s="36" t="s">
        <v>365</v>
      </c>
      <c r="F860" s="36" t="s">
        <v>328</v>
      </c>
      <c r="G860" s="37">
        <v>788981.84900000005</v>
      </c>
    </row>
    <row r="861" spans="2:7">
      <c r="B861" s="34">
        <v>2022</v>
      </c>
      <c r="C861" s="35" t="s">
        <v>331</v>
      </c>
      <c r="D861" s="36" t="s">
        <v>361</v>
      </c>
      <c r="E861" s="36" t="s">
        <v>365</v>
      </c>
      <c r="F861" s="36" t="s">
        <v>328</v>
      </c>
      <c r="G861" s="37">
        <v>775005.71499999997</v>
      </c>
    </row>
    <row r="862" spans="2:7">
      <c r="B862" s="34">
        <v>2022</v>
      </c>
      <c r="C862" s="35" t="s">
        <v>332</v>
      </c>
      <c r="D862" s="36" t="s">
        <v>361</v>
      </c>
      <c r="E862" s="36" t="s">
        <v>365</v>
      </c>
      <c r="F862" s="36" t="s">
        <v>328</v>
      </c>
      <c r="G862" s="37">
        <v>833479.91200000001</v>
      </c>
    </row>
    <row r="863" spans="2:7">
      <c r="B863" s="34">
        <v>2022</v>
      </c>
      <c r="C863" s="35" t="s">
        <v>333</v>
      </c>
      <c r="D863" s="36" t="s">
        <v>361</v>
      </c>
      <c r="E863" s="36" t="s">
        <v>365</v>
      </c>
      <c r="F863" s="36" t="s">
        <v>328</v>
      </c>
      <c r="G863" s="37">
        <v>744205.31900000002</v>
      </c>
    </row>
    <row r="864" spans="2:7">
      <c r="B864" s="34">
        <v>2022</v>
      </c>
      <c r="C864" s="35" t="s">
        <v>334</v>
      </c>
      <c r="D864" s="36" t="s">
        <v>361</v>
      </c>
      <c r="E864" s="36" t="s">
        <v>365</v>
      </c>
      <c r="F864" s="36" t="s">
        <v>328</v>
      </c>
      <c r="G864" s="37">
        <v>779017.20299999998</v>
      </c>
    </row>
    <row r="865" spans="2:7">
      <c r="B865" s="34">
        <v>2022</v>
      </c>
      <c r="C865" s="35" t="s">
        <v>335</v>
      </c>
      <c r="D865" s="36" t="s">
        <v>361</v>
      </c>
      <c r="E865" s="36" t="s">
        <v>365</v>
      </c>
      <c r="F865" s="36" t="s">
        <v>328</v>
      </c>
      <c r="G865" s="37">
        <v>856526.64</v>
      </c>
    </row>
    <row r="866" spans="2:7">
      <c r="B866" s="34">
        <v>2022</v>
      </c>
      <c r="C866" s="35" t="s">
        <v>336</v>
      </c>
      <c r="D866" s="36" t="s">
        <v>361</v>
      </c>
      <c r="E866" s="36" t="s">
        <v>365</v>
      </c>
      <c r="F866" s="36" t="s">
        <v>328</v>
      </c>
      <c r="G866" s="37">
        <v>835687.701</v>
      </c>
    </row>
    <row r="867" spans="2:7">
      <c r="B867" s="34">
        <v>2022</v>
      </c>
      <c r="C867" s="35" t="s">
        <v>337</v>
      </c>
      <c r="D867" s="36" t="s">
        <v>361</v>
      </c>
      <c r="E867" s="36" t="s">
        <v>365</v>
      </c>
      <c r="F867" s="36" t="s">
        <v>328</v>
      </c>
      <c r="G867" s="37">
        <v>883152.74</v>
      </c>
    </row>
    <row r="868" spans="2:7">
      <c r="B868" s="34">
        <v>2022</v>
      </c>
      <c r="C868" s="35" t="s">
        <v>338</v>
      </c>
      <c r="D868" s="36" t="s">
        <v>361</v>
      </c>
      <c r="E868" s="36" t="s">
        <v>365</v>
      </c>
      <c r="F868" s="36" t="s">
        <v>328</v>
      </c>
      <c r="G868" s="37">
        <v>874567.87100000004</v>
      </c>
    </row>
    <row r="869" spans="2:7">
      <c r="B869" s="34">
        <v>2022</v>
      </c>
      <c r="C869" s="35" t="s">
        <v>339</v>
      </c>
      <c r="D869" s="36" t="s">
        <v>361</v>
      </c>
      <c r="E869" s="36" t="s">
        <v>365</v>
      </c>
      <c r="F869" s="36" t="s">
        <v>328</v>
      </c>
      <c r="G869" s="37">
        <v>1035389.209</v>
      </c>
    </row>
    <row r="870" spans="2:7">
      <c r="B870" s="34">
        <v>2020</v>
      </c>
      <c r="C870" s="35" t="s">
        <v>325</v>
      </c>
      <c r="D870" s="36" t="s">
        <v>366</v>
      </c>
      <c r="E870" s="36" t="s">
        <v>367</v>
      </c>
      <c r="F870" s="36" t="s">
        <v>328</v>
      </c>
      <c r="G870" s="37">
        <v>207316.85</v>
      </c>
    </row>
    <row r="871" spans="2:7">
      <c r="B871" s="34">
        <v>2020</v>
      </c>
      <c r="C871" s="35" t="s">
        <v>329</v>
      </c>
      <c r="D871" s="36" t="s">
        <v>366</v>
      </c>
      <c r="E871" s="36" t="s">
        <v>367</v>
      </c>
      <c r="F871" s="36" t="s">
        <v>328</v>
      </c>
      <c r="G871" s="37">
        <v>211407.198</v>
      </c>
    </row>
    <row r="872" spans="2:7">
      <c r="B872" s="34">
        <v>2020</v>
      </c>
      <c r="C872" s="35" t="s">
        <v>330</v>
      </c>
      <c r="D872" s="36" t="s">
        <v>366</v>
      </c>
      <c r="E872" s="36" t="s">
        <v>367</v>
      </c>
      <c r="F872" s="36" t="s">
        <v>328</v>
      </c>
      <c r="G872" s="37">
        <v>194622.54699999999</v>
      </c>
    </row>
    <row r="873" spans="2:7">
      <c r="B873" s="34">
        <v>2020</v>
      </c>
      <c r="C873" s="35" t="s">
        <v>331</v>
      </c>
      <c r="D873" s="36" t="s">
        <v>366</v>
      </c>
      <c r="E873" s="36" t="s">
        <v>367</v>
      </c>
      <c r="F873" s="36" t="s">
        <v>328</v>
      </c>
      <c r="G873" s="37">
        <v>164210.399</v>
      </c>
    </row>
    <row r="874" spans="2:7">
      <c r="B874" s="34">
        <v>2020</v>
      </c>
      <c r="C874" s="35" t="s">
        <v>332</v>
      </c>
      <c r="D874" s="36" t="s">
        <v>366</v>
      </c>
      <c r="E874" s="36" t="s">
        <v>367</v>
      </c>
      <c r="F874" s="36" t="s">
        <v>328</v>
      </c>
      <c r="G874" s="37">
        <v>191482.28</v>
      </c>
    </row>
    <row r="875" spans="2:7">
      <c r="B875" s="34">
        <v>2020</v>
      </c>
      <c r="C875" s="35" t="s">
        <v>333</v>
      </c>
      <c r="D875" s="36" t="s">
        <v>366</v>
      </c>
      <c r="E875" s="36" t="s">
        <v>367</v>
      </c>
      <c r="F875" s="36" t="s">
        <v>328</v>
      </c>
      <c r="G875" s="37">
        <v>197213.432</v>
      </c>
    </row>
    <row r="876" spans="2:7">
      <c r="B876" s="34">
        <v>2020</v>
      </c>
      <c r="C876" s="35" t="s">
        <v>334</v>
      </c>
      <c r="D876" s="36" t="s">
        <v>366</v>
      </c>
      <c r="E876" s="36" t="s">
        <v>367</v>
      </c>
      <c r="F876" s="36" t="s">
        <v>328</v>
      </c>
      <c r="G876" s="37">
        <v>204150.818</v>
      </c>
    </row>
    <row r="877" spans="2:7">
      <c r="B877" s="34">
        <v>2020</v>
      </c>
      <c r="C877" s="35" t="s">
        <v>335</v>
      </c>
      <c r="D877" s="36" t="s">
        <v>366</v>
      </c>
      <c r="E877" s="36" t="s">
        <v>367</v>
      </c>
      <c r="F877" s="36" t="s">
        <v>328</v>
      </c>
      <c r="G877" s="37">
        <v>202673.66899999999</v>
      </c>
    </row>
    <row r="878" spans="2:7">
      <c r="B878" s="34">
        <v>2020</v>
      </c>
      <c r="C878" s="35" t="s">
        <v>336</v>
      </c>
      <c r="D878" s="36" t="s">
        <v>366</v>
      </c>
      <c r="E878" s="36" t="s">
        <v>367</v>
      </c>
      <c r="F878" s="36" t="s">
        <v>328</v>
      </c>
      <c r="G878" s="37">
        <v>212412.4</v>
      </c>
    </row>
    <row r="879" spans="2:7">
      <c r="B879" s="34">
        <v>2020</v>
      </c>
      <c r="C879" s="35" t="s">
        <v>337</v>
      </c>
      <c r="D879" s="36" t="s">
        <v>366</v>
      </c>
      <c r="E879" s="36" t="s">
        <v>367</v>
      </c>
      <c r="F879" s="36" t="s">
        <v>328</v>
      </c>
      <c r="G879" s="37">
        <v>230432.05900000001</v>
      </c>
    </row>
    <row r="880" spans="2:7">
      <c r="B880" s="34">
        <v>2020</v>
      </c>
      <c r="C880" s="35" t="s">
        <v>338</v>
      </c>
      <c r="D880" s="36" t="s">
        <v>366</v>
      </c>
      <c r="E880" s="36" t="s">
        <v>367</v>
      </c>
      <c r="F880" s="36" t="s">
        <v>328</v>
      </c>
      <c r="G880" s="37">
        <v>219970.66899999999</v>
      </c>
    </row>
    <row r="881" spans="2:7">
      <c r="B881" s="34">
        <v>2020</v>
      </c>
      <c r="C881" s="35" t="s">
        <v>339</v>
      </c>
      <c r="D881" s="36" t="s">
        <v>366</v>
      </c>
      <c r="E881" s="36" t="s">
        <v>367</v>
      </c>
      <c r="F881" s="36" t="s">
        <v>328</v>
      </c>
      <c r="G881" s="37">
        <v>255487.24799999999</v>
      </c>
    </row>
    <row r="882" spans="2:7">
      <c r="B882" s="34">
        <v>2021</v>
      </c>
      <c r="C882" s="35" t="s">
        <v>325</v>
      </c>
      <c r="D882" s="36" t="s">
        <v>366</v>
      </c>
      <c r="E882" s="36" t="s">
        <v>367</v>
      </c>
      <c r="F882" s="36" t="s">
        <v>328</v>
      </c>
      <c r="G882" s="37">
        <v>212238.44899999999</v>
      </c>
    </row>
    <row r="883" spans="2:7">
      <c r="B883" s="34">
        <v>2021</v>
      </c>
      <c r="C883" s="35" t="s">
        <v>329</v>
      </c>
      <c r="D883" s="36" t="s">
        <v>366</v>
      </c>
      <c r="E883" s="36" t="s">
        <v>367</v>
      </c>
      <c r="F883" s="36" t="s">
        <v>328</v>
      </c>
      <c r="G883" s="37">
        <v>196498.47700000001</v>
      </c>
    </row>
    <row r="884" spans="2:7">
      <c r="B884" s="34">
        <v>2021</v>
      </c>
      <c r="C884" s="35" t="s">
        <v>330</v>
      </c>
      <c r="D884" s="36" t="s">
        <v>366</v>
      </c>
      <c r="E884" s="36" t="s">
        <v>367</v>
      </c>
      <c r="F884" s="36" t="s">
        <v>328</v>
      </c>
      <c r="G884" s="37">
        <v>184442.76300000001</v>
      </c>
    </row>
    <row r="885" spans="2:7">
      <c r="B885" s="34">
        <v>2021</v>
      </c>
      <c r="C885" s="35" t="s">
        <v>331</v>
      </c>
      <c r="D885" s="36" t="s">
        <v>366</v>
      </c>
      <c r="E885" s="36" t="s">
        <v>367</v>
      </c>
      <c r="F885" s="36" t="s">
        <v>328</v>
      </c>
      <c r="G885" s="37">
        <v>200178.23800000001</v>
      </c>
    </row>
    <row r="886" spans="2:7">
      <c r="B886" s="34">
        <v>2021</v>
      </c>
      <c r="C886" s="35" t="s">
        <v>332</v>
      </c>
      <c r="D886" s="36" t="s">
        <v>366</v>
      </c>
      <c r="E886" s="36" t="s">
        <v>367</v>
      </c>
      <c r="F886" s="36" t="s">
        <v>328</v>
      </c>
      <c r="G886" s="37">
        <v>218121.796</v>
      </c>
    </row>
    <row r="887" spans="2:7">
      <c r="B887" s="34">
        <v>2021</v>
      </c>
      <c r="C887" s="35" t="s">
        <v>333</v>
      </c>
      <c r="D887" s="36" t="s">
        <v>366</v>
      </c>
      <c r="E887" s="36" t="s">
        <v>367</v>
      </c>
      <c r="F887" s="36" t="s">
        <v>328</v>
      </c>
      <c r="G887" s="37">
        <v>219274.83</v>
      </c>
    </row>
    <row r="888" spans="2:7">
      <c r="B888" s="34">
        <v>2021</v>
      </c>
      <c r="C888" s="35" t="s">
        <v>334</v>
      </c>
      <c r="D888" s="36" t="s">
        <v>366</v>
      </c>
      <c r="E888" s="36" t="s">
        <v>367</v>
      </c>
      <c r="F888" s="36" t="s">
        <v>328</v>
      </c>
      <c r="G888" s="37">
        <v>254148.239</v>
      </c>
    </row>
    <row r="889" spans="2:7">
      <c r="B889" s="34">
        <v>2021</v>
      </c>
      <c r="C889" s="35" t="s">
        <v>335</v>
      </c>
      <c r="D889" s="36" t="s">
        <v>366</v>
      </c>
      <c r="E889" s="36" t="s">
        <v>367</v>
      </c>
      <c r="F889" s="36" t="s">
        <v>328</v>
      </c>
      <c r="G889" s="37">
        <v>248346.24600000001</v>
      </c>
    </row>
    <row r="890" spans="2:7">
      <c r="B890" s="34">
        <v>2021</v>
      </c>
      <c r="C890" s="35" t="s">
        <v>336</v>
      </c>
      <c r="D890" s="36" t="s">
        <v>366</v>
      </c>
      <c r="E890" s="36" t="s">
        <v>367</v>
      </c>
      <c r="F890" s="36" t="s">
        <v>328</v>
      </c>
      <c r="G890" s="37">
        <v>248706.33499999999</v>
      </c>
    </row>
    <row r="891" spans="2:7">
      <c r="B891" s="34">
        <v>2021</v>
      </c>
      <c r="C891" s="35" t="s">
        <v>337</v>
      </c>
      <c r="D891" s="36" t="s">
        <v>366</v>
      </c>
      <c r="E891" s="36" t="s">
        <v>367</v>
      </c>
      <c r="F891" s="36" t="s">
        <v>328</v>
      </c>
      <c r="G891" s="37">
        <v>253654.068</v>
      </c>
    </row>
    <row r="892" spans="2:7">
      <c r="B892" s="34">
        <v>2021</v>
      </c>
      <c r="C892" s="35" t="s">
        <v>338</v>
      </c>
      <c r="D892" s="36" t="s">
        <v>366</v>
      </c>
      <c r="E892" s="36" t="s">
        <v>367</v>
      </c>
      <c r="F892" s="36" t="s">
        <v>328</v>
      </c>
      <c r="G892" s="37">
        <v>252714.568</v>
      </c>
    </row>
    <row r="893" spans="2:7">
      <c r="B893" s="34">
        <v>2021</v>
      </c>
      <c r="C893" s="35" t="s">
        <v>339</v>
      </c>
      <c r="D893" s="36" t="s">
        <v>366</v>
      </c>
      <c r="E893" s="36" t="s">
        <v>367</v>
      </c>
      <c r="F893" s="36" t="s">
        <v>328</v>
      </c>
      <c r="G893" s="37">
        <v>309882.38400000002</v>
      </c>
    </row>
    <row r="894" spans="2:7">
      <c r="B894" s="34">
        <v>2022</v>
      </c>
      <c r="C894" s="35" t="s">
        <v>325</v>
      </c>
      <c r="D894" s="36" t="s">
        <v>366</v>
      </c>
      <c r="E894" s="36" t="s">
        <v>367</v>
      </c>
      <c r="F894" s="36" t="s">
        <v>328</v>
      </c>
      <c r="G894" s="37">
        <v>237112.84299999999</v>
      </c>
    </row>
    <row r="895" spans="2:7">
      <c r="B895" s="34">
        <v>2022</v>
      </c>
      <c r="C895" s="35" t="s">
        <v>329</v>
      </c>
      <c r="D895" s="36" t="s">
        <v>366</v>
      </c>
      <c r="E895" s="36" t="s">
        <v>367</v>
      </c>
      <c r="F895" s="36" t="s">
        <v>328</v>
      </c>
      <c r="G895" s="37">
        <v>245050.796</v>
      </c>
    </row>
    <row r="896" spans="2:7">
      <c r="B896" s="34">
        <v>2022</v>
      </c>
      <c r="C896" s="35" t="s">
        <v>330</v>
      </c>
      <c r="D896" s="36" t="s">
        <v>366</v>
      </c>
      <c r="E896" s="36" t="s">
        <v>367</v>
      </c>
      <c r="F896" s="36" t="s">
        <v>328</v>
      </c>
      <c r="G896" s="37">
        <v>238824.65700000001</v>
      </c>
    </row>
    <row r="897" spans="2:7">
      <c r="B897" s="34">
        <v>2022</v>
      </c>
      <c r="C897" s="35" t="s">
        <v>331</v>
      </c>
      <c r="D897" s="36" t="s">
        <v>366</v>
      </c>
      <c r="E897" s="36" t="s">
        <v>367</v>
      </c>
      <c r="F897" s="36" t="s">
        <v>328</v>
      </c>
      <c r="G897" s="37">
        <v>234738.53099999999</v>
      </c>
    </row>
    <row r="898" spans="2:7">
      <c r="B898" s="34">
        <v>2022</v>
      </c>
      <c r="C898" s="35" t="s">
        <v>332</v>
      </c>
      <c r="D898" s="36" t="s">
        <v>366</v>
      </c>
      <c r="E898" s="36" t="s">
        <v>367</v>
      </c>
      <c r="F898" s="36" t="s">
        <v>328</v>
      </c>
      <c r="G898" s="37">
        <v>251705.495</v>
      </c>
    </row>
    <row r="899" spans="2:7">
      <c r="B899" s="34">
        <v>2022</v>
      </c>
      <c r="C899" s="35" t="s">
        <v>333</v>
      </c>
      <c r="D899" s="36" t="s">
        <v>366</v>
      </c>
      <c r="E899" s="36" t="s">
        <v>367</v>
      </c>
      <c r="F899" s="36" t="s">
        <v>328</v>
      </c>
      <c r="G899" s="37">
        <v>233683.60800000001</v>
      </c>
    </row>
    <row r="900" spans="2:7">
      <c r="B900" s="34">
        <v>2022</v>
      </c>
      <c r="C900" s="35" t="s">
        <v>334</v>
      </c>
      <c r="D900" s="36" t="s">
        <v>366</v>
      </c>
      <c r="E900" s="36" t="s">
        <v>367</v>
      </c>
      <c r="F900" s="36" t="s">
        <v>328</v>
      </c>
      <c r="G900" s="37">
        <v>269678.484</v>
      </c>
    </row>
    <row r="901" spans="2:7">
      <c r="B901" s="34">
        <v>2022</v>
      </c>
      <c r="C901" s="35" t="s">
        <v>335</v>
      </c>
      <c r="D901" s="36" t="s">
        <v>366</v>
      </c>
      <c r="E901" s="36" t="s">
        <v>367</v>
      </c>
      <c r="F901" s="36" t="s">
        <v>328</v>
      </c>
      <c r="G901" s="37">
        <v>280572.96100000001</v>
      </c>
    </row>
    <row r="902" spans="2:7">
      <c r="B902" s="34">
        <v>2022</v>
      </c>
      <c r="C902" s="35" t="s">
        <v>336</v>
      </c>
      <c r="D902" s="36" t="s">
        <v>366</v>
      </c>
      <c r="E902" s="36" t="s">
        <v>367</v>
      </c>
      <c r="F902" s="36" t="s">
        <v>328</v>
      </c>
      <c r="G902" s="37">
        <v>282616.696</v>
      </c>
    </row>
    <row r="903" spans="2:7">
      <c r="B903" s="34">
        <v>2022</v>
      </c>
      <c r="C903" s="35" t="s">
        <v>337</v>
      </c>
      <c r="D903" s="36" t="s">
        <v>366</v>
      </c>
      <c r="E903" s="36" t="s">
        <v>367</v>
      </c>
      <c r="F903" s="36" t="s">
        <v>328</v>
      </c>
      <c r="G903" s="37">
        <v>290438.74699999997</v>
      </c>
    </row>
    <row r="904" spans="2:7">
      <c r="B904" s="34">
        <v>2022</v>
      </c>
      <c r="C904" s="35" t="s">
        <v>338</v>
      </c>
      <c r="D904" s="36" t="s">
        <v>366</v>
      </c>
      <c r="E904" s="36" t="s">
        <v>367</v>
      </c>
      <c r="F904" s="36" t="s">
        <v>328</v>
      </c>
      <c r="G904" s="37">
        <v>283172.69</v>
      </c>
    </row>
    <row r="905" spans="2:7">
      <c r="B905" s="34">
        <v>2022</v>
      </c>
      <c r="C905" s="35" t="s">
        <v>339</v>
      </c>
      <c r="D905" s="36" t="s">
        <v>366</v>
      </c>
      <c r="E905" s="36" t="s">
        <v>367</v>
      </c>
      <c r="F905" s="36" t="s">
        <v>328</v>
      </c>
      <c r="G905" s="37">
        <v>337895.092</v>
      </c>
    </row>
    <row r="906" spans="2:7">
      <c r="B906" s="34">
        <v>2020</v>
      </c>
      <c r="C906" s="35" t="s">
        <v>325</v>
      </c>
      <c r="D906" s="36" t="s">
        <v>366</v>
      </c>
      <c r="E906" s="36" t="s">
        <v>368</v>
      </c>
      <c r="F906" s="36" t="s">
        <v>328</v>
      </c>
      <c r="G906" s="37">
        <v>297484.48</v>
      </c>
    </row>
    <row r="907" spans="2:7">
      <c r="B907" s="34">
        <v>2020</v>
      </c>
      <c r="C907" s="35" t="s">
        <v>329</v>
      </c>
      <c r="D907" s="36" t="s">
        <v>366</v>
      </c>
      <c r="E907" s="36" t="s">
        <v>368</v>
      </c>
      <c r="F907" s="36" t="s">
        <v>328</v>
      </c>
      <c r="G907" s="37">
        <v>287952.31</v>
      </c>
    </row>
    <row r="908" spans="2:7">
      <c r="B908" s="34">
        <v>2020</v>
      </c>
      <c r="C908" s="35" t="s">
        <v>330</v>
      </c>
      <c r="D908" s="36" t="s">
        <v>366</v>
      </c>
      <c r="E908" s="36" t="s">
        <v>368</v>
      </c>
      <c r="F908" s="36" t="s">
        <v>328</v>
      </c>
      <c r="G908" s="37">
        <v>243855.72899999999</v>
      </c>
    </row>
    <row r="909" spans="2:7">
      <c r="B909" s="34">
        <v>2020</v>
      </c>
      <c r="C909" s="35" t="s">
        <v>331</v>
      </c>
      <c r="D909" s="36" t="s">
        <v>366</v>
      </c>
      <c r="E909" s="36" t="s">
        <v>368</v>
      </c>
      <c r="F909" s="36" t="s">
        <v>328</v>
      </c>
      <c r="G909" s="37">
        <v>202765.212</v>
      </c>
    </row>
    <row r="910" spans="2:7">
      <c r="B910" s="34">
        <v>2020</v>
      </c>
      <c r="C910" s="35" t="s">
        <v>332</v>
      </c>
      <c r="D910" s="36" t="s">
        <v>366</v>
      </c>
      <c r="E910" s="36" t="s">
        <v>368</v>
      </c>
      <c r="F910" s="36" t="s">
        <v>328</v>
      </c>
      <c r="G910" s="37">
        <v>230846.9</v>
      </c>
    </row>
    <row r="911" spans="2:7">
      <c r="B911" s="34">
        <v>2020</v>
      </c>
      <c r="C911" s="35" t="s">
        <v>333</v>
      </c>
      <c r="D911" s="36" t="s">
        <v>366</v>
      </c>
      <c r="E911" s="36" t="s">
        <v>368</v>
      </c>
      <c r="F911" s="36" t="s">
        <v>328</v>
      </c>
      <c r="G911" s="37">
        <v>245253.791</v>
      </c>
    </row>
    <row r="912" spans="2:7">
      <c r="B912" s="34">
        <v>2020</v>
      </c>
      <c r="C912" s="35" t="s">
        <v>334</v>
      </c>
      <c r="D912" s="36" t="s">
        <v>366</v>
      </c>
      <c r="E912" s="36" t="s">
        <v>368</v>
      </c>
      <c r="F912" s="36" t="s">
        <v>328</v>
      </c>
      <c r="G912" s="37">
        <v>253810.93299999999</v>
      </c>
    </row>
    <row r="913" spans="2:7">
      <c r="B913" s="34">
        <v>2020</v>
      </c>
      <c r="C913" s="35" t="s">
        <v>335</v>
      </c>
      <c r="D913" s="36" t="s">
        <v>366</v>
      </c>
      <c r="E913" s="36" t="s">
        <v>368</v>
      </c>
      <c r="F913" s="36" t="s">
        <v>328</v>
      </c>
      <c r="G913" s="37">
        <v>249588.75899999999</v>
      </c>
    </row>
    <row r="914" spans="2:7">
      <c r="B914" s="34">
        <v>2020</v>
      </c>
      <c r="C914" s="35" t="s">
        <v>336</v>
      </c>
      <c r="D914" s="36" t="s">
        <v>366</v>
      </c>
      <c r="E914" s="36" t="s">
        <v>368</v>
      </c>
      <c r="F914" s="36" t="s">
        <v>328</v>
      </c>
      <c r="G914" s="37">
        <v>263109.09100000001</v>
      </c>
    </row>
    <row r="915" spans="2:7">
      <c r="B915" s="34">
        <v>2020</v>
      </c>
      <c r="C915" s="35" t="s">
        <v>337</v>
      </c>
      <c r="D915" s="36" t="s">
        <v>366</v>
      </c>
      <c r="E915" s="36" t="s">
        <v>368</v>
      </c>
      <c r="F915" s="36" t="s">
        <v>328</v>
      </c>
      <c r="G915" s="37">
        <v>297569.19699999999</v>
      </c>
    </row>
    <row r="916" spans="2:7">
      <c r="B916" s="34">
        <v>2020</v>
      </c>
      <c r="C916" s="35" t="s">
        <v>338</v>
      </c>
      <c r="D916" s="36" t="s">
        <v>366</v>
      </c>
      <c r="E916" s="36" t="s">
        <v>368</v>
      </c>
      <c r="F916" s="36" t="s">
        <v>328</v>
      </c>
      <c r="G916" s="37">
        <v>281601.61700000003</v>
      </c>
    </row>
    <row r="917" spans="2:7">
      <c r="B917" s="34">
        <v>2020</v>
      </c>
      <c r="C917" s="35" t="s">
        <v>339</v>
      </c>
      <c r="D917" s="36" t="s">
        <v>366</v>
      </c>
      <c r="E917" s="36" t="s">
        <v>368</v>
      </c>
      <c r="F917" s="36" t="s">
        <v>328</v>
      </c>
      <c r="G917" s="37">
        <v>324442.50799999997</v>
      </c>
    </row>
    <row r="918" spans="2:7">
      <c r="B918" s="34">
        <v>2021</v>
      </c>
      <c r="C918" s="35" t="s">
        <v>325</v>
      </c>
      <c r="D918" s="36" t="s">
        <v>366</v>
      </c>
      <c r="E918" s="36" t="s">
        <v>368</v>
      </c>
      <c r="F918" s="36" t="s">
        <v>328</v>
      </c>
      <c r="G918" s="37">
        <v>286236.71999999997</v>
      </c>
    </row>
    <row r="919" spans="2:7">
      <c r="B919" s="34">
        <v>2021</v>
      </c>
      <c r="C919" s="35" t="s">
        <v>329</v>
      </c>
      <c r="D919" s="36" t="s">
        <v>366</v>
      </c>
      <c r="E919" s="36" t="s">
        <v>368</v>
      </c>
      <c r="F919" s="36" t="s">
        <v>328</v>
      </c>
      <c r="G919" s="37">
        <v>256236.79</v>
      </c>
    </row>
    <row r="920" spans="2:7">
      <c r="B920" s="34">
        <v>2021</v>
      </c>
      <c r="C920" s="35" t="s">
        <v>330</v>
      </c>
      <c r="D920" s="36" t="s">
        <v>366</v>
      </c>
      <c r="E920" s="36" t="s">
        <v>368</v>
      </c>
      <c r="F920" s="36" t="s">
        <v>328</v>
      </c>
      <c r="G920" s="37">
        <v>243176.79300000001</v>
      </c>
    </row>
    <row r="921" spans="2:7">
      <c r="B921" s="34">
        <v>2021</v>
      </c>
      <c r="C921" s="35" t="s">
        <v>331</v>
      </c>
      <c r="D921" s="36" t="s">
        <v>366</v>
      </c>
      <c r="E921" s="36" t="s">
        <v>368</v>
      </c>
      <c r="F921" s="36" t="s">
        <v>328</v>
      </c>
      <c r="G921" s="37">
        <v>244754.527</v>
      </c>
    </row>
    <row r="922" spans="2:7">
      <c r="B922" s="34">
        <v>2021</v>
      </c>
      <c r="C922" s="35" t="s">
        <v>332</v>
      </c>
      <c r="D922" s="36" t="s">
        <v>366</v>
      </c>
      <c r="E922" s="36" t="s">
        <v>368</v>
      </c>
      <c r="F922" s="36" t="s">
        <v>328</v>
      </c>
      <c r="G922" s="37">
        <v>263628.179</v>
      </c>
    </row>
    <row r="923" spans="2:7">
      <c r="B923" s="34">
        <v>2021</v>
      </c>
      <c r="C923" s="35" t="s">
        <v>333</v>
      </c>
      <c r="D923" s="36" t="s">
        <v>366</v>
      </c>
      <c r="E923" s="36" t="s">
        <v>368</v>
      </c>
      <c r="F923" s="36" t="s">
        <v>328</v>
      </c>
      <c r="G923" s="37">
        <v>259185.26</v>
      </c>
    </row>
    <row r="924" spans="2:7">
      <c r="B924" s="34">
        <v>2021</v>
      </c>
      <c r="C924" s="35" t="s">
        <v>334</v>
      </c>
      <c r="D924" s="36" t="s">
        <v>366</v>
      </c>
      <c r="E924" s="36" t="s">
        <v>368</v>
      </c>
      <c r="F924" s="36" t="s">
        <v>328</v>
      </c>
      <c r="G924" s="37">
        <v>292828.20600000001</v>
      </c>
    </row>
    <row r="925" spans="2:7">
      <c r="B925" s="34">
        <v>2021</v>
      </c>
      <c r="C925" s="35" t="s">
        <v>335</v>
      </c>
      <c r="D925" s="36" t="s">
        <v>366</v>
      </c>
      <c r="E925" s="36" t="s">
        <v>368</v>
      </c>
      <c r="F925" s="36" t="s">
        <v>328</v>
      </c>
      <c r="G925" s="37">
        <v>273988.68800000002</v>
      </c>
    </row>
    <row r="926" spans="2:7">
      <c r="B926" s="34">
        <v>2021</v>
      </c>
      <c r="C926" s="35" t="s">
        <v>336</v>
      </c>
      <c r="D926" s="36" t="s">
        <v>366</v>
      </c>
      <c r="E926" s="36" t="s">
        <v>368</v>
      </c>
      <c r="F926" s="36" t="s">
        <v>328</v>
      </c>
      <c r="G926" s="37">
        <v>279403.55599999998</v>
      </c>
    </row>
    <row r="927" spans="2:7">
      <c r="B927" s="34">
        <v>2021</v>
      </c>
      <c r="C927" s="35" t="s">
        <v>337</v>
      </c>
      <c r="D927" s="36" t="s">
        <v>366</v>
      </c>
      <c r="E927" s="36" t="s">
        <v>368</v>
      </c>
      <c r="F927" s="36" t="s">
        <v>328</v>
      </c>
      <c r="G927" s="37">
        <v>284363.58</v>
      </c>
    </row>
    <row r="928" spans="2:7">
      <c r="B928" s="34">
        <v>2021</v>
      </c>
      <c r="C928" s="35" t="s">
        <v>338</v>
      </c>
      <c r="D928" s="36" t="s">
        <v>366</v>
      </c>
      <c r="E928" s="36" t="s">
        <v>368</v>
      </c>
      <c r="F928" s="36" t="s">
        <v>328</v>
      </c>
      <c r="G928" s="37">
        <v>270034.016</v>
      </c>
    </row>
    <row r="929" spans="2:7">
      <c r="B929" s="34">
        <v>2021</v>
      </c>
      <c r="C929" s="35" t="s">
        <v>339</v>
      </c>
      <c r="D929" s="36" t="s">
        <v>366</v>
      </c>
      <c r="E929" s="36" t="s">
        <v>368</v>
      </c>
      <c r="F929" s="36" t="s">
        <v>328</v>
      </c>
      <c r="G929" s="37">
        <v>315913.21299999999</v>
      </c>
    </row>
    <row r="930" spans="2:7">
      <c r="B930" s="34">
        <v>2022</v>
      </c>
      <c r="C930" s="35" t="s">
        <v>325</v>
      </c>
      <c r="D930" s="36" t="s">
        <v>366</v>
      </c>
      <c r="E930" s="36" t="s">
        <v>368</v>
      </c>
      <c r="F930" s="36" t="s">
        <v>328</v>
      </c>
      <c r="G930" s="37">
        <v>284038.636</v>
      </c>
    </row>
    <row r="931" spans="2:7">
      <c r="B931" s="34">
        <v>2022</v>
      </c>
      <c r="C931" s="35" t="s">
        <v>329</v>
      </c>
      <c r="D931" s="36" t="s">
        <v>366</v>
      </c>
      <c r="E931" s="36" t="s">
        <v>368</v>
      </c>
      <c r="F931" s="36" t="s">
        <v>328</v>
      </c>
      <c r="G931" s="37">
        <v>275308.647</v>
      </c>
    </row>
    <row r="932" spans="2:7">
      <c r="B932" s="34">
        <v>2022</v>
      </c>
      <c r="C932" s="35" t="s">
        <v>330</v>
      </c>
      <c r="D932" s="36" t="s">
        <v>366</v>
      </c>
      <c r="E932" s="36" t="s">
        <v>368</v>
      </c>
      <c r="F932" s="36" t="s">
        <v>328</v>
      </c>
      <c r="G932" s="37">
        <v>286755.92099999997</v>
      </c>
    </row>
    <row r="933" spans="2:7">
      <c r="B933" s="34">
        <v>2022</v>
      </c>
      <c r="C933" s="35" t="s">
        <v>331</v>
      </c>
      <c r="D933" s="36" t="s">
        <v>366</v>
      </c>
      <c r="E933" s="36" t="s">
        <v>368</v>
      </c>
      <c r="F933" s="36" t="s">
        <v>328</v>
      </c>
      <c r="G933" s="37">
        <v>280785.58500000002</v>
      </c>
    </row>
    <row r="934" spans="2:7">
      <c r="B934" s="34">
        <v>2022</v>
      </c>
      <c r="C934" s="35" t="s">
        <v>332</v>
      </c>
      <c r="D934" s="36" t="s">
        <v>366</v>
      </c>
      <c r="E934" s="36" t="s">
        <v>368</v>
      </c>
      <c r="F934" s="36" t="s">
        <v>328</v>
      </c>
      <c r="G934" s="37">
        <v>281984.81699999998</v>
      </c>
    </row>
    <row r="935" spans="2:7">
      <c r="B935" s="34">
        <v>2022</v>
      </c>
      <c r="C935" s="35" t="s">
        <v>333</v>
      </c>
      <c r="D935" s="36" t="s">
        <v>366</v>
      </c>
      <c r="E935" s="36" t="s">
        <v>368</v>
      </c>
      <c r="F935" s="36" t="s">
        <v>328</v>
      </c>
      <c r="G935" s="37">
        <v>268191.86</v>
      </c>
    </row>
    <row r="936" spans="2:7">
      <c r="B936" s="34">
        <v>2022</v>
      </c>
      <c r="C936" s="35" t="s">
        <v>334</v>
      </c>
      <c r="D936" s="36" t="s">
        <v>366</v>
      </c>
      <c r="E936" s="36" t="s">
        <v>368</v>
      </c>
      <c r="F936" s="36" t="s">
        <v>328</v>
      </c>
      <c r="G936" s="37">
        <v>298694.48700000002</v>
      </c>
    </row>
    <row r="937" spans="2:7">
      <c r="B937" s="34">
        <v>2022</v>
      </c>
      <c r="C937" s="35" t="s">
        <v>335</v>
      </c>
      <c r="D937" s="36" t="s">
        <v>366</v>
      </c>
      <c r="E937" s="36" t="s">
        <v>368</v>
      </c>
      <c r="F937" s="36" t="s">
        <v>328</v>
      </c>
      <c r="G937" s="37">
        <v>311611.89</v>
      </c>
    </row>
    <row r="938" spans="2:7">
      <c r="B938" s="34">
        <v>2022</v>
      </c>
      <c r="C938" s="35" t="s">
        <v>336</v>
      </c>
      <c r="D938" s="36" t="s">
        <v>366</v>
      </c>
      <c r="E938" s="36" t="s">
        <v>368</v>
      </c>
      <c r="F938" s="36" t="s">
        <v>328</v>
      </c>
      <c r="G938" s="37">
        <v>311715.049</v>
      </c>
    </row>
    <row r="939" spans="2:7">
      <c r="B939" s="34">
        <v>2022</v>
      </c>
      <c r="C939" s="35" t="s">
        <v>337</v>
      </c>
      <c r="D939" s="36" t="s">
        <v>366</v>
      </c>
      <c r="E939" s="36" t="s">
        <v>368</v>
      </c>
      <c r="F939" s="36" t="s">
        <v>328</v>
      </c>
      <c r="G939" s="37">
        <v>319459.54200000002</v>
      </c>
    </row>
    <row r="940" spans="2:7">
      <c r="B940" s="34">
        <v>2022</v>
      </c>
      <c r="C940" s="35" t="s">
        <v>338</v>
      </c>
      <c r="D940" s="36" t="s">
        <v>366</v>
      </c>
      <c r="E940" s="36" t="s">
        <v>368</v>
      </c>
      <c r="F940" s="36" t="s">
        <v>328</v>
      </c>
      <c r="G940" s="37">
        <v>312818.91600000003</v>
      </c>
    </row>
    <row r="941" spans="2:7">
      <c r="B941" s="34">
        <v>2022</v>
      </c>
      <c r="C941" s="35" t="s">
        <v>339</v>
      </c>
      <c r="D941" s="36" t="s">
        <v>366</v>
      </c>
      <c r="E941" s="36" t="s">
        <v>368</v>
      </c>
      <c r="F941" s="36" t="s">
        <v>328</v>
      </c>
      <c r="G941" s="37">
        <v>370929.76799999998</v>
      </c>
    </row>
    <row r="942" spans="2:7">
      <c r="B942" s="34">
        <v>2020</v>
      </c>
      <c r="C942" s="35" t="s">
        <v>325</v>
      </c>
      <c r="D942" s="36" t="s">
        <v>366</v>
      </c>
      <c r="E942" s="36" t="s">
        <v>369</v>
      </c>
      <c r="F942" s="36" t="s">
        <v>328</v>
      </c>
      <c r="G942" s="37">
        <v>254169.18100000001</v>
      </c>
    </row>
    <row r="943" spans="2:7">
      <c r="B943" s="34">
        <v>2020</v>
      </c>
      <c r="C943" s="35" t="s">
        <v>329</v>
      </c>
      <c r="D943" s="36" t="s">
        <v>366</v>
      </c>
      <c r="E943" s="36" t="s">
        <v>369</v>
      </c>
      <c r="F943" s="36" t="s">
        <v>328</v>
      </c>
      <c r="G943" s="37">
        <v>239904.46</v>
      </c>
    </row>
    <row r="944" spans="2:7">
      <c r="B944" s="34">
        <v>2020</v>
      </c>
      <c r="C944" s="35" t="s">
        <v>330</v>
      </c>
      <c r="D944" s="36" t="s">
        <v>366</v>
      </c>
      <c r="E944" s="36" t="s">
        <v>369</v>
      </c>
      <c r="F944" s="36" t="s">
        <v>328</v>
      </c>
      <c r="G944" s="37">
        <v>193698.48300000001</v>
      </c>
    </row>
    <row r="945" spans="2:7">
      <c r="B945" s="34">
        <v>2020</v>
      </c>
      <c r="C945" s="35" t="s">
        <v>331</v>
      </c>
      <c r="D945" s="36" t="s">
        <v>366</v>
      </c>
      <c r="E945" s="36" t="s">
        <v>369</v>
      </c>
      <c r="F945" s="36" t="s">
        <v>328</v>
      </c>
      <c r="G945" s="37">
        <v>171044.76800000001</v>
      </c>
    </row>
    <row r="946" spans="2:7">
      <c r="B946" s="34">
        <v>2020</v>
      </c>
      <c r="C946" s="35" t="s">
        <v>332</v>
      </c>
      <c r="D946" s="36" t="s">
        <v>366</v>
      </c>
      <c r="E946" s="36" t="s">
        <v>369</v>
      </c>
      <c r="F946" s="36" t="s">
        <v>328</v>
      </c>
      <c r="G946" s="37">
        <v>192265.264</v>
      </c>
    </row>
    <row r="947" spans="2:7">
      <c r="B947" s="34">
        <v>2020</v>
      </c>
      <c r="C947" s="35" t="s">
        <v>333</v>
      </c>
      <c r="D947" s="36" t="s">
        <v>366</v>
      </c>
      <c r="E947" s="36" t="s">
        <v>369</v>
      </c>
      <c r="F947" s="36" t="s">
        <v>328</v>
      </c>
      <c r="G947" s="37">
        <v>200160.65</v>
      </c>
    </row>
    <row r="948" spans="2:7">
      <c r="B948" s="34">
        <v>2020</v>
      </c>
      <c r="C948" s="35" t="s">
        <v>334</v>
      </c>
      <c r="D948" s="36" t="s">
        <v>366</v>
      </c>
      <c r="E948" s="36" t="s">
        <v>369</v>
      </c>
      <c r="F948" s="36" t="s">
        <v>328</v>
      </c>
      <c r="G948" s="37">
        <v>212171.57199999999</v>
      </c>
    </row>
    <row r="949" spans="2:7">
      <c r="B949" s="34">
        <v>2020</v>
      </c>
      <c r="C949" s="35" t="s">
        <v>335</v>
      </c>
      <c r="D949" s="36" t="s">
        <v>366</v>
      </c>
      <c r="E949" s="36" t="s">
        <v>369</v>
      </c>
      <c r="F949" s="36" t="s">
        <v>328</v>
      </c>
      <c r="G949" s="37">
        <v>203618.40900000001</v>
      </c>
    </row>
    <row r="950" spans="2:7">
      <c r="B950" s="34">
        <v>2020</v>
      </c>
      <c r="C950" s="35" t="s">
        <v>336</v>
      </c>
      <c r="D950" s="36" t="s">
        <v>366</v>
      </c>
      <c r="E950" s="36" t="s">
        <v>369</v>
      </c>
      <c r="F950" s="36" t="s">
        <v>328</v>
      </c>
      <c r="G950" s="37">
        <v>221286.315</v>
      </c>
    </row>
    <row r="951" spans="2:7">
      <c r="B951" s="34">
        <v>2020</v>
      </c>
      <c r="C951" s="35" t="s">
        <v>337</v>
      </c>
      <c r="D951" s="36" t="s">
        <v>366</v>
      </c>
      <c r="E951" s="36" t="s">
        <v>369</v>
      </c>
      <c r="F951" s="36" t="s">
        <v>328</v>
      </c>
      <c r="G951" s="37">
        <v>246498.53</v>
      </c>
    </row>
    <row r="952" spans="2:7">
      <c r="B952" s="34">
        <v>2020</v>
      </c>
      <c r="C952" s="35" t="s">
        <v>338</v>
      </c>
      <c r="D952" s="36" t="s">
        <v>366</v>
      </c>
      <c r="E952" s="36" t="s">
        <v>369</v>
      </c>
      <c r="F952" s="36" t="s">
        <v>328</v>
      </c>
      <c r="G952" s="37">
        <v>229925.83199999999</v>
      </c>
    </row>
    <row r="953" spans="2:7">
      <c r="B953" s="34">
        <v>2020</v>
      </c>
      <c r="C953" s="35" t="s">
        <v>339</v>
      </c>
      <c r="D953" s="36" t="s">
        <v>366</v>
      </c>
      <c r="E953" s="36" t="s">
        <v>369</v>
      </c>
      <c r="F953" s="36" t="s">
        <v>328</v>
      </c>
      <c r="G953" s="37">
        <v>271902.33100000001</v>
      </c>
    </row>
    <row r="954" spans="2:7">
      <c r="B954" s="34">
        <v>2021</v>
      </c>
      <c r="C954" s="35" t="s">
        <v>325</v>
      </c>
      <c r="D954" s="36" t="s">
        <v>366</v>
      </c>
      <c r="E954" s="36" t="s">
        <v>369</v>
      </c>
      <c r="F954" s="36" t="s">
        <v>328</v>
      </c>
      <c r="G954" s="37">
        <v>238346.13800000001</v>
      </c>
    </row>
    <row r="955" spans="2:7">
      <c r="B955" s="34">
        <v>2021</v>
      </c>
      <c r="C955" s="35" t="s">
        <v>329</v>
      </c>
      <c r="D955" s="36" t="s">
        <v>366</v>
      </c>
      <c r="E955" s="36" t="s">
        <v>369</v>
      </c>
      <c r="F955" s="36" t="s">
        <v>328</v>
      </c>
      <c r="G955" s="37">
        <v>224817.48</v>
      </c>
    </row>
    <row r="956" spans="2:7">
      <c r="B956" s="34">
        <v>2021</v>
      </c>
      <c r="C956" s="35" t="s">
        <v>330</v>
      </c>
      <c r="D956" s="36" t="s">
        <v>366</v>
      </c>
      <c r="E956" s="36" t="s">
        <v>369</v>
      </c>
      <c r="F956" s="36" t="s">
        <v>328</v>
      </c>
      <c r="G956" s="37">
        <v>216258.04800000001</v>
      </c>
    </row>
    <row r="957" spans="2:7">
      <c r="B957" s="34">
        <v>2021</v>
      </c>
      <c r="C957" s="35" t="s">
        <v>331</v>
      </c>
      <c r="D957" s="36" t="s">
        <v>366</v>
      </c>
      <c r="E957" s="36" t="s">
        <v>369</v>
      </c>
      <c r="F957" s="36" t="s">
        <v>328</v>
      </c>
      <c r="G957" s="37">
        <v>229026.84</v>
      </c>
    </row>
    <row r="958" spans="2:7">
      <c r="B958" s="34">
        <v>2021</v>
      </c>
      <c r="C958" s="35" t="s">
        <v>332</v>
      </c>
      <c r="D958" s="36" t="s">
        <v>366</v>
      </c>
      <c r="E958" s="36" t="s">
        <v>369</v>
      </c>
      <c r="F958" s="36" t="s">
        <v>328</v>
      </c>
      <c r="G958" s="37">
        <v>222765.55</v>
      </c>
    </row>
    <row r="959" spans="2:7">
      <c r="B959" s="34">
        <v>2021</v>
      </c>
      <c r="C959" s="35" t="s">
        <v>333</v>
      </c>
      <c r="D959" s="36" t="s">
        <v>366</v>
      </c>
      <c r="E959" s="36" t="s">
        <v>369</v>
      </c>
      <c r="F959" s="36" t="s">
        <v>328</v>
      </c>
      <c r="G959" s="37">
        <v>224092.375</v>
      </c>
    </row>
    <row r="960" spans="2:7">
      <c r="B960" s="34">
        <v>2021</v>
      </c>
      <c r="C960" s="35" t="s">
        <v>334</v>
      </c>
      <c r="D960" s="36" t="s">
        <v>366</v>
      </c>
      <c r="E960" s="36" t="s">
        <v>369</v>
      </c>
      <c r="F960" s="36" t="s">
        <v>328</v>
      </c>
      <c r="G960" s="37">
        <v>249198.04199999999</v>
      </c>
    </row>
    <row r="961" spans="2:7">
      <c r="B961" s="34">
        <v>2021</v>
      </c>
      <c r="C961" s="35" t="s">
        <v>335</v>
      </c>
      <c r="D961" s="36" t="s">
        <v>366</v>
      </c>
      <c r="E961" s="36" t="s">
        <v>369</v>
      </c>
      <c r="F961" s="36" t="s">
        <v>328</v>
      </c>
      <c r="G961" s="37">
        <v>232480.554</v>
      </c>
    </row>
    <row r="962" spans="2:7">
      <c r="B962" s="34">
        <v>2021</v>
      </c>
      <c r="C962" s="35" t="s">
        <v>336</v>
      </c>
      <c r="D962" s="36" t="s">
        <v>366</v>
      </c>
      <c r="E962" s="36" t="s">
        <v>369</v>
      </c>
      <c r="F962" s="36" t="s">
        <v>328</v>
      </c>
      <c r="G962" s="37">
        <v>233755.91800000001</v>
      </c>
    </row>
    <row r="963" spans="2:7">
      <c r="B963" s="34">
        <v>2021</v>
      </c>
      <c r="C963" s="35" t="s">
        <v>337</v>
      </c>
      <c r="D963" s="36" t="s">
        <v>366</v>
      </c>
      <c r="E963" s="36" t="s">
        <v>369</v>
      </c>
      <c r="F963" s="36" t="s">
        <v>328</v>
      </c>
      <c r="G963" s="37">
        <v>243408.13200000001</v>
      </c>
    </row>
    <row r="964" spans="2:7">
      <c r="B964" s="34">
        <v>2021</v>
      </c>
      <c r="C964" s="35" t="s">
        <v>338</v>
      </c>
      <c r="D964" s="36" t="s">
        <v>366</v>
      </c>
      <c r="E964" s="36" t="s">
        <v>369</v>
      </c>
      <c r="F964" s="36" t="s">
        <v>328</v>
      </c>
      <c r="G964" s="37">
        <v>236809.02600000001</v>
      </c>
    </row>
    <row r="965" spans="2:7">
      <c r="B965" s="34">
        <v>2021</v>
      </c>
      <c r="C965" s="35" t="s">
        <v>339</v>
      </c>
      <c r="D965" s="36" t="s">
        <v>366</v>
      </c>
      <c r="E965" s="36" t="s">
        <v>369</v>
      </c>
      <c r="F965" s="36" t="s">
        <v>328</v>
      </c>
      <c r="G965" s="37">
        <v>288264.74900000001</v>
      </c>
    </row>
    <row r="966" spans="2:7">
      <c r="B966" s="34">
        <v>2022</v>
      </c>
      <c r="C966" s="35" t="s">
        <v>325</v>
      </c>
      <c r="D966" s="36" t="s">
        <v>366</v>
      </c>
      <c r="E966" s="36" t="s">
        <v>369</v>
      </c>
      <c r="F966" s="36" t="s">
        <v>328</v>
      </c>
      <c r="G966" s="37">
        <v>237566.16</v>
      </c>
    </row>
    <row r="967" spans="2:7">
      <c r="B967" s="34">
        <v>2022</v>
      </c>
      <c r="C967" s="35" t="s">
        <v>329</v>
      </c>
      <c r="D967" s="36" t="s">
        <v>366</v>
      </c>
      <c r="E967" s="36" t="s">
        <v>369</v>
      </c>
      <c r="F967" s="36" t="s">
        <v>328</v>
      </c>
      <c r="G967" s="37">
        <v>239348.962</v>
      </c>
    </row>
    <row r="968" spans="2:7">
      <c r="B968" s="34">
        <v>2022</v>
      </c>
      <c r="C968" s="35" t="s">
        <v>330</v>
      </c>
      <c r="D968" s="36" t="s">
        <v>366</v>
      </c>
      <c r="E968" s="36" t="s">
        <v>369</v>
      </c>
      <c r="F968" s="36" t="s">
        <v>328</v>
      </c>
      <c r="G968" s="37">
        <v>243701.87700000001</v>
      </c>
    </row>
    <row r="969" spans="2:7">
      <c r="B969" s="34">
        <v>2022</v>
      </c>
      <c r="C969" s="35" t="s">
        <v>331</v>
      </c>
      <c r="D969" s="36" t="s">
        <v>366</v>
      </c>
      <c r="E969" s="36" t="s">
        <v>369</v>
      </c>
      <c r="F969" s="36" t="s">
        <v>328</v>
      </c>
      <c r="G969" s="37">
        <v>232668.38200000001</v>
      </c>
    </row>
    <row r="970" spans="2:7">
      <c r="B970" s="34">
        <v>2022</v>
      </c>
      <c r="C970" s="35" t="s">
        <v>332</v>
      </c>
      <c r="D970" s="36" t="s">
        <v>366</v>
      </c>
      <c r="E970" s="36" t="s">
        <v>369</v>
      </c>
      <c r="F970" s="36" t="s">
        <v>328</v>
      </c>
      <c r="G970" s="37">
        <v>232796.04800000001</v>
      </c>
    </row>
    <row r="971" spans="2:7">
      <c r="B971" s="34">
        <v>2022</v>
      </c>
      <c r="C971" s="35" t="s">
        <v>333</v>
      </c>
      <c r="D971" s="36" t="s">
        <v>366</v>
      </c>
      <c r="E971" s="36" t="s">
        <v>369</v>
      </c>
      <c r="F971" s="36" t="s">
        <v>328</v>
      </c>
      <c r="G971" s="37">
        <v>220732.74</v>
      </c>
    </row>
    <row r="972" spans="2:7">
      <c r="B972" s="34">
        <v>2022</v>
      </c>
      <c r="C972" s="35" t="s">
        <v>334</v>
      </c>
      <c r="D972" s="36" t="s">
        <v>366</v>
      </c>
      <c r="E972" s="36" t="s">
        <v>369</v>
      </c>
      <c r="F972" s="36" t="s">
        <v>328</v>
      </c>
      <c r="G972" s="37">
        <v>244937.07</v>
      </c>
    </row>
    <row r="973" spans="2:7">
      <c r="B973" s="34">
        <v>2022</v>
      </c>
      <c r="C973" s="35" t="s">
        <v>335</v>
      </c>
      <c r="D973" s="36" t="s">
        <v>366</v>
      </c>
      <c r="E973" s="36" t="s">
        <v>369</v>
      </c>
      <c r="F973" s="36" t="s">
        <v>328</v>
      </c>
      <c r="G973" s="37">
        <v>250194.519</v>
      </c>
    </row>
    <row r="974" spans="2:7">
      <c r="B974" s="34">
        <v>2022</v>
      </c>
      <c r="C974" s="35" t="s">
        <v>336</v>
      </c>
      <c r="D974" s="36" t="s">
        <v>366</v>
      </c>
      <c r="E974" s="36" t="s">
        <v>369</v>
      </c>
      <c r="F974" s="36" t="s">
        <v>328</v>
      </c>
      <c r="G974" s="37">
        <v>253498.9</v>
      </c>
    </row>
    <row r="975" spans="2:7">
      <c r="B975" s="34">
        <v>2022</v>
      </c>
      <c r="C975" s="35" t="s">
        <v>337</v>
      </c>
      <c r="D975" s="36" t="s">
        <v>366</v>
      </c>
      <c r="E975" s="36" t="s">
        <v>369</v>
      </c>
      <c r="F975" s="36" t="s">
        <v>328</v>
      </c>
      <c r="G975" s="37">
        <v>254195.734</v>
      </c>
    </row>
    <row r="976" spans="2:7">
      <c r="B976" s="34">
        <v>2022</v>
      </c>
      <c r="C976" s="35" t="s">
        <v>338</v>
      </c>
      <c r="D976" s="36" t="s">
        <v>366</v>
      </c>
      <c r="E976" s="36" t="s">
        <v>369</v>
      </c>
      <c r="F976" s="36" t="s">
        <v>328</v>
      </c>
      <c r="G976" s="37">
        <v>253765.75099999999</v>
      </c>
    </row>
    <row r="977" spans="2:7">
      <c r="B977" s="34">
        <v>2022</v>
      </c>
      <c r="C977" s="35" t="s">
        <v>339</v>
      </c>
      <c r="D977" s="36" t="s">
        <v>366</v>
      </c>
      <c r="E977" s="36" t="s">
        <v>369</v>
      </c>
      <c r="F977" s="36" t="s">
        <v>328</v>
      </c>
      <c r="G977" s="37">
        <v>297470.12800000003</v>
      </c>
    </row>
    <row r="978" spans="2:7">
      <c r="B978" s="34">
        <v>2020</v>
      </c>
      <c r="C978" s="35" t="s">
        <v>325</v>
      </c>
      <c r="D978" s="36" t="s">
        <v>326</v>
      </c>
      <c r="E978" s="36" t="s">
        <v>327</v>
      </c>
      <c r="F978" s="36" t="s">
        <v>370</v>
      </c>
      <c r="G978" s="37">
        <v>28437</v>
      </c>
    </row>
    <row r="979" spans="2:7">
      <c r="B979" s="34">
        <v>2020</v>
      </c>
      <c r="C979" s="35" t="s">
        <v>329</v>
      </c>
      <c r="D979" s="36" t="s">
        <v>326</v>
      </c>
      <c r="E979" s="36" t="s">
        <v>327</v>
      </c>
      <c r="F979" s="36" t="s">
        <v>370</v>
      </c>
      <c r="G979" s="37">
        <v>30150</v>
      </c>
    </row>
    <row r="980" spans="2:7">
      <c r="B980" s="34">
        <v>2020</v>
      </c>
      <c r="C980" s="35" t="s">
        <v>330</v>
      </c>
      <c r="D980" s="36" t="s">
        <v>326</v>
      </c>
      <c r="E980" s="36" t="s">
        <v>327</v>
      </c>
      <c r="F980" s="36" t="s">
        <v>370</v>
      </c>
      <c r="G980" s="37">
        <v>29206</v>
      </c>
    </row>
    <row r="981" spans="2:7">
      <c r="B981" s="34">
        <v>2020</v>
      </c>
      <c r="C981" s="35" t="s">
        <v>331</v>
      </c>
      <c r="D981" s="36" t="s">
        <v>326</v>
      </c>
      <c r="E981" s="36" t="s">
        <v>327</v>
      </c>
      <c r="F981" s="36" t="s">
        <v>370</v>
      </c>
      <c r="G981" s="37">
        <v>22863.382000000001</v>
      </c>
    </row>
    <row r="982" spans="2:7">
      <c r="B982" s="34">
        <v>2020</v>
      </c>
      <c r="C982" s="35" t="s">
        <v>332</v>
      </c>
      <c r="D982" s="36" t="s">
        <v>326</v>
      </c>
      <c r="E982" s="36" t="s">
        <v>327</v>
      </c>
      <c r="F982" s="36" t="s">
        <v>370</v>
      </c>
      <c r="G982" s="37">
        <v>25737.5</v>
      </c>
    </row>
    <row r="983" spans="2:7">
      <c r="B983" s="34">
        <v>2020</v>
      </c>
      <c r="C983" s="35" t="s">
        <v>333</v>
      </c>
      <c r="D983" s="36" t="s">
        <v>326</v>
      </c>
      <c r="E983" s="36" t="s">
        <v>327</v>
      </c>
      <c r="F983" s="36" t="s">
        <v>370</v>
      </c>
      <c r="G983" s="37">
        <v>27474.5</v>
      </c>
    </row>
    <row r="984" spans="2:7">
      <c r="B984" s="34">
        <v>2020</v>
      </c>
      <c r="C984" s="35" t="s">
        <v>334</v>
      </c>
      <c r="D984" s="36" t="s">
        <v>326</v>
      </c>
      <c r="E984" s="36" t="s">
        <v>327</v>
      </c>
      <c r="F984" s="36" t="s">
        <v>370</v>
      </c>
      <c r="G984" s="37">
        <v>30099.5</v>
      </c>
    </row>
    <row r="985" spans="2:7">
      <c r="B985" s="34">
        <v>2020</v>
      </c>
      <c r="C985" s="35" t="s">
        <v>335</v>
      </c>
      <c r="D985" s="36" t="s">
        <v>326</v>
      </c>
      <c r="E985" s="36" t="s">
        <v>327</v>
      </c>
      <c r="F985" s="36" t="s">
        <v>370</v>
      </c>
      <c r="G985" s="37">
        <v>31304.1</v>
      </c>
    </row>
    <row r="986" spans="2:7">
      <c r="B986" s="34">
        <v>2020</v>
      </c>
      <c r="C986" s="35" t="s">
        <v>336</v>
      </c>
      <c r="D986" s="36" t="s">
        <v>326</v>
      </c>
      <c r="E986" s="36" t="s">
        <v>327</v>
      </c>
      <c r="F986" s="36" t="s">
        <v>370</v>
      </c>
      <c r="G986" s="37">
        <v>31173</v>
      </c>
    </row>
    <row r="987" spans="2:7">
      <c r="B987" s="34">
        <v>2020</v>
      </c>
      <c r="C987" s="35" t="s">
        <v>337</v>
      </c>
      <c r="D987" s="36" t="s">
        <v>326</v>
      </c>
      <c r="E987" s="36" t="s">
        <v>327</v>
      </c>
      <c r="F987" s="36" t="s">
        <v>370</v>
      </c>
      <c r="G987" s="37">
        <v>33076</v>
      </c>
    </row>
    <row r="988" spans="2:7">
      <c r="B988" s="34">
        <v>2020</v>
      </c>
      <c r="C988" s="35" t="s">
        <v>338</v>
      </c>
      <c r="D988" s="36" t="s">
        <v>326</v>
      </c>
      <c r="E988" s="36" t="s">
        <v>327</v>
      </c>
      <c r="F988" s="36" t="s">
        <v>370</v>
      </c>
      <c r="G988" s="37">
        <v>28977.782999999999</v>
      </c>
    </row>
    <row r="989" spans="2:7">
      <c r="B989" s="34">
        <v>2020</v>
      </c>
      <c r="C989" s="35" t="s">
        <v>339</v>
      </c>
      <c r="D989" s="36" t="s">
        <v>326</v>
      </c>
      <c r="E989" s="36" t="s">
        <v>327</v>
      </c>
      <c r="F989" s="36" t="s">
        <v>370</v>
      </c>
      <c r="G989" s="37">
        <v>32187</v>
      </c>
    </row>
    <row r="990" spans="2:7">
      <c r="B990" s="34">
        <v>2021</v>
      </c>
      <c r="C990" s="35" t="s">
        <v>325</v>
      </c>
      <c r="D990" s="36" t="s">
        <v>326</v>
      </c>
      <c r="E990" s="36" t="s">
        <v>327</v>
      </c>
      <c r="F990" s="36" t="s">
        <v>370</v>
      </c>
      <c r="G990" s="37">
        <v>28488.717000000001</v>
      </c>
    </row>
    <row r="991" spans="2:7">
      <c r="B991" s="34">
        <v>2021</v>
      </c>
      <c r="C991" s="35" t="s">
        <v>329</v>
      </c>
      <c r="D991" s="36" t="s">
        <v>326</v>
      </c>
      <c r="E991" s="36" t="s">
        <v>327</v>
      </c>
      <c r="F991" s="36" t="s">
        <v>370</v>
      </c>
      <c r="G991" s="37">
        <v>25894.29</v>
      </c>
    </row>
    <row r="992" spans="2:7">
      <c r="B992" s="34">
        <v>2021</v>
      </c>
      <c r="C992" s="35" t="s">
        <v>330</v>
      </c>
      <c r="D992" s="36" t="s">
        <v>326</v>
      </c>
      <c r="E992" s="36" t="s">
        <v>327</v>
      </c>
      <c r="F992" s="36" t="s">
        <v>370</v>
      </c>
      <c r="G992" s="37">
        <v>32666.269</v>
      </c>
    </row>
    <row r="993" spans="2:7">
      <c r="B993" s="34">
        <v>2021</v>
      </c>
      <c r="C993" s="35" t="s">
        <v>331</v>
      </c>
      <c r="D993" s="36" t="s">
        <v>326</v>
      </c>
      <c r="E993" s="36" t="s">
        <v>327</v>
      </c>
      <c r="F993" s="36" t="s">
        <v>370</v>
      </c>
      <c r="G993" s="37">
        <v>30027</v>
      </c>
    </row>
    <row r="994" spans="2:7">
      <c r="B994" s="34">
        <v>2021</v>
      </c>
      <c r="C994" s="35" t="s">
        <v>332</v>
      </c>
      <c r="D994" s="36" t="s">
        <v>326</v>
      </c>
      <c r="E994" s="36" t="s">
        <v>327</v>
      </c>
      <c r="F994" s="36" t="s">
        <v>370</v>
      </c>
      <c r="G994" s="37">
        <v>30275.8</v>
      </c>
    </row>
    <row r="995" spans="2:7">
      <c r="B995" s="34">
        <v>2021</v>
      </c>
      <c r="C995" s="35" t="s">
        <v>333</v>
      </c>
      <c r="D995" s="36" t="s">
        <v>326</v>
      </c>
      <c r="E995" s="36" t="s">
        <v>327</v>
      </c>
      <c r="F995" s="36" t="s">
        <v>370</v>
      </c>
      <c r="G995" s="37">
        <v>31388.345000000001</v>
      </c>
    </row>
    <row r="996" spans="2:7">
      <c r="B996" s="34">
        <v>2021</v>
      </c>
      <c r="C996" s="35" t="s">
        <v>334</v>
      </c>
      <c r="D996" s="36" t="s">
        <v>326</v>
      </c>
      <c r="E996" s="36" t="s">
        <v>327</v>
      </c>
      <c r="F996" s="36" t="s">
        <v>370</v>
      </c>
      <c r="G996" s="37">
        <v>33516</v>
      </c>
    </row>
    <row r="997" spans="2:7">
      <c r="B997" s="34">
        <v>2021</v>
      </c>
      <c r="C997" s="35" t="s">
        <v>335</v>
      </c>
      <c r="D997" s="36" t="s">
        <v>326</v>
      </c>
      <c r="E997" s="36" t="s">
        <v>327</v>
      </c>
      <c r="F997" s="36" t="s">
        <v>370</v>
      </c>
      <c r="G997" s="37">
        <v>35184.999000000003</v>
      </c>
    </row>
    <row r="998" spans="2:7">
      <c r="B998" s="34">
        <v>2021</v>
      </c>
      <c r="C998" s="35" t="s">
        <v>336</v>
      </c>
      <c r="D998" s="36" t="s">
        <v>326</v>
      </c>
      <c r="E998" s="36" t="s">
        <v>327</v>
      </c>
      <c r="F998" s="36" t="s">
        <v>370</v>
      </c>
      <c r="G998" s="37">
        <v>34224</v>
      </c>
    </row>
    <row r="999" spans="2:7">
      <c r="B999" s="34">
        <v>2021</v>
      </c>
      <c r="C999" s="35" t="s">
        <v>337</v>
      </c>
      <c r="D999" s="36" t="s">
        <v>326</v>
      </c>
      <c r="E999" s="36" t="s">
        <v>327</v>
      </c>
      <c r="F999" s="36" t="s">
        <v>370</v>
      </c>
      <c r="G999" s="37">
        <v>34713.5</v>
      </c>
    </row>
    <row r="1000" spans="2:7">
      <c r="B1000" s="34">
        <v>2021</v>
      </c>
      <c r="C1000" s="35" t="s">
        <v>338</v>
      </c>
      <c r="D1000" s="36" t="s">
        <v>326</v>
      </c>
      <c r="E1000" s="36" t="s">
        <v>327</v>
      </c>
      <c r="F1000" s="36" t="s">
        <v>370</v>
      </c>
      <c r="G1000" s="37">
        <v>31300.877</v>
      </c>
    </row>
    <row r="1001" spans="2:7">
      <c r="B1001" s="34">
        <v>2021</v>
      </c>
      <c r="C1001" s="35" t="s">
        <v>339</v>
      </c>
      <c r="D1001" s="36" t="s">
        <v>326</v>
      </c>
      <c r="E1001" s="36" t="s">
        <v>327</v>
      </c>
      <c r="F1001" s="36" t="s">
        <v>370</v>
      </c>
      <c r="G1001" s="37">
        <v>32993.9</v>
      </c>
    </row>
    <row r="1002" spans="2:7">
      <c r="B1002" s="34">
        <v>2022</v>
      </c>
      <c r="C1002" s="35" t="s">
        <v>325</v>
      </c>
      <c r="D1002" s="36" t="s">
        <v>326</v>
      </c>
      <c r="E1002" s="36" t="s">
        <v>327</v>
      </c>
      <c r="F1002" s="36" t="s">
        <v>370</v>
      </c>
      <c r="G1002" s="37">
        <v>28897</v>
      </c>
    </row>
    <row r="1003" spans="2:7">
      <c r="B1003" s="34">
        <v>2022</v>
      </c>
      <c r="C1003" s="35" t="s">
        <v>329</v>
      </c>
      <c r="D1003" s="36" t="s">
        <v>326</v>
      </c>
      <c r="E1003" s="36" t="s">
        <v>327</v>
      </c>
      <c r="F1003" s="36" t="s">
        <v>370</v>
      </c>
      <c r="G1003" s="37">
        <v>30884.514999999999</v>
      </c>
    </row>
    <row r="1004" spans="2:7">
      <c r="B1004" s="34">
        <v>2022</v>
      </c>
      <c r="C1004" s="35" t="s">
        <v>330</v>
      </c>
      <c r="D1004" s="36" t="s">
        <v>326</v>
      </c>
      <c r="E1004" s="36" t="s">
        <v>327</v>
      </c>
      <c r="F1004" s="36" t="s">
        <v>370</v>
      </c>
      <c r="G1004" s="37">
        <v>35737.5</v>
      </c>
    </row>
    <row r="1005" spans="2:7">
      <c r="B1005" s="34">
        <v>2022</v>
      </c>
      <c r="C1005" s="35" t="s">
        <v>331</v>
      </c>
      <c r="D1005" s="36" t="s">
        <v>326</v>
      </c>
      <c r="E1005" s="36" t="s">
        <v>327</v>
      </c>
      <c r="F1005" s="36" t="s">
        <v>370</v>
      </c>
      <c r="G1005" s="37">
        <v>32740</v>
      </c>
    </row>
    <row r="1006" spans="2:7">
      <c r="B1006" s="34">
        <v>2022</v>
      </c>
      <c r="C1006" s="35" t="s">
        <v>332</v>
      </c>
      <c r="D1006" s="36" t="s">
        <v>326</v>
      </c>
      <c r="E1006" s="36" t="s">
        <v>327</v>
      </c>
      <c r="F1006" s="36" t="s">
        <v>370</v>
      </c>
      <c r="G1006" s="37">
        <v>36483.620000000003</v>
      </c>
    </row>
    <row r="1007" spans="2:7">
      <c r="B1007" s="34">
        <v>2022</v>
      </c>
      <c r="C1007" s="35" t="s">
        <v>333</v>
      </c>
      <c r="D1007" s="36" t="s">
        <v>326</v>
      </c>
      <c r="E1007" s="36" t="s">
        <v>327</v>
      </c>
      <c r="F1007" s="36" t="s">
        <v>370</v>
      </c>
      <c r="G1007" s="37">
        <v>34314</v>
      </c>
    </row>
    <row r="1008" spans="2:7">
      <c r="B1008" s="34">
        <v>2022</v>
      </c>
      <c r="C1008" s="35" t="s">
        <v>334</v>
      </c>
      <c r="D1008" s="36" t="s">
        <v>326</v>
      </c>
      <c r="E1008" s="36" t="s">
        <v>327</v>
      </c>
      <c r="F1008" s="36" t="s">
        <v>370</v>
      </c>
      <c r="G1008" s="37">
        <v>33284</v>
      </c>
    </row>
    <row r="1009" spans="2:7">
      <c r="B1009" s="34">
        <v>2022</v>
      </c>
      <c r="C1009" s="35" t="s">
        <v>335</v>
      </c>
      <c r="D1009" s="36" t="s">
        <v>326</v>
      </c>
      <c r="E1009" s="36" t="s">
        <v>327</v>
      </c>
      <c r="F1009" s="36" t="s">
        <v>370</v>
      </c>
      <c r="G1009" s="37">
        <v>36465.305999999997</v>
      </c>
    </row>
    <row r="1010" spans="2:7">
      <c r="B1010" s="34">
        <v>2022</v>
      </c>
      <c r="C1010" s="35" t="s">
        <v>336</v>
      </c>
      <c r="D1010" s="36" t="s">
        <v>326</v>
      </c>
      <c r="E1010" s="36" t="s">
        <v>327</v>
      </c>
      <c r="F1010" s="36" t="s">
        <v>370</v>
      </c>
      <c r="G1010" s="37">
        <v>34475</v>
      </c>
    </row>
    <row r="1011" spans="2:7">
      <c r="B1011" s="34">
        <v>2022</v>
      </c>
      <c r="C1011" s="35" t="s">
        <v>337</v>
      </c>
      <c r="D1011" s="36" t="s">
        <v>326</v>
      </c>
      <c r="E1011" s="36" t="s">
        <v>327</v>
      </c>
      <c r="F1011" s="36" t="s">
        <v>370</v>
      </c>
      <c r="G1011" s="37">
        <v>34169</v>
      </c>
    </row>
    <row r="1012" spans="2:7">
      <c r="B1012" s="34">
        <v>2022</v>
      </c>
      <c r="C1012" s="35" t="s">
        <v>338</v>
      </c>
      <c r="D1012" s="36" t="s">
        <v>326</v>
      </c>
      <c r="E1012" s="36" t="s">
        <v>327</v>
      </c>
      <c r="F1012" s="36" t="s">
        <v>370</v>
      </c>
      <c r="G1012" s="37">
        <v>31190.5</v>
      </c>
    </row>
    <row r="1013" spans="2:7">
      <c r="B1013" s="34">
        <v>2022</v>
      </c>
      <c r="C1013" s="35" t="s">
        <v>339</v>
      </c>
      <c r="D1013" s="36" t="s">
        <v>326</v>
      </c>
      <c r="E1013" s="36" t="s">
        <v>327</v>
      </c>
      <c r="F1013" s="36" t="s">
        <v>370</v>
      </c>
      <c r="G1013" s="37">
        <v>33332.131000000001</v>
      </c>
    </row>
    <row r="1014" spans="2:7">
      <c r="B1014" s="34">
        <v>2020</v>
      </c>
      <c r="C1014" s="35" t="s">
        <v>325</v>
      </c>
      <c r="D1014" s="36" t="s">
        <v>326</v>
      </c>
      <c r="E1014" s="36" t="s">
        <v>340</v>
      </c>
      <c r="F1014" s="36" t="s">
        <v>370</v>
      </c>
      <c r="G1014" s="37">
        <v>191331.49799999999</v>
      </c>
    </row>
    <row r="1015" spans="2:7">
      <c r="B1015" s="34">
        <v>2020</v>
      </c>
      <c r="C1015" s="35" t="s">
        <v>329</v>
      </c>
      <c r="D1015" s="36" t="s">
        <v>326</v>
      </c>
      <c r="E1015" s="36" t="s">
        <v>340</v>
      </c>
      <c r="F1015" s="36" t="s">
        <v>370</v>
      </c>
      <c r="G1015" s="37">
        <v>224676.296</v>
      </c>
    </row>
    <row r="1016" spans="2:7">
      <c r="B1016" s="34">
        <v>2020</v>
      </c>
      <c r="C1016" s="35" t="s">
        <v>330</v>
      </c>
      <c r="D1016" s="36" t="s">
        <v>326</v>
      </c>
      <c r="E1016" s="36" t="s">
        <v>340</v>
      </c>
      <c r="F1016" s="36" t="s">
        <v>370</v>
      </c>
      <c r="G1016" s="37">
        <v>234465.106</v>
      </c>
    </row>
    <row r="1017" spans="2:7">
      <c r="B1017" s="34">
        <v>2020</v>
      </c>
      <c r="C1017" s="35" t="s">
        <v>331</v>
      </c>
      <c r="D1017" s="36" t="s">
        <v>326</v>
      </c>
      <c r="E1017" s="36" t="s">
        <v>340</v>
      </c>
      <c r="F1017" s="36" t="s">
        <v>370</v>
      </c>
      <c r="G1017" s="37">
        <v>199795.43</v>
      </c>
    </row>
    <row r="1018" spans="2:7">
      <c r="B1018" s="34">
        <v>2020</v>
      </c>
      <c r="C1018" s="35" t="s">
        <v>332</v>
      </c>
      <c r="D1018" s="36" t="s">
        <v>326</v>
      </c>
      <c r="E1018" s="36" t="s">
        <v>340</v>
      </c>
      <c r="F1018" s="36" t="s">
        <v>370</v>
      </c>
      <c r="G1018" s="37">
        <v>225034.462</v>
      </c>
    </row>
    <row r="1019" spans="2:7">
      <c r="B1019" s="34">
        <v>2020</v>
      </c>
      <c r="C1019" s="35" t="s">
        <v>333</v>
      </c>
      <c r="D1019" s="36" t="s">
        <v>326</v>
      </c>
      <c r="E1019" s="36" t="s">
        <v>340</v>
      </c>
      <c r="F1019" s="36" t="s">
        <v>370</v>
      </c>
      <c r="G1019" s="37">
        <v>249702.33</v>
      </c>
    </row>
    <row r="1020" spans="2:7">
      <c r="B1020" s="34">
        <v>2020</v>
      </c>
      <c r="C1020" s="35" t="s">
        <v>334</v>
      </c>
      <c r="D1020" s="36" t="s">
        <v>326</v>
      </c>
      <c r="E1020" s="36" t="s">
        <v>340</v>
      </c>
      <c r="F1020" s="36" t="s">
        <v>370</v>
      </c>
      <c r="G1020" s="37">
        <v>287373.21999999997</v>
      </c>
    </row>
    <row r="1021" spans="2:7">
      <c r="B1021" s="34">
        <v>2020</v>
      </c>
      <c r="C1021" s="35" t="s">
        <v>335</v>
      </c>
      <c r="D1021" s="36" t="s">
        <v>326</v>
      </c>
      <c r="E1021" s="36" t="s">
        <v>340</v>
      </c>
      <c r="F1021" s="36" t="s">
        <v>370</v>
      </c>
      <c r="G1021" s="37">
        <v>277198.96999999997</v>
      </c>
    </row>
    <row r="1022" spans="2:7">
      <c r="B1022" s="34">
        <v>2020</v>
      </c>
      <c r="C1022" s="35" t="s">
        <v>336</v>
      </c>
      <c r="D1022" s="36" t="s">
        <v>326</v>
      </c>
      <c r="E1022" s="36" t="s">
        <v>340</v>
      </c>
      <c r="F1022" s="36" t="s">
        <v>370</v>
      </c>
      <c r="G1022" s="37">
        <v>271930.63</v>
      </c>
    </row>
    <row r="1023" spans="2:7">
      <c r="B1023" s="34">
        <v>2020</v>
      </c>
      <c r="C1023" s="35" t="s">
        <v>337</v>
      </c>
      <c r="D1023" s="36" t="s">
        <v>326</v>
      </c>
      <c r="E1023" s="36" t="s">
        <v>340</v>
      </c>
      <c r="F1023" s="36" t="s">
        <v>370</v>
      </c>
      <c r="G1023" s="37">
        <v>301963.125</v>
      </c>
    </row>
    <row r="1024" spans="2:7">
      <c r="B1024" s="34">
        <v>2020</v>
      </c>
      <c r="C1024" s="35" t="s">
        <v>338</v>
      </c>
      <c r="D1024" s="36" t="s">
        <v>326</v>
      </c>
      <c r="E1024" s="36" t="s">
        <v>340</v>
      </c>
      <c r="F1024" s="36" t="s">
        <v>370</v>
      </c>
      <c r="G1024" s="37">
        <v>262224.592</v>
      </c>
    </row>
    <row r="1025" spans="2:7">
      <c r="B1025" s="34">
        <v>2020</v>
      </c>
      <c r="C1025" s="35" t="s">
        <v>339</v>
      </c>
      <c r="D1025" s="36" t="s">
        <v>326</v>
      </c>
      <c r="E1025" s="36" t="s">
        <v>340</v>
      </c>
      <c r="F1025" s="36" t="s">
        <v>370</v>
      </c>
      <c r="G1025" s="37">
        <v>232885.18299999999</v>
      </c>
    </row>
    <row r="1026" spans="2:7">
      <c r="B1026" s="34">
        <v>2021</v>
      </c>
      <c r="C1026" s="35" t="s">
        <v>325</v>
      </c>
      <c r="D1026" s="36" t="s">
        <v>326</v>
      </c>
      <c r="E1026" s="36" t="s">
        <v>340</v>
      </c>
      <c r="F1026" s="36" t="s">
        <v>370</v>
      </c>
      <c r="G1026" s="37">
        <v>217322.92</v>
      </c>
    </row>
    <row r="1027" spans="2:7">
      <c r="B1027" s="34">
        <v>2021</v>
      </c>
      <c r="C1027" s="35" t="s">
        <v>329</v>
      </c>
      <c r="D1027" s="36" t="s">
        <v>326</v>
      </c>
      <c r="E1027" s="36" t="s">
        <v>340</v>
      </c>
      <c r="F1027" s="36" t="s">
        <v>370</v>
      </c>
      <c r="G1027" s="37">
        <v>236451.97200000001</v>
      </c>
    </row>
    <row r="1028" spans="2:7">
      <c r="B1028" s="34">
        <v>2021</v>
      </c>
      <c r="C1028" s="35" t="s">
        <v>330</v>
      </c>
      <c r="D1028" s="36" t="s">
        <v>326</v>
      </c>
      <c r="E1028" s="36" t="s">
        <v>340</v>
      </c>
      <c r="F1028" s="36" t="s">
        <v>370</v>
      </c>
      <c r="G1028" s="37">
        <v>279297.11900000001</v>
      </c>
    </row>
    <row r="1029" spans="2:7">
      <c r="B1029" s="34">
        <v>2021</v>
      </c>
      <c r="C1029" s="35" t="s">
        <v>331</v>
      </c>
      <c r="D1029" s="36" t="s">
        <v>326</v>
      </c>
      <c r="E1029" s="36" t="s">
        <v>340</v>
      </c>
      <c r="F1029" s="36" t="s">
        <v>370</v>
      </c>
      <c r="G1029" s="37">
        <v>247669.33</v>
      </c>
    </row>
    <row r="1030" spans="2:7">
      <c r="B1030" s="34">
        <v>2021</v>
      </c>
      <c r="C1030" s="35" t="s">
        <v>332</v>
      </c>
      <c r="D1030" s="36" t="s">
        <v>326</v>
      </c>
      <c r="E1030" s="36" t="s">
        <v>340</v>
      </c>
      <c r="F1030" s="36" t="s">
        <v>370</v>
      </c>
      <c r="G1030" s="37">
        <v>254893.32</v>
      </c>
    </row>
    <row r="1031" spans="2:7">
      <c r="B1031" s="34">
        <v>2021</v>
      </c>
      <c r="C1031" s="35" t="s">
        <v>333</v>
      </c>
      <c r="D1031" s="36" t="s">
        <v>326</v>
      </c>
      <c r="E1031" s="36" t="s">
        <v>340</v>
      </c>
      <c r="F1031" s="36" t="s">
        <v>370</v>
      </c>
      <c r="G1031" s="37">
        <v>277321.90100000001</v>
      </c>
    </row>
    <row r="1032" spans="2:7">
      <c r="B1032" s="34">
        <v>2021</v>
      </c>
      <c r="C1032" s="35" t="s">
        <v>334</v>
      </c>
      <c r="D1032" s="36" t="s">
        <v>326</v>
      </c>
      <c r="E1032" s="36" t="s">
        <v>340</v>
      </c>
      <c r="F1032" s="36" t="s">
        <v>370</v>
      </c>
      <c r="G1032" s="37">
        <v>321143.8</v>
      </c>
    </row>
    <row r="1033" spans="2:7">
      <c r="B1033" s="34">
        <v>2021</v>
      </c>
      <c r="C1033" s="35" t="s">
        <v>335</v>
      </c>
      <c r="D1033" s="36" t="s">
        <v>326</v>
      </c>
      <c r="E1033" s="36" t="s">
        <v>340</v>
      </c>
      <c r="F1033" s="36" t="s">
        <v>370</v>
      </c>
      <c r="G1033" s="37">
        <v>312745.80800000002</v>
      </c>
    </row>
    <row r="1034" spans="2:7">
      <c r="B1034" s="34">
        <v>2021</v>
      </c>
      <c r="C1034" s="35" t="s">
        <v>336</v>
      </c>
      <c r="D1034" s="36" t="s">
        <v>326</v>
      </c>
      <c r="E1034" s="36" t="s">
        <v>340</v>
      </c>
      <c r="F1034" s="36" t="s">
        <v>370</v>
      </c>
      <c r="G1034" s="37">
        <v>294727.163</v>
      </c>
    </row>
    <row r="1035" spans="2:7">
      <c r="B1035" s="34">
        <v>2021</v>
      </c>
      <c r="C1035" s="35" t="s">
        <v>337</v>
      </c>
      <c r="D1035" s="36" t="s">
        <v>326</v>
      </c>
      <c r="E1035" s="36" t="s">
        <v>340</v>
      </c>
      <c r="F1035" s="36" t="s">
        <v>370</v>
      </c>
      <c r="G1035" s="37">
        <v>325119.19</v>
      </c>
    </row>
    <row r="1036" spans="2:7">
      <c r="B1036" s="34">
        <v>2021</v>
      </c>
      <c r="C1036" s="35" t="s">
        <v>338</v>
      </c>
      <c r="D1036" s="36" t="s">
        <v>326</v>
      </c>
      <c r="E1036" s="36" t="s">
        <v>340</v>
      </c>
      <c r="F1036" s="36" t="s">
        <v>370</v>
      </c>
      <c r="G1036" s="37">
        <v>247326.71</v>
      </c>
    </row>
    <row r="1037" spans="2:7">
      <c r="B1037" s="34">
        <v>2021</v>
      </c>
      <c r="C1037" s="35" t="s">
        <v>339</v>
      </c>
      <c r="D1037" s="36" t="s">
        <v>326</v>
      </c>
      <c r="E1037" s="36" t="s">
        <v>340</v>
      </c>
      <c r="F1037" s="36" t="s">
        <v>370</v>
      </c>
      <c r="G1037" s="37">
        <v>224926.19200000001</v>
      </c>
    </row>
    <row r="1038" spans="2:7">
      <c r="B1038" s="34">
        <v>2022</v>
      </c>
      <c r="C1038" s="35" t="s">
        <v>325</v>
      </c>
      <c r="D1038" s="36" t="s">
        <v>326</v>
      </c>
      <c r="E1038" s="36" t="s">
        <v>340</v>
      </c>
      <c r="F1038" s="36" t="s">
        <v>370</v>
      </c>
      <c r="G1038" s="37">
        <v>219304.06099999999</v>
      </c>
    </row>
    <row r="1039" spans="2:7">
      <c r="B1039" s="34">
        <v>2022</v>
      </c>
      <c r="C1039" s="35" t="s">
        <v>329</v>
      </c>
      <c r="D1039" s="36" t="s">
        <v>326</v>
      </c>
      <c r="E1039" s="36" t="s">
        <v>340</v>
      </c>
      <c r="F1039" s="36" t="s">
        <v>370</v>
      </c>
      <c r="G1039" s="37">
        <v>276915.16399999999</v>
      </c>
    </row>
    <row r="1040" spans="2:7">
      <c r="B1040" s="34">
        <v>2022</v>
      </c>
      <c r="C1040" s="35" t="s">
        <v>330</v>
      </c>
      <c r="D1040" s="36" t="s">
        <v>326</v>
      </c>
      <c r="E1040" s="36" t="s">
        <v>340</v>
      </c>
      <c r="F1040" s="36" t="s">
        <v>370</v>
      </c>
      <c r="G1040" s="37">
        <v>295151.26799999998</v>
      </c>
    </row>
    <row r="1041" spans="2:7">
      <c r="B1041" s="34">
        <v>2022</v>
      </c>
      <c r="C1041" s="35" t="s">
        <v>331</v>
      </c>
      <c r="D1041" s="36" t="s">
        <v>326</v>
      </c>
      <c r="E1041" s="36" t="s">
        <v>340</v>
      </c>
      <c r="F1041" s="36" t="s">
        <v>370</v>
      </c>
      <c r="G1041" s="37">
        <v>249632.59400000001</v>
      </c>
    </row>
    <row r="1042" spans="2:7">
      <c r="B1042" s="34">
        <v>2022</v>
      </c>
      <c r="C1042" s="35" t="s">
        <v>332</v>
      </c>
      <c r="D1042" s="36" t="s">
        <v>326</v>
      </c>
      <c r="E1042" s="36" t="s">
        <v>340</v>
      </c>
      <c r="F1042" s="36" t="s">
        <v>370</v>
      </c>
      <c r="G1042" s="37">
        <v>276636.05</v>
      </c>
    </row>
    <row r="1043" spans="2:7">
      <c r="B1043" s="34">
        <v>2022</v>
      </c>
      <c r="C1043" s="35" t="s">
        <v>333</v>
      </c>
      <c r="D1043" s="36" t="s">
        <v>326</v>
      </c>
      <c r="E1043" s="36" t="s">
        <v>340</v>
      </c>
      <c r="F1043" s="36" t="s">
        <v>370</v>
      </c>
      <c r="G1043" s="37">
        <v>278262.53700000001</v>
      </c>
    </row>
    <row r="1044" spans="2:7">
      <c r="B1044" s="34">
        <v>2022</v>
      </c>
      <c r="C1044" s="35" t="s">
        <v>334</v>
      </c>
      <c r="D1044" s="36" t="s">
        <v>326</v>
      </c>
      <c r="E1044" s="36" t="s">
        <v>340</v>
      </c>
      <c r="F1044" s="36" t="s">
        <v>370</v>
      </c>
      <c r="G1044" s="37">
        <v>310133.83100000001</v>
      </c>
    </row>
    <row r="1045" spans="2:7">
      <c r="B1045" s="34">
        <v>2022</v>
      </c>
      <c r="C1045" s="35" t="s">
        <v>335</v>
      </c>
      <c r="D1045" s="36" t="s">
        <v>326</v>
      </c>
      <c r="E1045" s="36" t="s">
        <v>340</v>
      </c>
      <c r="F1045" s="36" t="s">
        <v>370</v>
      </c>
      <c r="G1045" s="37">
        <v>309347.33600000001</v>
      </c>
    </row>
    <row r="1046" spans="2:7">
      <c r="B1046" s="34">
        <v>2022</v>
      </c>
      <c r="C1046" s="35" t="s">
        <v>336</v>
      </c>
      <c r="D1046" s="36" t="s">
        <v>326</v>
      </c>
      <c r="E1046" s="36" t="s">
        <v>340</v>
      </c>
      <c r="F1046" s="36" t="s">
        <v>370</v>
      </c>
      <c r="G1046" s="37">
        <v>300392.125</v>
      </c>
    </row>
    <row r="1047" spans="2:7">
      <c r="B1047" s="34">
        <v>2022</v>
      </c>
      <c r="C1047" s="35" t="s">
        <v>337</v>
      </c>
      <c r="D1047" s="36" t="s">
        <v>326</v>
      </c>
      <c r="E1047" s="36" t="s">
        <v>340</v>
      </c>
      <c r="F1047" s="36" t="s">
        <v>370</v>
      </c>
      <c r="G1047" s="37">
        <v>305176.95</v>
      </c>
    </row>
    <row r="1048" spans="2:7">
      <c r="B1048" s="34">
        <v>2022</v>
      </c>
      <c r="C1048" s="35" t="s">
        <v>338</v>
      </c>
      <c r="D1048" s="36" t="s">
        <v>326</v>
      </c>
      <c r="E1048" s="36" t="s">
        <v>340</v>
      </c>
      <c r="F1048" s="36" t="s">
        <v>370</v>
      </c>
      <c r="G1048" s="37">
        <v>260234.141</v>
      </c>
    </row>
    <row r="1049" spans="2:7">
      <c r="B1049" s="34">
        <v>2022</v>
      </c>
      <c r="C1049" s="35" t="s">
        <v>339</v>
      </c>
      <c r="D1049" s="36" t="s">
        <v>326</v>
      </c>
      <c r="E1049" s="36" t="s">
        <v>340</v>
      </c>
      <c r="F1049" s="36" t="s">
        <v>370</v>
      </c>
      <c r="G1049" s="37">
        <v>233288.027</v>
      </c>
    </row>
    <row r="1050" spans="2:7">
      <c r="B1050" s="34">
        <v>2020</v>
      </c>
      <c r="C1050" s="35" t="s">
        <v>325</v>
      </c>
      <c r="D1050" s="36" t="s">
        <v>326</v>
      </c>
      <c r="E1050" s="36" t="s">
        <v>341</v>
      </c>
      <c r="F1050" s="36" t="s">
        <v>370</v>
      </c>
      <c r="G1050" s="37">
        <v>274975.93900000001</v>
      </c>
    </row>
    <row r="1051" spans="2:7">
      <c r="B1051" s="34">
        <v>2020</v>
      </c>
      <c r="C1051" s="35" t="s">
        <v>329</v>
      </c>
      <c r="D1051" s="36" t="s">
        <v>326</v>
      </c>
      <c r="E1051" s="36" t="s">
        <v>341</v>
      </c>
      <c r="F1051" s="36" t="s">
        <v>370</v>
      </c>
      <c r="G1051" s="37">
        <v>305810.799</v>
      </c>
    </row>
    <row r="1052" spans="2:7">
      <c r="B1052" s="34">
        <v>2020</v>
      </c>
      <c r="C1052" s="35" t="s">
        <v>330</v>
      </c>
      <c r="D1052" s="36" t="s">
        <v>326</v>
      </c>
      <c r="E1052" s="36" t="s">
        <v>341</v>
      </c>
      <c r="F1052" s="36" t="s">
        <v>370</v>
      </c>
      <c r="G1052" s="37">
        <v>244328.484</v>
      </c>
    </row>
    <row r="1053" spans="2:7">
      <c r="B1053" s="34">
        <v>2020</v>
      </c>
      <c r="C1053" s="35" t="s">
        <v>331</v>
      </c>
      <c r="D1053" s="36" t="s">
        <v>326</v>
      </c>
      <c r="E1053" s="36" t="s">
        <v>341</v>
      </c>
      <c r="F1053" s="36" t="s">
        <v>370</v>
      </c>
      <c r="G1053" s="37">
        <v>191537.91699999999</v>
      </c>
    </row>
    <row r="1054" spans="2:7">
      <c r="B1054" s="34">
        <v>2020</v>
      </c>
      <c r="C1054" s="35" t="s">
        <v>332</v>
      </c>
      <c r="D1054" s="36" t="s">
        <v>326</v>
      </c>
      <c r="E1054" s="36" t="s">
        <v>341</v>
      </c>
      <c r="F1054" s="36" t="s">
        <v>370</v>
      </c>
      <c r="G1054" s="37">
        <v>236249.52</v>
      </c>
    </row>
    <row r="1055" spans="2:7">
      <c r="B1055" s="34">
        <v>2020</v>
      </c>
      <c r="C1055" s="35" t="s">
        <v>333</v>
      </c>
      <c r="D1055" s="36" t="s">
        <v>326</v>
      </c>
      <c r="E1055" s="36" t="s">
        <v>341</v>
      </c>
      <c r="F1055" s="36" t="s">
        <v>370</v>
      </c>
      <c r="G1055" s="37">
        <v>294944.00799999997</v>
      </c>
    </row>
    <row r="1056" spans="2:7">
      <c r="B1056" s="34">
        <v>2020</v>
      </c>
      <c r="C1056" s="35" t="s">
        <v>334</v>
      </c>
      <c r="D1056" s="36" t="s">
        <v>326</v>
      </c>
      <c r="E1056" s="36" t="s">
        <v>341</v>
      </c>
      <c r="F1056" s="36" t="s">
        <v>370</v>
      </c>
      <c r="G1056" s="37">
        <v>329135.67800000001</v>
      </c>
    </row>
    <row r="1057" spans="2:7">
      <c r="B1057" s="34">
        <v>2020</v>
      </c>
      <c r="C1057" s="35" t="s">
        <v>335</v>
      </c>
      <c r="D1057" s="36" t="s">
        <v>326</v>
      </c>
      <c r="E1057" s="36" t="s">
        <v>341</v>
      </c>
      <c r="F1057" s="36" t="s">
        <v>370</v>
      </c>
      <c r="G1057" s="37">
        <v>283102.74699999997</v>
      </c>
    </row>
    <row r="1058" spans="2:7">
      <c r="B1058" s="34">
        <v>2020</v>
      </c>
      <c r="C1058" s="35" t="s">
        <v>336</v>
      </c>
      <c r="D1058" s="36" t="s">
        <v>326</v>
      </c>
      <c r="E1058" s="36" t="s">
        <v>341</v>
      </c>
      <c r="F1058" s="36" t="s">
        <v>370</v>
      </c>
      <c r="G1058" s="37">
        <v>271472.22899999999</v>
      </c>
    </row>
    <row r="1059" spans="2:7">
      <c r="B1059" s="34">
        <v>2020</v>
      </c>
      <c r="C1059" s="35" t="s">
        <v>337</v>
      </c>
      <c r="D1059" s="36" t="s">
        <v>326</v>
      </c>
      <c r="E1059" s="36" t="s">
        <v>341</v>
      </c>
      <c r="F1059" s="36" t="s">
        <v>370</v>
      </c>
      <c r="G1059" s="37">
        <v>297223.82699999999</v>
      </c>
    </row>
    <row r="1060" spans="2:7">
      <c r="B1060" s="34">
        <v>2020</v>
      </c>
      <c r="C1060" s="35" t="s">
        <v>338</v>
      </c>
      <c r="D1060" s="36" t="s">
        <v>326</v>
      </c>
      <c r="E1060" s="36" t="s">
        <v>341</v>
      </c>
      <c r="F1060" s="36" t="s">
        <v>370</v>
      </c>
      <c r="G1060" s="37">
        <v>233708.99900000001</v>
      </c>
    </row>
    <row r="1061" spans="2:7">
      <c r="B1061" s="34">
        <v>2020</v>
      </c>
      <c r="C1061" s="35" t="s">
        <v>339</v>
      </c>
      <c r="D1061" s="36" t="s">
        <v>326</v>
      </c>
      <c r="E1061" s="36" t="s">
        <v>341</v>
      </c>
      <c r="F1061" s="36" t="s">
        <v>370</v>
      </c>
      <c r="G1061" s="37">
        <v>210883.14600000001</v>
      </c>
    </row>
    <row r="1062" spans="2:7">
      <c r="B1062" s="34">
        <v>2021</v>
      </c>
      <c r="C1062" s="35" t="s">
        <v>325</v>
      </c>
      <c r="D1062" s="36" t="s">
        <v>326</v>
      </c>
      <c r="E1062" s="36" t="s">
        <v>341</v>
      </c>
      <c r="F1062" s="36" t="s">
        <v>370</v>
      </c>
      <c r="G1062" s="37">
        <v>238220.91</v>
      </c>
    </row>
    <row r="1063" spans="2:7">
      <c r="B1063" s="34">
        <v>2021</v>
      </c>
      <c r="C1063" s="35" t="s">
        <v>329</v>
      </c>
      <c r="D1063" s="36" t="s">
        <v>326</v>
      </c>
      <c r="E1063" s="36" t="s">
        <v>341</v>
      </c>
      <c r="F1063" s="36" t="s">
        <v>370</v>
      </c>
      <c r="G1063" s="37">
        <v>324763.386</v>
      </c>
    </row>
    <row r="1064" spans="2:7">
      <c r="B1064" s="34">
        <v>2021</v>
      </c>
      <c r="C1064" s="35" t="s">
        <v>330</v>
      </c>
      <c r="D1064" s="36" t="s">
        <v>326</v>
      </c>
      <c r="E1064" s="36" t="s">
        <v>341</v>
      </c>
      <c r="F1064" s="36" t="s">
        <v>370</v>
      </c>
      <c r="G1064" s="37">
        <v>338217.27600000001</v>
      </c>
    </row>
    <row r="1065" spans="2:7">
      <c r="B1065" s="34">
        <v>2021</v>
      </c>
      <c r="C1065" s="35" t="s">
        <v>331</v>
      </c>
      <c r="D1065" s="36" t="s">
        <v>326</v>
      </c>
      <c r="E1065" s="36" t="s">
        <v>341</v>
      </c>
      <c r="F1065" s="36" t="s">
        <v>370</v>
      </c>
      <c r="G1065" s="37">
        <v>247734.649</v>
      </c>
    </row>
    <row r="1066" spans="2:7">
      <c r="B1066" s="34">
        <v>2021</v>
      </c>
      <c r="C1066" s="35" t="s">
        <v>332</v>
      </c>
      <c r="D1066" s="36" t="s">
        <v>326</v>
      </c>
      <c r="E1066" s="36" t="s">
        <v>341</v>
      </c>
      <c r="F1066" s="36" t="s">
        <v>370</v>
      </c>
      <c r="G1066" s="37">
        <v>245654.53099999999</v>
      </c>
    </row>
    <row r="1067" spans="2:7">
      <c r="B1067" s="34">
        <v>2021</v>
      </c>
      <c r="C1067" s="35" t="s">
        <v>333</v>
      </c>
      <c r="D1067" s="36" t="s">
        <v>326</v>
      </c>
      <c r="E1067" s="36" t="s">
        <v>341</v>
      </c>
      <c r="F1067" s="36" t="s">
        <v>370</v>
      </c>
      <c r="G1067" s="37">
        <v>301242.08899999998</v>
      </c>
    </row>
    <row r="1068" spans="2:7">
      <c r="B1068" s="34">
        <v>2021</v>
      </c>
      <c r="C1068" s="35" t="s">
        <v>334</v>
      </c>
      <c r="D1068" s="36" t="s">
        <v>326</v>
      </c>
      <c r="E1068" s="36" t="s">
        <v>341</v>
      </c>
      <c r="F1068" s="36" t="s">
        <v>370</v>
      </c>
      <c r="G1068" s="37">
        <v>347658.28600000002</v>
      </c>
    </row>
    <row r="1069" spans="2:7">
      <c r="B1069" s="34">
        <v>2021</v>
      </c>
      <c r="C1069" s="35" t="s">
        <v>335</v>
      </c>
      <c r="D1069" s="36" t="s">
        <v>326</v>
      </c>
      <c r="E1069" s="36" t="s">
        <v>341</v>
      </c>
      <c r="F1069" s="36" t="s">
        <v>370</v>
      </c>
      <c r="G1069" s="37">
        <v>325565.85100000002</v>
      </c>
    </row>
    <row r="1070" spans="2:7">
      <c r="B1070" s="34">
        <v>2021</v>
      </c>
      <c r="C1070" s="35" t="s">
        <v>336</v>
      </c>
      <c r="D1070" s="36" t="s">
        <v>326</v>
      </c>
      <c r="E1070" s="36" t="s">
        <v>341</v>
      </c>
      <c r="F1070" s="36" t="s">
        <v>370</v>
      </c>
      <c r="G1070" s="37">
        <v>294207.00099999999</v>
      </c>
    </row>
    <row r="1071" spans="2:7">
      <c r="B1071" s="34">
        <v>2021</v>
      </c>
      <c r="C1071" s="35" t="s">
        <v>337</v>
      </c>
      <c r="D1071" s="36" t="s">
        <v>326</v>
      </c>
      <c r="E1071" s="36" t="s">
        <v>341</v>
      </c>
      <c r="F1071" s="36" t="s">
        <v>370</v>
      </c>
      <c r="G1071" s="37">
        <v>318620.85600000003</v>
      </c>
    </row>
    <row r="1072" spans="2:7">
      <c r="B1072" s="34">
        <v>2021</v>
      </c>
      <c r="C1072" s="35" t="s">
        <v>338</v>
      </c>
      <c r="D1072" s="36" t="s">
        <v>326</v>
      </c>
      <c r="E1072" s="36" t="s">
        <v>341</v>
      </c>
      <c r="F1072" s="36" t="s">
        <v>370</v>
      </c>
      <c r="G1072" s="37">
        <v>242061</v>
      </c>
    </row>
    <row r="1073" spans="2:7">
      <c r="B1073" s="34">
        <v>2021</v>
      </c>
      <c r="C1073" s="35" t="s">
        <v>339</v>
      </c>
      <c r="D1073" s="36" t="s">
        <v>326</v>
      </c>
      <c r="E1073" s="36" t="s">
        <v>341</v>
      </c>
      <c r="F1073" s="36" t="s">
        <v>370</v>
      </c>
      <c r="G1073" s="37">
        <v>222168.52</v>
      </c>
    </row>
    <row r="1074" spans="2:7">
      <c r="B1074" s="34">
        <v>2022</v>
      </c>
      <c r="C1074" s="35" t="s">
        <v>325</v>
      </c>
      <c r="D1074" s="36" t="s">
        <v>326</v>
      </c>
      <c r="E1074" s="36" t="s">
        <v>341</v>
      </c>
      <c r="F1074" s="36" t="s">
        <v>370</v>
      </c>
      <c r="G1074" s="37">
        <v>330982.10399999999</v>
      </c>
    </row>
    <row r="1075" spans="2:7">
      <c r="B1075" s="34">
        <v>2022</v>
      </c>
      <c r="C1075" s="35" t="s">
        <v>329</v>
      </c>
      <c r="D1075" s="36" t="s">
        <v>326</v>
      </c>
      <c r="E1075" s="36" t="s">
        <v>341</v>
      </c>
      <c r="F1075" s="36" t="s">
        <v>370</v>
      </c>
      <c r="G1075" s="37">
        <v>342012.45</v>
      </c>
    </row>
    <row r="1076" spans="2:7">
      <c r="B1076" s="34">
        <v>2022</v>
      </c>
      <c r="C1076" s="35" t="s">
        <v>330</v>
      </c>
      <c r="D1076" s="36" t="s">
        <v>326</v>
      </c>
      <c r="E1076" s="36" t="s">
        <v>341</v>
      </c>
      <c r="F1076" s="36" t="s">
        <v>370</v>
      </c>
      <c r="G1076" s="37">
        <v>301761.5</v>
      </c>
    </row>
    <row r="1077" spans="2:7">
      <c r="B1077" s="34">
        <v>2022</v>
      </c>
      <c r="C1077" s="35" t="s">
        <v>331</v>
      </c>
      <c r="D1077" s="36" t="s">
        <v>326</v>
      </c>
      <c r="E1077" s="36" t="s">
        <v>341</v>
      </c>
      <c r="F1077" s="36" t="s">
        <v>370</v>
      </c>
      <c r="G1077" s="37">
        <v>243565.61499999999</v>
      </c>
    </row>
    <row r="1078" spans="2:7">
      <c r="B1078" s="34">
        <v>2022</v>
      </c>
      <c r="C1078" s="35" t="s">
        <v>332</v>
      </c>
      <c r="D1078" s="36" t="s">
        <v>326</v>
      </c>
      <c r="E1078" s="36" t="s">
        <v>341</v>
      </c>
      <c r="F1078" s="36" t="s">
        <v>370</v>
      </c>
      <c r="G1078" s="37">
        <v>277373</v>
      </c>
    </row>
    <row r="1079" spans="2:7">
      <c r="B1079" s="34">
        <v>2022</v>
      </c>
      <c r="C1079" s="35" t="s">
        <v>333</v>
      </c>
      <c r="D1079" s="36" t="s">
        <v>326</v>
      </c>
      <c r="E1079" s="36" t="s">
        <v>341</v>
      </c>
      <c r="F1079" s="36" t="s">
        <v>370</v>
      </c>
      <c r="G1079" s="37">
        <v>330705.77100000001</v>
      </c>
    </row>
    <row r="1080" spans="2:7">
      <c r="B1080" s="34">
        <v>2022</v>
      </c>
      <c r="C1080" s="35" t="s">
        <v>334</v>
      </c>
      <c r="D1080" s="36" t="s">
        <v>326</v>
      </c>
      <c r="E1080" s="36" t="s">
        <v>341</v>
      </c>
      <c r="F1080" s="36" t="s">
        <v>370</v>
      </c>
      <c r="G1080" s="37">
        <v>348510.05699999997</v>
      </c>
    </row>
    <row r="1081" spans="2:7">
      <c r="B1081" s="34">
        <v>2022</v>
      </c>
      <c r="C1081" s="35" t="s">
        <v>335</v>
      </c>
      <c r="D1081" s="36" t="s">
        <v>326</v>
      </c>
      <c r="E1081" s="36" t="s">
        <v>341</v>
      </c>
      <c r="F1081" s="36" t="s">
        <v>370</v>
      </c>
      <c r="G1081" s="37">
        <v>331723.08299999998</v>
      </c>
    </row>
    <row r="1082" spans="2:7">
      <c r="B1082" s="34">
        <v>2022</v>
      </c>
      <c r="C1082" s="35" t="s">
        <v>336</v>
      </c>
      <c r="D1082" s="36" t="s">
        <v>326</v>
      </c>
      <c r="E1082" s="36" t="s">
        <v>341</v>
      </c>
      <c r="F1082" s="36" t="s">
        <v>370</v>
      </c>
      <c r="G1082" s="37">
        <v>327675.70400000003</v>
      </c>
    </row>
    <row r="1083" spans="2:7">
      <c r="B1083" s="34">
        <v>2022</v>
      </c>
      <c r="C1083" s="35" t="s">
        <v>337</v>
      </c>
      <c r="D1083" s="36" t="s">
        <v>326</v>
      </c>
      <c r="E1083" s="36" t="s">
        <v>341</v>
      </c>
      <c r="F1083" s="36" t="s">
        <v>370</v>
      </c>
      <c r="G1083" s="37">
        <v>327136.40600000002</v>
      </c>
    </row>
    <row r="1084" spans="2:7">
      <c r="B1084" s="34">
        <v>2022</v>
      </c>
      <c r="C1084" s="35" t="s">
        <v>338</v>
      </c>
      <c r="D1084" s="36" t="s">
        <v>326</v>
      </c>
      <c r="E1084" s="36" t="s">
        <v>341</v>
      </c>
      <c r="F1084" s="36" t="s">
        <v>370</v>
      </c>
      <c r="G1084" s="37">
        <v>267110.69199999998</v>
      </c>
    </row>
    <row r="1085" spans="2:7">
      <c r="B1085" s="34">
        <v>2022</v>
      </c>
      <c r="C1085" s="35" t="s">
        <v>339</v>
      </c>
      <c r="D1085" s="36" t="s">
        <v>326</v>
      </c>
      <c r="E1085" s="36" t="s">
        <v>341</v>
      </c>
      <c r="F1085" s="36" t="s">
        <v>370</v>
      </c>
      <c r="G1085" s="37">
        <v>261827.671</v>
      </c>
    </row>
    <row r="1086" spans="2:7">
      <c r="B1086" s="34">
        <v>2020</v>
      </c>
      <c r="C1086" s="35" t="s">
        <v>325</v>
      </c>
      <c r="D1086" s="36" t="s">
        <v>326</v>
      </c>
      <c r="E1086" s="36" t="s">
        <v>342</v>
      </c>
      <c r="F1086" s="36" t="s">
        <v>370</v>
      </c>
      <c r="G1086" s="37">
        <v>101722.113</v>
      </c>
    </row>
    <row r="1087" spans="2:7">
      <c r="B1087" s="34">
        <v>2020</v>
      </c>
      <c r="C1087" s="35" t="s">
        <v>329</v>
      </c>
      <c r="D1087" s="36" t="s">
        <v>326</v>
      </c>
      <c r="E1087" s="36" t="s">
        <v>342</v>
      </c>
      <c r="F1087" s="36" t="s">
        <v>370</v>
      </c>
      <c r="G1087" s="37">
        <v>129051.614</v>
      </c>
    </row>
    <row r="1088" spans="2:7">
      <c r="B1088" s="34">
        <v>2020</v>
      </c>
      <c r="C1088" s="35" t="s">
        <v>330</v>
      </c>
      <c r="D1088" s="36" t="s">
        <v>326</v>
      </c>
      <c r="E1088" s="36" t="s">
        <v>342</v>
      </c>
      <c r="F1088" s="36" t="s">
        <v>370</v>
      </c>
      <c r="G1088" s="37">
        <v>147527.75200000001</v>
      </c>
    </row>
    <row r="1089" spans="2:7">
      <c r="B1089" s="34">
        <v>2020</v>
      </c>
      <c r="C1089" s="35" t="s">
        <v>331</v>
      </c>
      <c r="D1089" s="36" t="s">
        <v>326</v>
      </c>
      <c r="E1089" s="36" t="s">
        <v>342</v>
      </c>
      <c r="F1089" s="36" t="s">
        <v>370</v>
      </c>
      <c r="G1089" s="37">
        <v>105820.31</v>
      </c>
    </row>
    <row r="1090" spans="2:7">
      <c r="B1090" s="34">
        <v>2020</v>
      </c>
      <c r="C1090" s="35" t="s">
        <v>332</v>
      </c>
      <c r="D1090" s="36" t="s">
        <v>326</v>
      </c>
      <c r="E1090" s="36" t="s">
        <v>342</v>
      </c>
      <c r="F1090" s="36" t="s">
        <v>370</v>
      </c>
      <c r="G1090" s="37">
        <v>116132.474</v>
      </c>
    </row>
    <row r="1091" spans="2:7">
      <c r="B1091" s="34">
        <v>2020</v>
      </c>
      <c r="C1091" s="35" t="s">
        <v>333</v>
      </c>
      <c r="D1091" s="36" t="s">
        <v>326</v>
      </c>
      <c r="E1091" s="36" t="s">
        <v>342</v>
      </c>
      <c r="F1091" s="36" t="s">
        <v>370</v>
      </c>
      <c r="G1091" s="37">
        <v>120993.64</v>
      </c>
    </row>
    <row r="1092" spans="2:7">
      <c r="B1092" s="34">
        <v>2020</v>
      </c>
      <c r="C1092" s="35" t="s">
        <v>334</v>
      </c>
      <c r="D1092" s="36" t="s">
        <v>326</v>
      </c>
      <c r="E1092" s="36" t="s">
        <v>342</v>
      </c>
      <c r="F1092" s="36" t="s">
        <v>370</v>
      </c>
      <c r="G1092" s="37">
        <v>146923.503</v>
      </c>
    </row>
    <row r="1093" spans="2:7">
      <c r="B1093" s="34">
        <v>2020</v>
      </c>
      <c r="C1093" s="35" t="s">
        <v>335</v>
      </c>
      <c r="D1093" s="36" t="s">
        <v>326</v>
      </c>
      <c r="E1093" s="36" t="s">
        <v>342</v>
      </c>
      <c r="F1093" s="36" t="s">
        <v>370</v>
      </c>
      <c r="G1093" s="37">
        <v>139906.92199999999</v>
      </c>
    </row>
    <row r="1094" spans="2:7">
      <c r="B1094" s="34">
        <v>2020</v>
      </c>
      <c r="C1094" s="35" t="s">
        <v>336</v>
      </c>
      <c r="D1094" s="36" t="s">
        <v>326</v>
      </c>
      <c r="E1094" s="36" t="s">
        <v>342</v>
      </c>
      <c r="F1094" s="36" t="s">
        <v>370</v>
      </c>
      <c r="G1094" s="37">
        <v>154346.95800000001</v>
      </c>
    </row>
    <row r="1095" spans="2:7">
      <c r="B1095" s="34">
        <v>2020</v>
      </c>
      <c r="C1095" s="35" t="s">
        <v>337</v>
      </c>
      <c r="D1095" s="36" t="s">
        <v>326</v>
      </c>
      <c r="E1095" s="36" t="s">
        <v>342</v>
      </c>
      <c r="F1095" s="36" t="s">
        <v>370</v>
      </c>
      <c r="G1095" s="37">
        <v>147013.20000000001</v>
      </c>
    </row>
    <row r="1096" spans="2:7">
      <c r="B1096" s="34">
        <v>2020</v>
      </c>
      <c r="C1096" s="35" t="s">
        <v>338</v>
      </c>
      <c r="D1096" s="36" t="s">
        <v>326</v>
      </c>
      <c r="E1096" s="36" t="s">
        <v>342</v>
      </c>
      <c r="F1096" s="36" t="s">
        <v>370</v>
      </c>
      <c r="G1096" s="37">
        <v>129375.281</v>
      </c>
    </row>
    <row r="1097" spans="2:7">
      <c r="B1097" s="34">
        <v>2020</v>
      </c>
      <c r="C1097" s="35" t="s">
        <v>339</v>
      </c>
      <c r="D1097" s="36" t="s">
        <v>326</v>
      </c>
      <c r="E1097" s="36" t="s">
        <v>342</v>
      </c>
      <c r="F1097" s="36" t="s">
        <v>370</v>
      </c>
      <c r="G1097" s="37">
        <v>108508.128</v>
      </c>
    </row>
    <row r="1098" spans="2:7">
      <c r="B1098" s="34">
        <v>2021</v>
      </c>
      <c r="C1098" s="35" t="s">
        <v>325</v>
      </c>
      <c r="D1098" s="36" t="s">
        <v>326</v>
      </c>
      <c r="E1098" s="36" t="s">
        <v>342</v>
      </c>
      <c r="F1098" s="36" t="s">
        <v>370</v>
      </c>
      <c r="G1098" s="37">
        <v>104239.19</v>
      </c>
    </row>
    <row r="1099" spans="2:7">
      <c r="B1099" s="34">
        <v>2021</v>
      </c>
      <c r="C1099" s="35" t="s">
        <v>329</v>
      </c>
      <c r="D1099" s="36" t="s">
        <v>326</v>
      </c>
      <c r="E1099" s="36" t="s">
        <v>342</v>
      </c>
      <c r="F1099" s="36" t="s">
        <v>370</v>
      </c>
      <c r="G1099" s="37">
        <v>132230.90100000001</v>
      </c>
    </row>
    <row r="1100" spans="2:7">
      <c r="B1100" s="34">
        <v>2021</v>
      </c>
      <c r="C1100" s="35" t="s">
        <v>330</v>
      </c>
      <c r="D1100" s="36" t="s">
        <v>326</v>
      </c>
      <c r="E1100" s="36" t="s">
        <v>342</v>
      </c>
      <c r="F1100" s="36" t="s">
        <v>370</v>
      </c>
      <c r="G1100" s="37">
        <v>189548.56599999999</v>
      </c>
    </row>
    <row r="1101" spans="2:7">
      <c r="B1101" s="34">
        <v>2021</v>
      </c>
      <c r="C1101" s="35" t="s">
        <v>331</v>
      </c>
      <c r="D1101" s="36" t="s">
        <v>326</v>
      </c>
      <c r="E1101" s="36" t="s">
        <v>342</v>
      </c>
      <c r="F1101" s="36" t="s">
        <v>370</v>
      </c>
      <c r="G1101" s="37">
        <v>135397.932</v>
      </c>
    </row>
    <row r="1102" spans="2:7">
      <c r="B1102" s="34">
        <v>2021</v>
      </c>
      <c r="C1102" s="35" t="s">
        <v>332</v>
      </c>
      <c r="D1102" s="36" t="s">
        <v>326</v>
      </c>
      <c r="E1102" s="36" t="s">
        <v>342</v>
      </c>
      <c r="F1102" s="36" t="s">
        <v>370</v>
      </c>
      <c r="G1102" s="37">
        <v>131790.62700000001</v>
      </c>
    </row>
    <row r="1103" spans="2:7">
      <c r="B1103" s="34">
        <v>2021</v>
      </c>
      <c r="C1103" s="35" t="s">
        <v>333</v>
      </c>
      <c r="D1103" s="36" t="s">
        <v>326</v>
      </c>
      <c r="E1103" s="36" t="s">
        <v>342</v>
      </c>
      <c r="F1103" s="36" t="s">
        <v>370</v>
      </c>
      <c r="G1103" s="37">
        <v>134710.27799999999</v>
      </c>
    </row>
    <row r="1104" spans="2:7">
      <c r="B1104" s="34">
        <v>2021</v>
      </c>
      <c r="C1104" s="35" t="s">
        <v>334</v>
      </c>
      <c r="D1104" s="36" t="s">
        <v>326</v>
      </c>
      <c r="E1104" s="36" t="s">
        <v>342</v>
      </c>
      <c r="F1104" s="36" t="s">
        <v>370</v>
      </c>
      <c r="G1104" s="37">
        <v>168452.649</v>
      </c>
    </row>
    <row r="1105" spans="2:7">
      <c r="B1105" s="34">
        <v>2021</v>
      </c>
      <c r="C1105" s="35" t="s">
        <v>335</v>
      </c>
      <c r="D1105" s="36" t="s">
        <v>326</v>
      </c>
      <c r="E1105" s="36" t="s">
        <v>342</v>
      </c>
      <c r="F1105" s="36" t="s">
        <v>370</v>
      </c>
      <c r="G1105" s="37">
        <v>182125.49100000001</v>
      </c>
    </row>
    <row r="1106" spans="2:7">
      <c r="B1106" s="34">
        <v>2021</v>
      </c>
      <c r="C1106" s="35" t="s">
        <v>336</v>
      </c>
      <c r="D1106" s="36" t="s">
        <v>326</v>
      </c>
      <c r="E1106" s="36" t="s">
        <v>342</v>
      </c>
      <c r="F1106" s="36" t="s">
        <v>370</v>
      </c>
      <c r="G1106" s="37">
        <v>179437.204</v>
      </c>
    </row>
    <row r="1107" spans="2:7">
      <c r="B1107" s="34">
        <v>2021</v>
      </c>
      <c r="C1107" s="35" t="s">
        <v>337</v>
      </c>
      <c r="D1107" s="36" t="s">
        <v>326</v>
      </c>
      <c r="E1107" s="36" t="s">
        <v>342</v>
      </c>
      <c r="F1107" s="36" t="s">
        <v>370</v>
      </c>
      <c r="G1107" s="37">
        <v>190607.633</v>
      </c>
    </row>
    <row r="1108" spans="2:7">
      <c r="B1108" s="34">
        <v>2021</v>
      </c>
      <c r="C1108" s="35" t="s">
        <v>338</v>
      </c>
      <c r="D1108" s="36" t="s">
        <v>326</v>
      </c>
      <c r="E1108" s="36" t="s">
        <v>342</v>
      </c>
      <c r="F1108" s="36" t="s">
        <v>370</v>
      </c>
      <c r="G1108" s="37">
        <v>151675.56099999999</v>
      </c>
    </row>
    <row r="1109" spans="2:7">
      <c r="B1109" s="34">
        <v>2021</v>
      </c>
      <c r="C1109" s="35" t="s">
        <v>339</v>
      </c>
      <c r="D1109" s="36" t="s">
        <v>326</v>
      </c>
      <c r="E1109" s="36" t="s">
        <v>342</v>
      </c>
      <c r="F1109" s="36" t="s">
        <v>370</v>
      </c>
      <c r="G1109" s="37">
        <v>125965.951</v>
      </c>
    </row>
    <row r="1110" spans="2:7">
      <c r="B1110" s="34">
        <v>2022</v>
      </c>
      <c r="C1110" s="35" t="s">
        <v>325</v>
      </c>
      <c r="D1110" s="36" t="s">
        <v>326</v>
      </c>
      <c r="E1110" s="36" t="s">
        <v>342</v>
      </c>
      <c r="F1110" s="36" t="s">
        <v>370</v>
      </c>
      <c r="G1110" s="37">
        <v>127357.114</v>
      </c>
    </row>
    <row r="1111" spans="2:7">
      <c r="B1111" s="34">
        <v>2022</v>
      </c>
      <c r="C1111" s="35" t="s">
        <v>329</v>
      </c>
      <c r="D1111" s="36" t="s">
        <v>326</v>
      </c>
      <c r="E1111" s="36" t="s">
        <v>342</v>
      </c>
      <c r="F1111" s="36" t="s">
        <v>370</v>
      </c>
      <c r="G1111" s="37">
        <v>160490.649</v>
      </c>
    </row>
    <row r="1112" spans="2:7">
      <c r="B1112" s="34">
        <v>2022</v>
      </c>
      <c r="C1112" s="35" t="s">
        <v>330</v>
      </c>
      <c r="D1112" s="36" t="s">
        <v>326</v>
      </c>
      <c r="E1112" s="36" t="s">
        <v>342</v>
      </c>
      <c r="F1112" s="36" t="s">
        <v>370</v>
      </c>
      <c r="G1112" s="37">
        <v>161711.19699999999</v>
      </c>
    </row>
    <row r="1113" spans="2:7">
      <c r="B1113" s="34">
        <v>2022</v>
      </c>
      <c r="C1113" s="35" t="s">
        <v>331</v>
      </c>
      <c r="D1113" s="36" t="s">
        <v>326</v>
      </c>
      <c r="E1113" s="36" t="s">
        <v>342</v>
      </c>
      <c r="F1113" s="36" t="s">
        <v>370</v>
      </c>
      <c r="G1113" s="37">
        <v>142178.36600000001</v>
      </c>
    </row>
    <row r="1114" spans="2:7">
      <c r="B1114" s="34">
        <v>2022</v>
      </c>
      <c r="C1114" s="35" t="s">
        <v>332</v>
      </c>
      <c r="D1114" s="36" t="s">
        <v>326</v>
      </c>
      <c r="E1114" s="36" t="s">
        <v>342</v>
      </c>
      <c r="F1114" s="36" t="s">
        <v>370</v>
      </c>
      <c r="G1114" s="37">
        <v>151098.22099999999</v>
      </c>
    </row>
    <row r="1115" spans="2:7">
      <c r="B1115" s="34">
        <v>2022</v>
      </c>
      <c r="C1115" s="35" t="s">
        <v>333</v>
      </c>
      <c r="D1115" s="36" t="s">
        <v>326</v>
      </c>
      <c r="E1115" s="36" t="s">
        <v>342</v>
      </c>
      <c r="F1115" s="36" t="s">
        <v>370</v>
      </c>
      <c r="G1115" s="37">
        <v>150670.25399999999</v>
      </c>
    </row>
    <row r="1116" spans="2:7">
      <c r="B1116" s="34">
        <v>2022</v>
      </c>
      <c r="C1116" s="35" t="s">
        <v>334</v>
      </c>
      <c r="D1116" s="36" t="s">
        <v>326</v>
      </c>
      <c r="E1116" s="36" t="s">
        <v>342</v>
      </c>
      <c r="F1116" s="36" t="s">
        <v>370</v>
      </c>
      <c r="G1116" s="37">
        <v>179704.23699999999</v>
      </c>
    </row>
    <row r="1117" spans="2:7">
      <c r="B1117" s="34">
        <v>2022</v>
      </c>
      <c r="C1117" s="35" t="s">
        <v>335</v>
      </c>
      <c r="D1117" s="36" t="s">
        <v>326</v>
      </c>
      <c r="E1117" s="36" t="s">
        <v>342</v>
      </c>
      <c r="F1117" s="36" t="s">
        <v>370</v>
      </c>
      <c r="G1117" s="37">
        <v>182235.68900000001</v>
      </c>
    </row>
    <row r="1118" spans="2:7">
      <c r="B1118" s="34">
        <v>2022</v>
      </c>
      <c r="C1118" s="35" t="s">
        <v>336</v>
      </c>
      <c r="D1118" s="36" t="s">
        <v>326</v>
      </c>
      <c r="E1118" s="36" t="s">
        <v>342</v>
      </c>
      <c r="F1118" s="36" t="s">
        <v>370</v>
      </c>
      <c r="G1118" s="37">
        <v>165293.639</v>
      </c>
    </row>
    <row r="1119" spans="2:7">
      <c r="B1119" s="34">
        <v>2022</v>
      </c>
      <c r="C1119" s="35" t="s">
        <v>337</v>
      </c>
      <c r="D1119" s="36" t="s">
        <v>326</v>
      </c>
      <c r="E1119" s="36" t="s">
        <v>342</v>
      </c>
      <c r="F1119" s="36" t="s">
        <v>370</v>
      </c>
      <c r="G1119" s="37">
        <v>168520.465</v>
      </c>
    </row>
    <row r="1120" spans="2:7">
      <c r="B1120" s="34">
        <v>2022</v>
      </c>
      <c r="C1120" s="35" t="s">
        <v>338</v>
      </c>
      <c r="D1120" s="36" t="s">
        <v>326</v>
      </c>
      <c r="E1120" s="36" t="s">
        <v>342</v>
      </c>
      <c r="F1120" s="36" t="s">
        <v>370</v>
      </c>
      <c r="G1120" s="37">
        <v>155890.125</v>
      </c>
    </row>
    <row r="1121" spans="2:7">
      <c r="B1121" s="34">
        <v>2022</v>
      </c>
      <c r="C1121" s="35" t="s">
        <v>339</v>
      </c>
      <c r="D1121" s="36" t="s">
        <v>326</v>
      </c>
      <c r="E1121" s="36" t="s">
        <v>342</v>
      </c>
      <c r="F1121" s="36" t="s">
        <v>370</v>
      </c>
      <c r="G1121" s="37">
        <v>140001.50899999999</v>
      </c>
    </row>
    <row r="1122" spans="2:7">
      <c r="B1122" s="34">
        <v>2020</v>
      </c>
      <c r="C1122" s="35" t="s">
        <v>325</v>
      </c>
      <c r="D1122" s="36" t="s">
        <v>343</v>
      </c>
      <c r="E1122" s="36" t="s">
        <v>344</v>
      </c>
      <c r="F1122" s="36" t="s">
        <v>370</v>
      </c>
      <c r="G1122" s="37">
        <v>33740.500999999997</v>
      </c>
    </row>
    <row r="1123" spans="2:7">
      <c r="B1123" s="34">
        <v>2020</v>
      </c>
      <c r="C1123" s="35" t="s">
        <v>329</v>
      </c>
      <c r="D1123" s="36" t="s">
        <v>343</v>
      </c>
      <c r="E1123" s="36" t="s">
        <v>344</v>
      </c>
      <c r="F1123" s="36" t="s">
        <v>370</v>
      </c>
      <c r="G1123" s="37">
        <v>28364</v>
      </c>
    </row>
    <row r="1124" spans="2:7">
      <c r="B1124" s="34">
        <v>2020</v>
      </c>
      <c r="C1124" s="35" t="s">
        <v>330</v>
      </c>
      <c r="D1124" s="36" t="s">
        <v>343</v>
      </c>
      <c r="E1124" s="36" t="s">
        <v>344</v>
      </c>
      <c r="F1124" s="36" t="s">
        <v>370</v>
      </c>
      <c r="G1124" s="37">
        <v>25275.5</v>
      </c>
    </row>
    <row r="1125" spans="2:7">
      <c r="B1125" s="34">
        <v>2020</v>
      </c>
      <c r="C1125" s="35" t="s">
        <v>331</v>
      </c>
      <c r="D1125" s="36" t="s">
        <v>343</v>
      </c>
      <c r="E1125" s="36" t="s">
        <v>344</v>
      </c>
      <c r="F1125" s="36" t="s">
        <v>370</v>
      </c>
      <c r="G1125" s="37">
        <v>20091.535</v>
      </c>
    </row>
    <row r="1126" spans="2:7">
      <c r="B1126" s="34">
        <v>2020</v>
      </c>
      <c r="C1126" s="35" t="s">
        <v>332</v>
      </c>
      <c r="D1126" s="36" t="s">
        <v>343</v>
      </c>
      <c r="E1126" s="36" t="s">
        <v>344</v>
      </c>
      <c r="F1126" s="36" t="s">
        <v>370</v>
      </c>
      <c r="G1126" s="37">
        <v>20010.998</v>
      </c>
    </row>
    <row r="1127" spans="2:7">
      <c r="B1127" s="34">
        <v>2020</v>
      </c>
      <c r="C1127" s="35" t="s">
        <v>333</v>
      </c>
      <c r="D1127" s="36" t="s">
        <v>343</v>
      </c>
      <c r="E1127" s="36" t="s">
        <v>344</v>
      </c>
      <c r="F1127" s="36" t="s">
        <v>370</v>
      </c>
      <c r="G1127" s="37">
        <v>20545.5</v>
      </c>
    </row>
    <row r="1128" spans="2:7">
      <c r="B1128" s="34">
        <v>2020</v>
      </c>
      <c r="C1128" s="35" t="s">
        <v>334</v>
      </c>
      <c r="D1128" s="36" t="s">
        <v>343</v>
      </c>
      <c r="E1128" s="36" t="s">
        <v>344</v>
      </c>
      <c r="F1128" s="36" t="s">
        <v>370</v>
      </c>
      <c r="G1128" s="37">
        <v>25201</v>
      </c>
    </row>
    <row r="1129" spans="2:7">
      <c r="B1129" s="34">
        <v>2020</v>
      </c>
      <c r="C1129" s="35" t="s">
        <v>335</v>
      </c>
      <c r="D1129" s="36" t="s">
        <v>343</v>
      </c>
      <c r="E1129" s="36" t="s">
        <v>344</v>
      </c>
      <c r="F1129" s="36" t="s">
        <v>370</v>
      </c>
      <c r="G1129" s="37">
        <v>26557</v>
      </c>
    </row>
    <row r="1130" spans="2:7">
      <c r="B1130" s="34">
        <v>2020</v>
      </c>
      <c r="C1130" s="35" t="s">
        <v>336</v>
      </c>
      <c r="D1130" s="36" t="s">
        <v>343</v>
      </c>
      <c r="E1130" s="36" t="s">
        <v>344</v>
      </c>
      <c r="F1130" s="36" t="s">
        <v>370</v>
      </c>
      <c r="G1130" s="37">
        <v>30024.2</v>
      </c>
    </row>
    <row r="1131" spans="2:7">
      <c r="B1131" s="34">
        <v>2020</v>
      </c>
      <c r="C1131" s="35" t="s">
        <v>337</v>
      </c>
      <c r="D1131" s="36" t="s">
        <v>343</v>
      </c>
      <c r="E1131" s="36" t="s">
        <v>344</v>
      </c>
      <c r="F1131" s="36" t="s">
        <v>370</v>
      </c>
      <c r="G1131" s="37">
        <v>36661.5</v>
      </c>
    </row>
    <row r="1132" spans="2:7">
      <c r="B1132" s="34">
        <v>2020</v>
      </c>
      <c r="C1132" s="35" t="s">
        <v>338</v>
      </c>
      <c r="D1132" s="36" t="s">
        <v>343</v>
      </c>
      <c r="E1132" s="36" t="s">
        <v>344</v>
      </c>
      <c r="F1132" s="36" t="s">
        <v>370</v>
      </c>
      <c r="G1132" s="37">
        <v>34320.347999999998</v>
      </c>
    </row>
    <row r="1133" spans="2:7">
      <c r="B1133" s="34">
        <v>2020</v>
      </c>
      <c r="C1133" s="35" t="s">
        <v>339</v>
      </c>
      <c r="D1133" s="36" t="s">
        <v>343</v>
      </c>
      <c r="E1133" s="36" t="s">
        <v>344</v>
      </c>
      <c r="F1133" s="36" t="s">
        <v>370</v>
      </c>
      <c r="G1133" s="37">
        <v>36463</v>
      </c>
    </row>
    <row r="1134" spans="2:7">
      <c r="B1134" s="34">
        <v>2021</v>
      </c>
      <c r="C1134" s="35" t="s">
        <v>325</v>
      </c>
      <c r="D1134" s="36" t="s">
        <v>343</v>
      </c>
      <c r="E1134" s="36" t="s">
        <v>344</v>
      </c>
      <c r="F1134" s="36" t="s">
        <v>370</v>
      </c>
      <c r="G1134" s="37">
        <v>33374</v>
      </c>
    </row>
    <row r="1135" spans="2:7">
      <c r="B1135" s="34">
        <v>2021</v>
      </c>
      <c r="C1135" s="35" t="s">
        <v>329</v>
      </c>
      <c r="D1135" s="36" t="s">
        <v>343</v>
      </c>
      <c r="E1135" s="36" t="s">
        <v>344</v>
      </c>
      <c r="F1135" s="36" t="s">
        <v>370</v>
      </c>
      <c r="G1135" s="37">
        <v>28895</v>
      </c>
    </row>
    <row r="1136" spans="2:7">
      <c r="B1136" s="34">
        <v>2021</v>
      </c>
      <c r="C1136" s="35" t="s">
        <v>330</v>
      </c>
      <c r="D1136" s="36" t="s">
        <v>343</v>
      </c>
      <c r="E1136" s="36" t="s">
        <v>344</v>
      </c>
      <c r="F1136" s="36" t="s">
        <v>370</v>
      </c>
      <c r="G1136" s="37">
        <v>30743.001</v>
      </c>
    </row>
    <row r="1137" spans="2:7">
      <c r="B1137" s="34">
        <v>2021</v>
      </c>
      <c r="C1137" s="35" t="s">
        <v>331</v>
      </c>
      <c r="D1137" s="36" t="s">
        <v>343</v>
      </c>
      <c r="E1137" s="36" t="s">
        <v>344</v>
      </c>
      <c r="F1137" s="36" t="s">
        <v>370</v>
      </c>
      <c r="G1137" s="37">
        <v>25521</v>
      </c>
    </row>
    <row r="1138" spans="2:7">
      <c r="B1138" s="34">
        <v>2021</v>
      </c>
      <c r="C1138" s="35" t="s">
        <v>332</v>
      </c>
      <c r="D1138" s="36" t="s">
        <v>343</v>
      </c>
      <c r="E1138" s="36" t="s">
        <v>344</v>
      </c>
      <c r="F1138" s="36" t="s">
        <v>370</v>
      </c>
      <c r="G1138" s="37">
        <v>24517</v>
      </c>
    </row>
    <row r="1139" spans="2:7">
      <c r="B1139" s="34">
        <v>2021</v>
      </c>
      <c r="C1139" s="35" t="s">
        <v>333</v>
      </c>
      <c r="D1139" s="36" t="s">
        <v>343</v>
      </c>
      <c r="E1139" s="36" t="s">
        <v>344</v>
      </c>
      <c r="F1139" s="36" t="s">
        <v>370</v>
      </c>
      <c r="G1139" s="37">
        <v>25292.121999999999</v>
      </c>
    </row>
    <row r="1140" spans="2:7">
      <c r="B1140" s="34">
        <v>2021</v>
      </c>
      <c r="C1140" s="35" t="s">
        <v>334</v>
      </c>
      <c r="D1140" s="36" t="s">
        <v>343</v>
      </c>
      <c r="E1140" s="36" t="s">
        <v>344</v>
      </c>
      <c r="F1140" s="36" t="s">
        <v>370</v>
      </c>
      <c r="G1140" s="37">
        <v>26270.127</v>
      </c>
    </row>
    <row r="1141" spans="2:7">
      <c r="B1141" s="34">
        <v>2021</v>
      </c>
      <c r="C1141" s="35" t="s">
        <v>335</v>
      </c>
      <c r="D1141" s="36" t="s">
        <v>343</v>
      </c>
      <c r="E1141" s="36" t="s">
        <v>344</v>
      </c>
      <c r="F1141" s="36" t="s">
        <v>370</v>
      </c>
      <c r="G1141" s="37">
        <v>27780.350999999999</v>
      </c>
    </row>
    <row r="1142" spans="2:7">
      <c r="B1142" s="34">
        <v>2021</v>
      </c>
      <c r="C1142" s="35" t="s">
        <v>336</v>
      </c>
      <c r="D1142" s="36" t="s">
        <v>343</v>
      </c>
      <c r="E1142" s="36" t="s">
        <v>344</v>
      </c>
      <c r="F1142" s="36" t="s">
        <v>370</v>
      </c>
      <c r="G1142" s="37">
        <v>31818.503000000001</v>
      </c>
    </row>
    <row r="1143" spans="2:7">
      <c r="B1143" s="34">
        <v>2021</v>
      </c>
      <c r="C1143" s="35" t="s">
        <v>337</v>
      </c>
      <c r="D1143" s="36" t="s">
        <v>343</v>
      </c>
      <c r="E1143" s="36" t="s">
        <v>344</v>
      </c>
      <c r="F1143" s="36" t="s">
        <v>370</v>
      </c>
      <c r="G1143" s="37">
        <v>36671.841999999997</v>
      </c>
    </row>
    <row r="1144" spans="2:7">
      <c r="B1144" s="34">
        <v>2021</v>
      </c>
      <c r="C1144" s="35" t="s">
        <v>338</v>
      </c>
      <c r="D1144" s="36" t="s">
        <v>343</v>
      </c>
      <c r="E1144" s="36" t="s">
        <v>344</v>
      </c>
      <c r="F1144" s="36" t="s">
        <v>370</v>
      </c>
      <c r="G1144" s="37">
        <v>37830.368000000002</v>
      </c>
    </row>
    <row r="1145" spans="2:7">
      <c r="B1145" s="34">
        <v>2021</v>
      </c>
      <c r="C1145" s="35" t="s">
        <v>339</v>
      </c>
      <c r="D1145" s="36" t="s">
        <v>343</v>
      </c>
      <c r="E1145" s="36" t="s">
        <v>344</v>
      </c>
      <c r="F1145" s="36" t="s">
        <v>370</v>
      </c>
      <c r="G1145" s="37">
        <v>38311.438000000002</v>
      </c>
    </row>
    <row r="1146" spans="2:7">
      <c r="B1146" s="34">
        <v>2022</v>
      </c>
      <c r="C1146" s="35" t="s">
        <v>325</v>
      </c>
      <c r="D1146" s="36" t="s">
        <v>343</v>
      </c>
      <c r="E1146" s="36" t="s">
        <v>344</v>
      </c>
      <c r="F1146" s="36" t="s">
        <v>370</v>
      </c>
      <c r="G1146" s="37">
        <v>34168.875</v>
      </c>
    </row>
    <row r="1147" spans="2:7">
      <c r="B1147" s="34">
        <v>2022</v>
      </c>
      <c r="C1147" s="35" t="s">
        <v>329</v>
      </c>
      <c r="D1147" s="36" t="s">
        <v>343</v>
      </c>
      <c r="E1147" s="36" t="s">
        <v>344</v>
      </c>
      <c r="F1147" s="36" t="s">
        <v>370</v>
      </c>
      <c r="G1147" s="37">
        <v>34991.527000000002</v>
      </c>
    </row>
    <row r="1148" spans="2:7">
      <c r="B1148" s="34">
        <v>2022</v>
      </c>
      <c r="C1148" s="35" t="s">
        <v>330</v>
      </c>
      <c r="D1148" s="36" t="s">
        <v>343</v>
      </c>
      <c r="E1148" s="36" t="s">
        <v>344</v>
      </c>
      <c r="F1148" s="36" t="s">
        <v>370</v>
      </c>
      <c r="G1148" s="37">
        <v>35335.349000000002</v>
      </c>
    </row>
    <row r="1149" spans="2:7">
      <c r="B1149" s="34">
        <v>2022</v>
      </c>
      <c r="C1149" s="35" t="s">
        <v>331</v>
      </c>
      <c r="D1149" s="36" t="s">
        <v>343</v>
      </c>
      <c r="E1149" s="36" t="s">
        <v>344</v>
      </c>
      <c r="F1149" s="36" t="s">
        <v>370</v>
      </c>
      <c r="G1149" s="37">
        <v>29483.132000000001</v>
      </c>
    </row>
    <row r="1150" spans="2:7">
      <c r="B1150" s="34">
        <v>2022</v>
      </c>
      <c r="C1150" s="35" t="s">
        <v>332</v>
      </c>
      <c r="D1150" s="36" t="s">
        <v>343</v>
      </c>
      <c r="E1150" s="36" t="s">
        <v>344</v>
      </c>
      <c r="F1150" s="36" t="s">
        <v>370</v>
      </c>
      <c r="G1150" s="37">
        <v>29936.098999999998</v>
      </c>
    </row>
    <row r="1151" spans="2:7">
      <c r="B1151" s="34">
        <v>2022</v>
      </c>
      <c r="C1151" s="35" t="s">
        <v>333</v>
      </c>
      <c r="D1151" s="36" t="s">
        <v>343</v>
      </c>
      <c r="E1151" s="36" t="s">
        <v>344</v>
      </c>
      <c r="F1151" s="36" t="s">
        <v>370</v>
      </c>
      <c r="G1151" s="37">
        <v>24470.983</v>
      </c>
    </row>
    <row r="1152" spans="2:7">
      <c r="B1152" s="34">
        <v>2022</v>
      </c>
      <c r="C1152" s="35" t="s">
        <v>334</v>
      </c>
      <c r="D1152" s="36" t="s">
        <v>343</v>
      </c>
      <c r="E1152" s="36" t="s">
        <v>344</v>
      </c>
      <c r="F1152" s="36" t="s">
        <v>370</v>
      </c>
      <c r="G1152" s="37">
        <v>26409.578000000001</v>
      </c>
    </row>
    <row r="1153" spans="2:7">
      <c r="B1153" s="34">
        <v>2022</v>
      </c>
      <c r="C1153" s="35" t="s">
        <v>335</v>
      </c>
      <c r="D1153" s="36" t="s">
        <v>343</v>
      </c>
      <c r="E1153" s="36" t="s">
        <v>344</v>
      </c>
      <c r="F1153" s="36" t="s">
        <v>370</v>
      </c>
      <c r="G1153" s="37">
        <v>30078.931</v>
      </c>
    </row>
    <row r="1154" spans="2:7">
      <c r="B1154" s="34">
        <v>2022</v>
      </c>
      <c r="C1154" s="35" t="s">
        <v>336</v>
      </c>
      <c r="D1154" s="36" t="s">
        <v>343</v>
      </c>
      <c r="E1154" s="36" t="s">
        <v>344</v>
      </c>
      <c r="F1154" s="36" t="s">
        <v>370</v>
      </c>
      <c r="G1154" s="37">
        <v>34341.792999999998</v>
      </c>
    </row>
    <row r="1155" spans="2:7">
      <c r="B1155" s="34">
        <v>2022</v>
      </c>
      <c r="C1155" s="35" t="s">
        <v>337</v>
      </c>
      <c r="D1155" s="36" t="s">
        <v>343</v>
      </c>
      <c r="E1155" s="36" t="s">
        <v>344</v>
      </c>
      <c r="F1155" s="36" t="s">
        <v>370</v>
      </c>
      <c r="G1155" s="37">
        <v>39563.974000000002</v>
      </c>
    </row>
    <row r="1156" spans="2:7">
      <c r="B1156" s="34">
        <v>2022</v>
      </c>
      <c r="C1156" s="35" t="s">
        <v>338</v>
      </c>
      <c r="D1156" s="36" t="s">
        <v>343</v>
      </c>
      <c r="E1156" s="36" t="s">
        <v>344</v>
      </c>
      <c r="F1156" s="36" t="s">
        <v>370</v>
      </c>
      <c r="G1156" s="37">
        <v>36945.887000000002</v>
      </c>
    </row>
    <row r="1157" spans="2:7">
      <c r="B1157" s="34">
        <v>2022</v>
      </c>
      <c r="C1157" s="35" t="s">
        <v>339</v>
      </c>
      <c r="D1157" s="36" t="s">
        <v>343</v>
      </c>
      <c r="E1157" s="36" t="s">
        <v>344</v>
      </c>
      <c r="F1157" s="36" t="s">
        <v>370</v>
      </c>
      <c r="G1157" s="37">
        <v>38874.205000000002</v>
      </c>
    </row>
    <row r="1158" spans="2:7">
      <c r="B1158" s="34">
        <v>2020</v>
      </c>
      <c r="C1158" s="35" t="s">
        <v>325</v>
      </c>
      <c r="D1158" s="36" t="s">
        <v>343</v>
      </c>
      <c r="E1158" s="36" t="s">
        <v>345</v>
      </c>
      <c r="F1158" s="36" t="s">
        <v>370</v>
      </c>
      <c r="G1158" s="37">
        <v>247102.60699999999</v>
      </c>
    </row>
    <row r="1159" spans="2:7">
      <c r="B1159" s="34">
        <v>2020</v>
      </c>
      <c r="C1159" s="35" t="s">
        <v>329</v>
      </c>
      <c r="D1159" s="36" t="s">
        <v>343</v>
      </c>
      <c r="E1159" s="36" t="s">
        <v>345</v>
      </c>
      <c r="F1159" s="36" t="s">
        <v>370</v>
      </c>
      <c r="G1159" s="37">
        <v>236280.995</v>
      </c>
    </row>
    <row r="1160" spans="2:7">
      <c r="B1160" s="34">
        <v>2020</v>
      </c>
      <c r="C1160" s="35" t="s">
        <v>330</v>
      </c>
      <c r="D1160" s="36" t="s">
        <v>343</v>
      </c>
      <c r="E1160" s="36" t="s">
        <v>345</v>
      </c>
      <c r="F1160" s="36" t="s">
        <v>370</v>
      </c>
      <c r="G1160" s="37">
        <v>248514.764</v>
      </c>
    </row>
    <row r="1161" spans="2:7">
      <c r="B1161" s="34">
        <v>2020</v>
      </c>
      <c r="C1161" s="35" t="s">
        <v>331</v>
      </c>
      <c r="D1161" s="36" t="s">
        <v>343</v>
      </c>
      <c r="E1161" s="36" t="s">
        <v>345</v>
      </c>
      <c r="F1161" s="36" t="s">
        <v>370</v>
      </c>
      <c r="G1161" s="37">
        <v>213011.666</v>
      </c>
    </row>
    <row r="1162" spans="2:7">
      <c r="B1162" s="34">
        <v>2020</v>
      </c>
      <c r="C1162" s="35" t="s">
        <v>332</v>
      </c>
      <c r="D1162" s="36" t="s">
        <v>343</v>
      </c>
      <c r="E1162" s="36" t="s">
        <v>345</v>
      </c>
      <c r="F1162" s="36" t="s">
        <v>370</v>
      </c>
      <c r="G1162" s="37">
        <v>223415.223</v>
      </c>
    </row>
    <row r="1163" spans="2:7">
      <c r="B1163" s="34">
        <v>2020</v>
      </c>
      <c r="C1163" s="35" t="s">
        <v>333</v>
      </c>
      <c r="D1163" s="36" t="s">
        <v>343</v>
      </c>
      <c r="E1163" s="36" t="s">
        <v>345</v>
      </c>
      <c r="F1163" s="36" t="s">
        <v>370</v>
      </c>
      <c r="G1163" s="37">
        <v>241623.31299999999</v>
      </c>
    </row>
    <row r="1164" spans="2:7">
      <c r="B1164" s="34">
        <v>2020</v>
      </c>
      <c r="C1164" s="35" t="s">
        <v>334</v>
      </c>
      <c r="D1164" s="36" t="s">
        <v>343</v>
      </c>
      <c r="E1164" s="36" t="s">
        <v>345</v>
      </c>
      <c r="F1164" s="36" t="s">
        <v>370</v>
      </c>
      <c r="G1164" s="37">
        <v>268407.78100000002</v>
      </c>
    </row>
    <row r="1165" spans="2:7">
      <c r="B1165" s="34">
        <v>2020</v>
      </c>
      <c r="C1165" s="35" t="s">
        <v>335</v>
      </c>
      <c r="D1165" s="36" t="s">
        <v>343</v>
      </c>
      <c r="E1165" s="36" t="s">
        <v>345</v>
      </c>
      <c r="F1165" s="36" t="s">
        <v>370</v>
      </c>
      <c r="G1165" s="37">
        <v>279727.20199999999</v>
      </c>
    </row>
    <row r="1166" spans="2:7">
      <c r="B1166" s="34">
        <v>2020</v>
      </c>
      <c r="C1166" s="35" t="s">
        <v>336</v>
      </c>
      <c r="D1166" s="36" t="s">
        <v>343</v>
      </c>
      <c r="E1166" s="36" t="s">
        <v>345</v>
      </c>
      <c r="F1166" s="36" t="s">
        <v>370</v>
      </c>
      <c r="G1166" s="37">
        <v>287061.005</v>
      </c>
    </row>
    <row r="1167" spans="2:7">
      <c r="B1167" s="34">
        <v>2020</v>
      </c>
      <c r="C1167" s="35" t="s">
        <v>337</v>
      </c>
      <c r="D1167" s="36" t="s">
        <v>343</v>
      </c>
      <c r="E1167" s="36" t="s">
        <v>345</v>
      </c>
      <c r="F1167" s="36" t="s">
        <v>370</v>
      </c>
      <c r="G1167" s="37">
        <v>309353.90899999999</v>
      </c>
    </row>
    <row r="1168" spans="2:7">
      <c r="B1168" s="34">
        <v>2020</v>
      </c>
      <c r="C1168" s="35" t="s">
        <v>338</v>
      </c>
      <c r="D1168" s="36" t="s">
        <v>343</v>
      </c>
      <c r="E1168" s="36" t="s">
        <v>345</v>
      </c>
      <c r="F1168" s="36" t="s">
        <v>370</v>
      </c>
      <c r="G1168" s="37">
        <v>273747.658</v>
      </c>
    </row>
    <row r="1169" spans="2:7">
      <c r="B1169" s="34">
        <v>2020</v>
      </c>
      <c r="C1169" s="35" t="s">
        <v>339</v>
      </c>
      <c r="D1169" s="36" t="s">
        <v>343</v>
      </c>
      <c r="E1169" s="36" t="s">
        <v>345</v>
      </c>
      <c r="F1169" s="36" t="s">
        <v>370</v>
      </c>
      <c r="G1169" s="37">
        <v>282004.897</v>
      </c>
    </row>
    <row r="1170" spans="2:7">
      <c r="B1170" s="34">
        <v>2021</v>
      </c>
      <c r="C1170" s="35" t="s">
        <v>325</v>
      </c>
      <c r="D1170" s="36" t="s">
        <v>343</v>
      </c>
      <c r="E1170" s="36" t="s">
        <v>345</v>
      </c>
      <c r="F1170" s="36" t="s">
        <v>370</v>
      </c>
      <c r="G1170" s="37">
        <v>264491.734</v>
      </c>
    </row>
    <row r="1171" spans="2:7">
      <c r="B1171" s="34">
        <v>2021</v>
      </c>
      <c r="C1171" s="35" t="s">
        <v>329</v>
      </c>
      <c r="D1171" s="36" t="s">
        <v>343</v>
      </c>
      <c r="E1171" s="36" t="s">
        <v>345</v>
      </c>
      <c r="F1171" s="36" t="s">
        <v>370</v>
      </c>
      <c r="G1171" s="37">
        <v>232408.20300000001</v>
      </c>
    </row>
    <row r="1172" spans="2:7">
      <c r="B1172" s="34">
        <v>2021</v>
      </c>
      <c r="C1172" s="35" t="s">
        <v>330</v>
      </c>
      <c r="D1172" s="36" t="s">
        <v>343</v>
      </c>
      <c r="E1172" s="36" t="s">
        <v>345</v>
      </c>
      <c r="F1172" s="36" t="s">
        <v>370</v>
      </c>
      <c r="G1172" s="37">
        <v>297186.75</v>
      </c>
    </row>
    <row r="1173" spans="2:7">
      <c r="B1173" s="34">
        <v>2021</v>
      </c>
      <c r="C1173" s="35" t="s">
        <v>331</v>
      </c>
      <c r="D1173" s="36" t="s">
        <v>343</v>
      </c>
      <c r="E1173" s="36" t="s">
        <v>345</v>
      </c>
      <c r="F1173" s="36" t="s">
        <v>370</v>
      </c>
      <c r="G1173" s="37">
        <v>283040.31900000002</v>
      </c>
    </row>
    <row r="1174" spans="2:7">
      <c r="B1174" s="34">
        <v>2021</v>
      </c>
      <c r="C1174" s="35" t="s">
        <v>332</v>
      </c>
      <c r="D1174" s="36" t="s">
        <v>343</v>
      </c>
      <c r="E1174" s="36" t="s">
        <v>345</v>
      </c>
      <c r="F1174" s="36" t="s">
        <v>370</v>
      </c>
      <c r="G1174" s="37">
        <v>285029.24599999998</v>
      </c>
    </row>
    <row r="1175" spans="2:7">
      <c r="B1175" s="34">
        <v>2021</v>
      </c>
      <c r="C1175" s="35" t="s">
        <v>333</v>
      </c>
      <c r="D1175" s="36" t="s">
        <v>343</v>
      </c>
      <c r="E1175" s="36" t="s">
        <v>345</v>
      </c>
      <c r="F1175" s="36" t="s">
        <v>370</v>
      </c>
      <c r="G1175" s="37">
        <v>273199.516</v>
      </c>
    </row>
    <row r="1176" spans="2:7">
      <c r="B1176" s="34">
        <v>2021</v>
      </c>
      <c r="C1176" s="35" t="s">
        <v>334</v>
      </c>
      <c r="D1176" s="36" t="s">
        <v>343</v>
      </c>
      <c r="E1176" s="36" t="s">
        <v>345</v>
      </c>
      <c r="F1176" s="36" t="s">
        <v>370</v>
      </c>
      <c r="G1176" s="37">
        <v>302204.52600000001</v>
      </c>
    </row>
    <row r="1177" spans="2:7">
      <c r="B1177" s="34">
        <v>2021</v>
      </c>
      <c r="C1177" s="35" t="s">
        <v>335</v>
      </c>
      <c r="D1177" s="36" t="s">
        <v>343</v>
      </c>
      <c r="E1177" s="36" t="s">
        <v>345</v>
      </c>
      <c r="F1177" s="36" t="s">
        <v>370</v>
      </c>
      <c r="G1177" s="37">
        <v>296852.83899999998</v>
      </c>
    </row>
    <row r="1178" spans="2:7">
      <c r="B1178" s="34">
        <v>2021</v>
      </c>
      <c r="C1178" s="35" t="s">
        <v>336</v>
      </c>
      <c r="D1178" s="36" t="s">
        <v>343</v>
      </c>
      <c r="E1178" s="36" t="s">
        <v>345</v>
      </c>
      <c r="F1178" s="36" t="s">
        <v>370</v>
      </c>
      <c r="G1178" s="37">
        <v>287955.11</v>
      </c>
    </row>
    <row r="1179" spans="2:7">
      <c r="B1179" s="34">
        <v>2021</v>
      </c>
      <c r="C1179" s="35" t="s">
        <v>337</v>
      </c>
      <c r="D1179" s="36" t="s">
        <v>343</v>
      </c>
      <c r="E1179" s="36" t="s">
        <v>345</v>
      </c>
      <c r="F1179" s="36" t="s">
        <v>370</v>
      </c>
      <c r="G1179" s="37">
        <v>299962.94500000001</v>
      </c>
    </row>
    <row r="1180" spans="2:7">
      <c r="B1180" s="34">
        <v>2021</v>
      </c>
      <c r="C1180" s="35" t="s">
        <v>338</v>
      </c>
      <c r="D1180" s="36" t="s">
        <v>343</v>
      </c>
      <c r="E1180" s="36" t="s">
        <v>345</v>
      </c>
      <c r="F1180" s="36" t="s">
        <v>370</v>
      </c>
      <c r="G1180" s="37">
        <v>273003.33799999999</v>
      </c>
    </row>
    <row r="1181" spans="2:7">
      <c r="B1181" s="34">
        <v>2021</v>
      </c>
      <c r="C1181" s="35" t="s">
        <v>339</v>
      </c>
      <c r="D1181" s="36" t="s">
        <v>343</v>
      </c>
      <c r="E1181" s="36" t="s">
        <v>345</v>
      </c>
      <c r="F1181" s="36" t="s">
        <v>370</v>
      </c>
      <c r="G1181" s="37">
        <v>264964.75799999997</v>
      </c>
    </row>
    <row r="1182" spans="2:7">
      <c r="B1182" s="34">
        <v>2022</v>
      </c>
      <c r="C1182" s="35" t="s">
        <v>325</v>
      </c>
      <c r="D1182" s="36" t="s">
        <v>343</v>
      </c>
      <c r="E1182" s="36" t="s">
        <v>345</v>
      </c>
      <c r="F1182" s="36" t="s">
        <v>370</v>
      </c>
      <c r="G1182" s="37">
        <v>245465.774</v>
      </c>
    </row>
    <row r="1183" spans="2:7">
      <c r="B1183" s="34">
        <v>2022</v>
      </c>
      <c r="C1183" s="35" t="s">
        <v>329</v>
      </c>
      <c r="D1183" s="36" t="s">
        <v>343</v>
      </c>
      <c r="E1183" s="36" t="s">
        <v>345</v>
      </c>
      <c r="F1183" s="36" t="s">
        <v>370</v>
      </c>
      <c r="G1183" s="37">
        <v>243167.64499999999</v>
      </c>
    </row>
    <row r="1184" spans="2:7">
      <c r="B1184" s="34">
        <v>2022</v>
      </c>
      <c r="C1184" s="35" t="s">
        <v>330</v>
      </c>
      <c r="D1184" s="36" t="s">
        <v>343</v>
      </c>
      <c r="E1184" s="36" t="s">
        <v>345</v>
      </c>
      <c r="F1184" s="36" t="s">
        <v>370</v>
      </c>
      <c r="G1184" s="37">
        <v>282068.25099999999</v>
      </c>
    </row>
    <row r="1185" spans="2:7">
      <c r="B1185" s="34">
        <v>2022</v>
      </c>
      <c r="C1185" s="35" t="s">
        <v>331</v>
      </c>
      <c r="D1185" s="36" t="s">
        <v>343</v>
      </c>
      <c r="E1185" s="36" t="s">
        <v>345</v>
      </c>
      <c r="F1185" s="36" t="s">
        <v>370</v>
      </c>
      <c r="G1185" s="37">
        <v>266749.70899999997</v>
      </c>
    </row>
    <row r="1186" spans="2:7">
      <c r="B1186" s="34">
        <v>2022</v>
      </c>
      <c r="C1186" s="35" t="s">
        <v>332</v>
      </c>
      <c r="D1186" s="36" t="s">
        <v>343</v>
      </c>
      <c r="E1186" s="36" t="s">
        <v>345</v>
      </c>
      <c r="F1186" s="36" t="s">
        <v>370</v>
      </c>
      <c r="G1186" s="37">
        <v>263955.05900000001</v>
      </c>
    </row>
    <row r="1187" spans="2:7">
      <c r="B1187" s="34">
        <v>2022</v>
      </c>
      <c r="C1187" s="35" t="s">
        <v>333</v>
      </c>
      <c r="D1187" s="36" t="s">
        <v>343</v>
      </c>
      <c r="E1187" s="36" t="s">
        <v>345</v>
      </c>
      <c r="F1187" s="36" t="s">
        <v>370</v>
      </c>
      <c r="G1187" s="37">
        <v>249589.372</v>
      </c>
    </row>
    <row r="1188" spans="2:7">
      <c r="B1188" s="34">
        <v>2022</v>
      </c>
      <c r="C1188" s="35" t="s">
        <v>334</v>
      </c>
      <c r="D1188" s="36" t="s">
        <v>343</v>
      </c>
      <c r="E1188" s="36" t="s">
        <v>345</v>
      </c>
      <c r="F1188" s="36" t="s">
        <v>370</v>
      </c>
      <c r="G1188" s="37">
        <v>282942.55499999999</v>
      </c>
    </row>
    <row r="1189" spans="2:7">
      <c r="B1189" s="34">
        <v>2022</v>
      </c>
      <c r="C1189" s="35" t="s">
        <v>335</v>
      </c>
      <c r="D1189" s="36" t="s">
        <v>343</v>
      </c>
      <c r="E1189" s="36" t="s">
        <v>345</v>
      </c>
      <c r="F1189" s="36" t="s">
        <v>370</v>
      </c>
      <c r="G1189" s="37">
        <v>311195.08500000002</v>
      </c>
    </row>
    <row r="1190" spans="2:7">
      <c r="B1190" s="34">
        <v>2022</v>
      </c>
      <c r="C1190" s="35" t="s">
        <v>336</v>
      </c>
      <c r="D1190" s="36" t="s">
        <v>343</v>
      </c>
      <c r="E1190" s="36" t="s">
        <v>345</v>
      </c>
      <c r="F1190" s="36" t="s">
        <v>370</v>
      </c>
      <c r="G1190" s="37">
        <v>282676.80300000001</v>
      </c>
    </row>
    <row r="1191" spans="2:7">
      <c r="B1191" s="34">
        <v>2022</v>
      </c>
      <c r="C1191" s="35" t="s">
        <v>337</v>
      </c>
      <c r="D1191" s="36" t="s">
        <v>343</v>
      </c>
      <c r="E1191" s="36" t="s">
        <v>345</v>
      </c>
      <c r="F1191" s="36" t="s">
        <v>370</v>
      </c>
      <c r="G1191" s="37">
        <v>273890.95799999998</v>
      </c>
    </row>
    <row r="1192" spans="2:7">
      <c r="B1192" s="34">
        <v>2022</v>
      </c>
      <c r="C1192" s="35" t="s">
        <v>338</v>
      </c>
      <c r="D1192" s="36" t="s">
        <v>343</v>
      </c>
      <c r="E1192" s="36" t="s">
        <v>345</v>
      </c>
      <c r="F1192" s="36" t="s">
        <v>370</v>
      </c>
      <c r="G1192" s="37">
        <v>254296.989</v>
      </c>
    </row>
    <row r="1193" spans="2:7">
      <c r="B1193" s="34">
        <v>2022</v>
      </c>
      <c r="C1193" s="35" t="s">
        <v>339</v>
      </c>
      <c r="D1193" s="36" t="s">
        <v>343</v>
      </c>
      <c r="E1193" s="36" t="s">
        <v>345</v>
      </c>
      <c r="F1193" s="36" t="s">
        <v>370</v>
      </c>
      <c r="G1193" s="37">
        <v>270290.47700000001</v>
      </c>
    </row>
    <row r="1194" spans="2:7">
      <c r="B1194" s="34">
        <v>2020</v>
      </c>
      <c r="C1194" s="35" t="s">
        <v>325</v>
      </c>
      <c r="D1194" s="36" t="s">
        <v>343</v>
      </c>
      <c r="E1194" s="36" t="s">
        <v>346</v>
      </c>
      <c r="F1194" s="36" t="s">
        <v>370</v>
      </c>
      <c r="G1194" s="37">
        <v>89767.7</v>
      </c>
    </row>
    <row r="1195" spans="2:7">
      <c r="B1195" s="34">
        <v>2020</v>
      </c>
      <c r="C1195" s="35" t="s">
        <v>329</v>
      </c>
      <c r="D1195" s="36" t="s">
        <v>343</v>
      </c>
      <c r="E1195" s="36" t="s">
        <v>346</v>
      </c>
      <c r="F1195" s="36" t="s">
        <v>370</v>
      </c>
      <c r="G1195" s="37">
        <v>80742.8</v>
      </c>
    </row>
    <row r="1196" spans="2:7">
      <c r="B1196" s="34">
        <v>2020</v>
      </c>
      <c r="C1196" s="35" t="s">
        <v>330</v>
      </c>
      <c r="D1196" s="36" t="s">
        <v>343</v>
      </c>
      <c r="E1196" s="36" t="s">
        <v>346</v>
      </c>
      <c r="F1196" s="36" t="s">
        <v>370</v>
      </c>
      <c r="G1196" s="37">
        <v>70192.009999999995</v>
      </c>
    </row>
    <row r="1197" spans="2:7">
      <c r="B1197" s="34">
        <v>2020</v>
      </c>
      <c r="C1197" s="35" t="s">
        <v>331</v>
      </c>
      <c r="D1197" s="36" t="s">
        <v>343</v>
      </c>
      <c r="E1197" s="36" t="s">
        <v>346</v>
      </c>
      <c r="F1197" s="36" t="s">
        <v>370</v>
      </c>
      <c r="G1197" s="37">
        <v>52424.987999999998</v>
      </c>
    </row>
    <row r="1198" spans="2:7">
      <c r="B1198" s="34">
        <v>2020</v>
      </c>
      <c r="C1198" s="35" t="s">
        <v>332</v>
      </c>
      <c r="D1198" s="36" t="s">
        <v>343</v>
      </c>
      <c r="E1198" s="36" t="s">
        <v>346</v>
      </c>
      <c r="F1198" s="36" t="s">
        <v>370</v>
      </c>
      <c r="G1198" s="37">
        <v>61144.3</v>
      </c>
    </row>
    <row r="1199" spans="2:7">
      <c r="B1199" s="34">
        <v>2020</v>
      </c>
      <c r="C1199" s="35" t="s">
        <v>333</v>
      </c>
      <c r="D1199" s="36" t="s">
        <v>343</v>
      </c>
      <c r="E1199" s="36" t="s">
        <v>346</v>
      </c>
      <c r="F1199" s="36" t="s">
        <v>370</v>
      </c>
      <c r="G1199" s="37">
        <v>75130.880000000005</v>
      </c>
    </row>
    <row r="1200" spans="2:7">
      <c r="B1200" s="34">
        <v>2020</v>
      </c>
      <c r="C1200" s="35" t="s">
        <v>334</v>
      </c>
      <c r="D1200" s="36" t="s">
        <v>343</v>
      </c>
      <c r="E1200" s="36" t="s">
        <v>346</v>
      </c>
      <c r="F1200" s="36" t="s">
        <v>370</v>
      </c>
      <c r="G1200" s="37">
        <v>87127.777000000002</v>
      </c>
    </row>
    <row r="1201" spans="2:7">
      <c r="B1201" s="34">
        <v>2020</v>
      </c>
      <c r="C1201" s="35" t="s">
        <v>335</v>
      </c>
      <c r="D1201" s="36" t="s">
        <v>343</v>
      </c>
      <c r="E1201" s="36" t="s">
        <v>346</v>
      </c>
      <c r="F1201" s="36" t="s">
        <v>370</v>
      </c>
      <c r="G1201" s="37">
        <v>89678.9</v>
      </c>
    </row>
    <row r="1202" spans="2:7">
      <c r="B1202" s="34">
        <v>2020</v>
      </c>
      <c r="C1202" s="35" t="s">
        <v>336</v>
      </c>
      <c r="D1202" s="36" t="s">
        <v>343</v>
      </c>
      <c r="E1202" s="36" t="s">
        <v>346</v>
      </c>
      <c r="F1202" s="36" t="s">
        <v>370</v>
      </c>
      <c r="G1202" s="37">
        <v>93892.888000000006</v>
      </c>
    </row>
    <row r="1203" spans="2:7">
      <c r="B1203" s="34">
        <v>2020</v>
      </c>
      <c r="C1203" s="35" t="s">
        <v>337</v>
      </c>
      <c r="D1203" s="36" t="s">
        <v>343</v>
      </c>
      <c r="E1203" s="36" t="s">
        <v>346</v>
      </c>
      <c r="F1203" s="36" t="s">
        <v>370</v>
      </c>
      <c r="G1203" s="37">
        <v>100685.035</v>
      </c>
    </row>
    <row r="1204" spans="2:7">
      <c r="B1204" s="34">
        <v>2020</v>
      </c>
      <c r="C1204" s="35" t="s">
        <v>338</v>
      </c>
      <c r="D1204" s="36" t="s">
        <v>343</v>
      </c>
      <c r="E1204" s="36" t="s">
        <v>346</v>
      </c>
      <c r="F1204" s="36" t="s">
        <v>370</v>
      </c>
      <c r="G1204" s="37">
        <v>91248.441000000006</v>
      </c>
    </row>
    <row r="1205" spans="2:7">
      <c r="B1205" s="34">
        <v>2020</v>
      </c>
      <c r="C1205" s="35" t="s">
        <v>339</v>
      </c>
      <c r="D1205" s="36" t="s">
        <v>343</v>
      </c>
      <c r="E1205" s="36" t="s">
        <v>346</v>
      </c>
      <c r="F1205" s="36" t="s">
        <v>370</v>
      </c>
      <c r="G1205" s="37">
        <v>98051.241999999998</v>
      </c>
    </row>
    <row r="1206" spans="2:7">
      <c r="B1206" s="34">
        <v>2021</v>
      </c>
      <c r="C1206" s="35" t="s">
        <v>325</v>
      </c>
      <c r="D1206" s="36" t="s">
        <v>343</v>
      </c>
      <c r="E1206" s="36" t="s">
        <v>346</v>
      </c>
      <c r="F1206" s="36" t="s">
        <v>370</v>
      </c>
      <c r="G1206" s="37">
        <v>91479.577999999994</v>
      </c>
    </row>
    <row r="1207" spans="2:7">
      <c r="B1207" s="34">
        <v>2021</v>
      </c>
      <c r="C1207" s="35" t="s">
        <v>329</v>
      </c>
      <c r="D1207" s="36" t="s">
        <v>343</v>
      </c>
      <c r="E1207" s="36" t="s">
        <v>346</v>
      </c>
      <c r="F1207" s="36" t="s">
        <v>370</v>
      </c>
      <c r="G1207" s="37">
        <v>77663.997000000003</v>
      </c>
    </row>
    <row r="1208" spans="2:7">
      <c r="B1208" s="34">
        <v>2021</v>
      </c>
      <c r="C1208" s="35" t="s">
        <v>330</v>
      </c>
      <c r="D1208" s="36" t="s">
        <v>343</v>
      </c>
      <c r="E1208" s="36" t="s">
        <v>346</v>
      </c>
      <c r="F1208" s="36" t="s">
        <v>370</v>
      </c>
      <c r="G1208" s="37">
        <v>85207.785000000003</v>
      </c>
    </row>
    <row r="1209" spans="2:7">
      <c r="B1209" s="34">
        <v>2021</v>
      </c>
      <c r="C1209" s="35" t="s">
        <v>331</v>
      </c>
      <c r="D1209" s="36" t="s">
        <v>343</v>
      </c>
      <c r="E1209" s="36" t="s">
        <v>346</v>
      </c>
      <c r="F1209" s="36" t="s">
        <v>370</v>
      </c>
      <c r="G1209" s="37">
        <v>75158.048999999999</v>
      </c>
    </row>
    <row r="1210" spans="2:7">
      <c r="B1210" s="34">
        <v>2021</v>
      </c>
      <c r="C1210" s="35" t="s">
        <v>332</v>
      </c>
      <c r="D1210" s="36" t="s">
        <v>343</v>
      </c>
      <c r="E1210" s="36" t="s">
        <v>346</v>
      </c>
      <c r="F1210" s="36" t="s">
        <v>370</v>
      </c>
      <c r="G1210" s="37">
        <v>81664.850999999995</v>
      </c>
    </row>
    <row r="1211" spans="2:7">
      <c r="B1211" s="34">
        <v>2021</v>
      </c>
      <c r="C1211" s="35" t="s">
        <v>333</v>
      </c>
      <c r="D1211" s="36" t="s">
        <v>343</v>
      </c>
      <c r="E1211" s="36" t="s">
        <v>346</v>
      </c>
      <c r="F1211" s="36" t="s">
        <v>370</v>
      </c>
      <c r="G1211" s="37">
        <v>87810.444000000003</v>
      </c>
    </row>
    <row r="1212" spans="2:7">
      <c r="B1212" s="34">
        <v>2021</v>
      </c>
      <c r="C1212" s="35" t="s">
        <v>334</v>
      </c>
      <c r="D1212" s="36" t="s">
        <v>343</v>
      </c>
      <c r="E1212" s="36" t="s">
        <v>346</v>
      </c>
      <c r="F1212" s="36" t="s">
        <v>370</v>
      </c>
      <c r="G1212" s="37">
        <v>97187.883000000002</v>
      </c>
    </row>
    <row r="1213" spans="2:7">
      <c r="B1213" s="34">
        <v>2021</v>
      </c>
      <c r="C1213" s="35" t="s">
        <v>335</v>
      </c>
      <c r="D1213" s="36" t="s">
        <v>343</v>
      </c>
      <c r="E1213" s="36" t="s">
        <v>346</v>
      </c>
      <c r="F1213" s="36" t="s">
        <v>370</v>
      </c>
      <c r="G1213" s="37">
        <v>97999.3</v>
      </c>
    </row>
    <row r="1214" spans="2:7">
      <c r="B1214" s="34">
        <v>2021</v>
      </c>
      <c r="C1214" s="35" t="s">
        <v>336</v>
      </c>
      <c r="D1214" s="36" t="s">
        <v>343</v>
      </c>
      <c r="E1214" s="36" t="s">
        <v>346</v>
      </c>
      <c r="F1214" s="36" t="s">
        <v>370</v>
      </c>
      <c r="G1214" s="37">
        <v>95343.099000000002</v>
      </c>
    </row>
    <row r="1215" spans="2:7">
      <c r="B1215" s="34">
        <v>2021</v>
      </c>
      <c r="C1215" s="35" t="s">
        <v>337</v>
      </c>
      <c r="D1215" s="36" t="s">
        <v>343</v>
      </c>
      <c r="E1215" s="36" t="s">
        <v>346</v>
      </c>
      <c r="F1215" s="36" t="s">
        <v>370</v>
      </c>
      <c r="G1215" s="37">
        <v>99240.5</v>
      </c>
    </row>
    <row r="1216" spans="2:7">
      <c r="B1216" s="34">
        <v>2021</v>
      </c>
      <c r="C1216" s="35" t="s">
        <v>338</v>
      </c>
      <c r="D1216" s="36" t="s">
        <v>343</v>
      </c>
      <c r="E1216" s="36" t="s">
        <v>346</v>
      </c>
      <c r="F1216" s="36" t="s">
        <v>370</v>
      </c>
      <c r="G1216" s="37">
        <v>93784.928</v>
      </c>
    </row>
    <row r="1217" spans="2:7">
      <c r="B1217" s="34">
        <v>2021</v>
      </c>
      <c r="C1217" s="35" t="s">
        <v>339</v>
      </c>
      <c r="D1217" s="36" t="s">
        <v>343</v>
      </c>
      <c r="E1217" s="36" t="s">
        <v>346</v>
      </c>
      <c r="F1217" s="36" t="s">
        <v>370</v>
      </c>
      <c r="G1217" s="37">
        <v>98378.2</v>
      </c>
    </row>
    <row r="1218" spans="2:7">
      <c r="B1218" s="34">
        <v>2022</v>
      </c>
      <c r="C1218" s="35" t="s">
        <v>325</v>
      </c>
      <c r="D1218" s="36" t="s">
        <v>343</v>
      </c>
      <c r="E1218" s="36" t="s">
        <v>346</v>
      </c>
      <c r="F1218" s="36" t="s">
        <v>370</v>
      </c>
      <c r="G1218" s="37">
        <v>83767.100000000006</v>
      </c>
    </row>
    <row r="1219" spans="2:7">
      <c r="B1219" s="34">
        <v>2022</v>
      </c>
      <c r="C1219" s="35" t="s">
        <v>329</v>
      </c>
      <c r="D1219" s="36" t="s">
        <v>343</v>
      </c>
      <c r="E1219" s="36" t="s">
        <v>346</v>
      </c>
      <c r="F1219" s="36" t="s">
        <v>370</v>
      </c>
      <c r="G1219" s="37">
        <v>83251.012000000002</v>
      </c>
    </row>
    <row r="1220" spans="2:7">
      <c r="B1220" s="34">
        <v>2022</v>
      </c>
      <c r="C1220" s="35" t="s">
        <v>330</v>
      </c>
      <c r="D1220" s="36" t="s">
        <v>343</v>
      </c>
      <c r="E1220" s="36" t="s">
        <v>346</v>
      </c>
      <c r="F1220" s="36" t="s">
        <v>370</v>
      </c>
      <c r="G1220" s="37">
        <v>88302.11</v>
      </c>
    </row>
    <row r="1221" spans="2:7">
      <c r="B1221" s="34">
        <v>2022</v>
      </c>
      <c r="C1221" s="35" t="s">
        <v>331</v>
      </c>
      <c r="D1221" s="36" t="s">
        <v>343</v>
      </c>
      <c r="E1221" s="36" t="s">
        <v>346</v>
      </c>
      <c r="F1221" s="36" t="s">
        <v>370</v>
      </c>
      <c r="G1221" s="37">
        <v>83870.721999999994</v>
      </c>
    </row>
    <row r="1222" spans="2:7">
      <c r="B1222" s="34">
        <v>2022</v>
      </c>
      <c r="C1222" s="35" t="s">
        <v>332</v>
      </c>
      <c r="D1222" s="36" t="s">
        <v>343</v>
      </c>
      <c r="E1222" s="36" t="s">
        <v>346</v>
      </c>
      <c r="F1222" s="36" t="s">
        <v>370</v>
      </c>
      <c r="G1222" s="37">
        <v>89470.152000000002</v>
      </c>
    </row>
    <row r="1223" spans="2:7">
      <c r="B1223" s="34">
        <v>2022</v>
      </c>
      <c r="C1223" s="35" t="s">
        <v>333</v>
      </c>
      <c r="D1223" s="36" t="s">
        <v>343</v>
      </c>
      <c r="E1223" s="36" t="s">
        <v>346</v>
      </c>
      <c r="F1223" s="36" t="s">
        <v>370</v>
      </c>
      <c r="G1223" s="37">
        <v>88501.338000000003</v>
      </c>
    </row>
    <row r="1224" spans="2:7">
      <c r="B1224" s="34">
        <v>2022</v>
      </c>
      <c r="C1224" s="35" t="s">
        <v>334</v>
      </c>
      <c r="D1224" s="36" t="s">
        <v>343</v>
      </c>
      <c r="E1224" s="36" t="s">
        <v>346</v>
      </c>
      <c r="F1224" s="36" t="s">
        <v>370</v>
      </c>
      <c r="G1224" s="37">
        <v>91203.1</v>
      </c>
    </row>
    <row r="1225" spans="2:7">
      <c r="B1225" s="34">
        <v>2022</v>
      </c>
      <c r="C1225" s="35" t="s">
        <v>335</v>
      </c>
      <c r="D1225" s="36" t="s">
        <v>343</v>
      </c>
      <c r="E1225" s="36" t="s">
        <v>346</v>
      </c>
      <c r="F1225" s="36" t="s">
        <v>370</v>
      </c>
      <c r="G1225" s="37">
        <v>101761.64</v>
      </c>
    </row>
    <row r="1226" spans="2:7">
      <c r="B1226" s="34">
        <v>2022</v>
      </c>
      <c r="C1226" s="35" t="s">
        <v>336</v>
      </c>
      <c r="D1226" s="36" t="s">
        <v>343</v>
      </c>
      <c r="E1226" s="36" t="s">
        <v>346</v>
      </c>
      <c r="F1226" s="36" t="s">
        <v>370</v>
      </c>
      <c r="G1226" s="37">
        <v>97974</v>
      </c>
    </row>
    <row r="1227" spans="2:7">
      <c r="B1227" s="34">
        <v>2022</v>
      </c>
      <c r="C1227" s="35" t="s">
        <v>337</v>
      </c>
      <c r="D1227" s="36" t="s">
        <v>343</v>
      </c>
      <c r="E1227" s="36" t="s">
        <v>346</v>
      </c>
      <c r="F1227" s="36" t="s">
        <v>370</v>
      </c>
      <c r="G1227" s="37">
        <v>98127.8</v>
      </c>
    </row>
    <row r="1228" spans="2:7">
      <c r="B1228" s="34">
        <v>2022</v>
      </c>
      <c r="C1228" s="35" t="s">
        <v>338</v>
      </c>
      <c r="D1228" s="36" t="s">
        <v>343</v>
      </c>
      <c r="E1228" s="36" t="s">
        <v>346</v>
      </c>
      <c r="F1228" s="36" t="s">
        <v>370</v>
      </c>
      <c r="G1228" s="37">
        <v>93026.1</v>
      </c>
    </row>
    <row r="1229" spans="2:7">
      <c r="B1229" s="34">
        <v>2022</v>
      </c>
      <c r="C1229" s="35" t="s">
        <v>339</v>
      </c>
      <c r="D1229" s="36" t="s">
        <v>343</v>
      </c>
      <c r="E1229" s="36" t="s">
        <v>346</v>
      </c>
      <c r="F1229" s="36" t="s">
        <v>370</v>
      </c>
      <c r="G1229" s="37">
        <v>96574.046000000002</v>
      </c>
    </row>
    <row r="1230" spans="2:7">
      <c r="B1230" s="34">
        <v>2020</v>
      </c>
      <c r="C1230" s="35" t="s">
        <v>325</v>
      </c>
      <c r="D1230" s="36" t="s">
        <v>343</v>
      </c>
      <c r="E1230" s="36" t="s">
        <v>347</v>
      </c>
      <c r="F1230" s="36" t="s">
        <v>370</v>
      </c>
      <c r="G1230" s="37">
        <v>108995.356</v>
      </c>
    </row>
    <row r="1231" spans="2:7">
      <c r="B1231" s="34">
        <v>2020</v>
      </c>
      <c r="C1231" s="35" t="s">
        <v>329</v>
      </c>
      <c r="D1231" s="36" t="s">
        <v>343</v>
      </c>
      <c r="E1231" s="36" t="s">
        <v>347</v>
      </c>
      <c r="F1231" s="36" t="s">
        <v>370</v>
      </c>
      <c r="G1231" s="37">
        <v>102496.102</v>
      </c>
    </row>
    <row r="1232" spans="2:7">
      <c r="B1232" s="34">
        <v>2020</v>
      </c>
      <c r="C1232" s="35" t="s">
        <v>330</v>
      </c>
      <c r="D1232" s="36" t="s">
        <v>343</v>
      </c>
      <c r="E1232" s="36" t="s">
        <v>347</v>
      </c>
      <c r="F1232" s="36" t="s">
        <v>370</v>
      </c>
      <c r="G1232" s="37">
        <v>100909.804</v>
      </c>
    </row>
    <row r="1233" spans="2:7">
      <c r="B1233" s="34">
        <v>2020</v>
      </c>
      <c r="C1233" s="35" t="s">
        <v>331</v>
      </c>
      <c r="D1233" s="36" t="s">
        <v>343</v>
      </c>
      <c r="E1233" s="36" t="s">
        <v>347</v>
      </c>
      <c r="F1233" s="36" t="s">
        <v>370</v>
      </c>
      <c r="G1233" s="37">
        <v>93463.873000000007</v>
      </c>
    </row>
    <row r="1234" spans="2:7">
      <c r="B1234" s="34">
        <v>2020</v>
      </c>
      <c r="C1234" s="35" t="s">
        <v>332</v>
      </c>
      <c r="D1234" s="36" t="s">
        <v>343</v>
      </c>
      <c r="E1234" s="36" t="s">
        <v>347</v>
      </c>
      <c r="F1234" s="36" t="s">
        <v>370</v>
      </c>
      <c r="G1234" s="37">
        <v>97791.687000000005</v>
      </c>
    </row>
    <row r="1235" spans="2:7">
      <c r="B1235" s="34">
        <v>2020</v>
      </c>
      <c r="C1235" s="35" t="s">
        <v>333</v>
      </c>
      <c r="D1235" s="36" t="s">
        <v>343</v>
      </c>
      <c r="E1235" s="36" t="s">
        <v>347</v>
      </c>
      <c r="F1235" s="36" t="s">
        <v>370</v>
      </c>
      <c r="G1235" s="37">
        <v>119789.66099999999</v>
      </c>
    </row>
    <row r="1236" spans="2:7">
      <c r="B1236" s="34">
        <v>2020</v>
      </c>
      <c r="C1236" s="35" t="s">
        <v>334</v>
      </c>
      <c r="D1236" s="36" t="s">
        <v>343</v>
      </c>
      <c r="E1236" s="36" t="s">
        <v>347</v>
      </c>
      <c r="F1236" s="36" t="s">
        <v>370</v>
      </c>
      <c r="G1236" s="37">
        <v>132475.598</v>
      </c>
    </row>
    <row r="1237" spans="2:7">
      <c r="B1237" s="34">
        <v>2020</v>
      </c>
      <c r="C1237" s="35" t="s">
        <v>335</v>
      </c>
      <c r="D1237" s="36" t="s">
        <v>343</v>
      </c>
      <c r="E1237" s="36" t="s">
        <v>347</v>
      </c>
      <c r="F1237" s="36" t="s">
        <v>370</v>
      </c>
      <c r="G1237" s="37">
        <v>136336.54800000001</v>
      </c>
    </row>
    <row r="1238" spans="2:7">
      <c r="B1238" s="34">
        <v>2020</v>
      </c>
      <c r="C1238" s="35" t="s">
        <v>336</v>
      </c>
      <c r="D1238" s="36" t="s">
        <v>343</v>
      </c>
      <c r="E1238" s="36" t="s">
        <v>347</v>
      </c>
      <c r="F1238" s="36" t="s">
        <v>370</v>
      </c>
      <c r="G1238" s="37">
        <v>140322.48199999999</v>
      </c>
    </row>
    <row r="1239" spans="2:7">
      <c r="B1239" s="34">
        <v>2020</v>
      </c>
      <c r="C1239" s="35" t="s">
        <v>337</v>
      </c>
      <c r="D1239" s="36" t="s">
        <v>343</v>
      </c>
      <c r="E1239" s="36" t="s">
        <v>347</v>
      </c>
      <c r="F1239" s="36" t="s">
        <v>370</v>
      </c>
      <c r="G1239" s="37">
        <v>146353.18299999999</v>
      </c>
    </row>
    <row r="1240" spans="2:7">
      <c r="B1240" s="34">
        <v>2020</v>
      </c>
      <c r="C1240" s="35" t="s">
        <v>338</v>
      </c>
      <c r="D1240" s="36" t="s">
        <v>343</v>
      </c>
      <c r="E1240" s="36" t="s">
        <v>347</v>
      </c>
      <c r="F1240" s="36" t="s">
        <v>370</v>
      </c>
      <c r="G1240" s="37">
        <v>133340.85699999999</v>
      </c>
    </row>
    <row r="1241" spans="2:7">
      <c r="B1241" s="34">
        <v>2020</v>
      </c>
      <c r="C1241" s="35" t="s">
        <v>339</v>
      </c>
      <c r="D1241" s="36" t="s">
        <v>343</v>
      </c>
      <c r="E1241" s="36" t="s">
        <v>347</v>
      </c>
      <c r="F1241" s="36" t="s">
        <v>370</v>
      </c>
      <c r="G1241" s="37">
        <v>124460.976</v>
      </c>
    </row>
    <row r="1242" spans="2:7">
      <c r="B1242" s="34">
        <v>2021</v>
      </c>
      <c r="C1242" s="35" t="s">
        <v>325</v>
      </c>
      <c r="D1242" s="36" t="s">
        <v>343</v>
      </c>
      <c r="E1242" s="36" t="s">
        <v>347</v>
      </c>
      <c r="F1242" s="36" t="s">
        <v>370</v>
      </c>
      <c r="G1242" s="37">
        <v>117078.042</v>
      </c>
    </row>
    <row r="1243" spans="2:7">
      <c r="B1243" s="34">
        <v>2021</v>
      </c>
      <c r="C1243" s="35" t="s">
        <v>329</v>
      </c>
      <c r="D1243" s="36" t="s">
        <v>343</v>
      </c>
      <c r="E1243" s="36" t="s">
        <v>347</v>
      </c>
      <c r="F1243" s="36" t="s">
        <v>370</v>
      </c>
      <c r="G1243" s="37">
        <v>101441.315</v>
      </c>
    </row>
    <row r="1244" spans="2:7">
      <c r="B1244" s="34">
        <v>2021</v>
      </c>
      <c r="C1244" s="35" t="s">
        <v>330</v>
      </c>
      <c r="D1244" s="36" t="s">
        <v>343</v>
      </c>
      <c r="E1244" s="36" t="s">
        <v>347</v>
      </c>
      <c r="F1244" s="36" t="s">
        <v>370</v>
      </c>
      <c r="G1244" s="37">
        <v>120981.327</v>
      </c>
    </row>
    <row r="1245" spans="2:7">
      <c r="B1245" s="34">
        <v>2021</v>
      </c>
      <c r="C1245" s="35" t="s">
        <v>331</v>
      </c>
      <c r="D1245" s="36" t="s">
        <v>343</v>
      </c>
      <c r="E1245" s="36" t="s">
        <v>347</v>
      </c>
      <c r="F1245" s="36" t="s">
        <v>370</v>
      </c>
      <c r="G1245" s="37">
        <v>119003.853</v>
      </c>
    </row>
    <row r="1246" spans="2:7">
      <c r="B1246" s="34">
        <v>2021</v>
      </c>
      <c r="C1246" s="35" t="s">
        <v>332</v>
      </c>
      <c r="D1246" s="36" t="s">
        <v>343</v>
      </c>
      <c r="E1246" s="36" t="s">
        <v>347</v>
      </c>
      <c r="F1246" s="36" t="s">
        <v>370</v>
      </c>
      <c r="G1246" s="37">
        <v>122308.717</v>
      </c>
    </row>
    <row r="1247" spans="2:7">
      <c r="B1247" s="34">
        <v>2021</v>
      </c>
      <c r="C1247" s="35" t="s">
        <v>333</v>
      </c>
      <c r="D1247" s="36" t="s">
        <v>343</v>
      </c>
      <c r="E1247" s="36" t="s">
        <v>347</v>
      </c>
      <c r="F1247" s="36" t="s">
        <v>370</v>
      </c>
      <c r="G1247" s="37">
        <v>127143.488</v>
      </c>
    </row>
    <row r="1248" spans="2:7">
      <c r="B1248" s="34">
        <v>2021</v>
      </c>
      <c r="C1248" s="35" t="s">
        <v>334</v>
      </c>
      <c r="D1248" s="36" t="s">
        <v>343</v>
      </c>
      <c r="E1248" s="36" t="s">
        <v>347</v>
      </c>
      <c r="F1248" s="36" t="s">
        <v>370</v>
      </c>
      <c r="G1248" s="37">
        <v>137220.10699999999</v>
      </c>
    </row>
    <row r="1249" spans="2:7">
      <c r="B1249" s="34">
        <v>2021</v>
      </c>
      <c r="C1249" s="35" t="s">
        <v>335</v>
      </c>
      <c r="D1249" s="36" t="s">
        <v>343</v>
      </c>
      <c r="E1249" s="36" t="s">
        <v>347</v>
      </c>
      <c r="F1249" s="36" t="s">
        <v>370</v>
      </c>
      <c r="G1249" s="37">
        <v>142017.80799999999</v>
      </c>
    </row>
    <row r="1250" spans="2:7">
      <c r="B1250" s="34">
        <v>2021</v>
      </c>
      <c r="C1250" s="35" t="s">
        <v>336</v>
      </c>
      <c r="D1250" s="36" t="s">
        <v>343</v>
      </c>
      <c r="E1250" s="36" t="s">
        <v>347</v>
      </c>
      <c r="F1250" s="36" t="s">
        <v>370</v>
      </c>
      <c r="G1250" s="37">
        <v>137912.82800000001</v>
      </c>
    </row>
    <row r="1251" spans="2:7">
      <c r="B1251" s="34">
        <v>2021</v>
      </c>
      <c r="C1251" s="35" t="s">
        <v>337</v>
      </c>
      <c r="D1251" s="36" t="s">
        <v>343</v>
      </c>
      <c r="E1251" s="36" t="s">
        <v>347</v>
      </c>
      <c r="F1251" s="36" t="s">
        <v>370</v>
      </c>
      <c r="G1251" s="37">
        <v>135052.65100000001</v>
      </c>
    </row>
    <row r="1252" spans="2:7">
      <c r="B1252" s="34">
        <v>2021</v>
      </c>
      <c r="C1252" s="35" t="s">
        <v>338</v>
      </c>
      <c r="D1252" s="36" t="s">
        <v>343</v>
      </c>
      <c r="E1252" s="36" t="s">
        <v>347</v>
      </c>
      <c r="F1252" s="36" t="s">
        <v>370</v>
      </c>
      <c r="G1252" s="37">
        <v>130995.70600000001</v>
      </c>
    </row>
    <row r="1253" spans="2:7">
      <c r="B1253" s="34">
        <v>2021</v>
      </c>
      <c r="C1253" s="35" t="s">
        <v>339</v>
      </c>
      <c r="D1253" s="36" t="s">
        <v>343</v>
      </c>
      <c r="E1253" s="36" t="s">
        <v>347</v>
      </c>
      <c r="F1253" s="36" t="s">
        <v>370</v>
      </c>
      <c r="G1253" s="37">
        <v>131341.38099999999</v>
      </c>
    </row>
    <row r="1254" spans="2:7">
      <c r="B1254" s="34">
        <v>2022</v>
      </c>
      <c r="C1254" s="35" t="s">
        <v>325</v>
      </c>
      <c r="D1254" s="36" t="s">
        <v>343</v>
      </c>
      <c r="E1254" s="36" t="s">
        <v>347</v>
      </c>
      <c r="F1254" s="36" t="s">
        <v>370</v>
      </c>
      <c r="G1254" s="37">
        <v>111305.908</v>
      </c>
    </row>
    <row r="1255" spans="2:7">
      <c r="B1255" s="34">
        <v>2022</v>
      </c>
      <c r="C1255" s="35" t="s">
        <v>329</v>
      </c>
      <c r="D1255" s="36" t="s">
        <v>343</v>
      </c>
      <c r="E1255" s="36" t="s">
        <v>347</v>
      </c>
      <c r="F1255" s="36" t="s">
        <v>370</v>
      </c>
      <c r="G1255" s="37">
        <v>111009.307</v>
      </c>
    </row>
    <row r="1256" spans="2:7">
      <c r="B1256" s="34">
        <v>2022</v>
      </c>
      <c r="C1256" s="35" t="s">
        <v>330</v>
      </c>
      <c r="D1256" s="36" t="s">
        <v>343</v>
      </c>
      <c r="E1256" s="36" t="s">
        <v>347</v>
      </c>
      <c r="F1256" s="36" t="s">
        <v>370</v>
      </c>
      <c r="G1256" s="37">
        <v>125781.32399999999</v>
      </c>
    </row>
    <row r="1257" spans="2:7">
      <c r="B1257" s="34">
        <v>2022</v>
      </c>
      <c r="C1257" s="35" t="s">
        <v>331</v>
      </c>
      <c r="D1257" s="36" t="s">
        <v>343</v>
      </c>
      <c r="E1257" s="36" t="s">
        <v>347</v>
      </c>
      <c r="F1257" s="36" t="s">
        <v>370</v>
      </c>
      <c r="G1257" s="37">
        <v>111437.692</v>
      </c>
    </row>
    <row r="1258" spans="2:7">
      <c r="B1258" s="34">
        <v>2022</v>
      </c>
      <c r="C1258" s="35" t="s">
        <v>332</v>
      </c>
      <c r="D1258" s="36" t="s">
        <v>343</v>
      </c>
      <c r="E1258" s="36" t="s">
        <v>347</v>
      </c>
      <c r="F1258" s="36" t="s">
        <v>370</v>
      </c>
      <c r="G1258" s="37">
        <v>122524.005</v>
      </c>
    </row>
    <row r="1259" spans="2:7">
      <c r="B1259" s="34">
        <v>2022</v>
      </c>
      <c r="C1259" s="35" t="s">
        <v>333</v>
      </c>
      <c r="D1259" s="36" t="s">
        <v>343</v>
      </c>
      <c r="E1259" s="36" t="s">
        <v>347</v>
      </c>
      <c r="F1259" s="36" t="s">
        <v>370</v>
      </c>
      <c r="G1259" s="37">
        <v>127057.514</v>
      </c>
    </row>
    <row r="1260" spans="2:7">
      <c r="B1260" s="34">
        <v>2022</v>
      </c>
      <c r="C1260" s="35" t="s">
        <v>334</v>
      </c>
      <c r="D1260" s="36" t="s">
        <v>343</v>
      </c>
      <c r="E1260" s="36" t="s">
        <v>347</v>
      </c>
      <c r="F1260" s="36" t="s">
        <v>370</v>
      </c>
      <c r="G1260" s="37">
        <v>139600.57</v>
      </c>
    </row>
    <row r="1261" spans="2:7">
      <c r="B1261" s="34">
        <v>2022</v>
      </c>
      <c r="C1261" s="35" t="s">
        <v>335</v>
      </c>
      <c r="D1261" s="36" t="s">
        <v>343</v>
      </c>
      <c r="E1261" s="36" t="s">
        <v>347</v>
      </c>
      <c r="F1261" s="36" t="s">
        <v>370</v>
      </c>
      <c r="G1261" s="37">
        <v>148308.70300000001</v>
      </c>
    </row>
    <row r="1262" spans="2:7">
      <c r="B1262" s="34">
        <v>2022</v>
      </c>
      <c r="C1262" s="35" t="s">
        <v>336</v>
      </c>
      <c r="D1262" s="36" t="s">
        <v>343</v>
      </c>
      <c r="E1262" s="36" t="s">
        <v>347</v>
      </c>
      <c r="F1262" s="36" t="s">
        <v>370</v>
      </c>
      <c r="G1262" s="37">
        <v>145649.94200000001</v>
      </c>
    </row>
    <row r="1263" spans="2:7">
      <c r="B1263" s="34">
        <v>2022</v>
      </c>
      <c r="C1263" s="35" t="s">
        <v>337</v>
      </c>
      <c r="D1263" s="36" t="s">
        <v>343</v>
      </c>
      <c r="E1263" s="36" t="s">
        <v>347</v>
      </c>
      <c r="F1263" s="36" t="s">
        <v>370</v>
      </c>
      <c r="G1263" s="37">
        <v>139228.68299999999</v>
      </c>
    </row>
    <row r="1264" spans="2:7">
      <c r="B1264" s="34">
        <v>2022</v>
      </c>
      <c r="C1264" s="35" t="s">
        <v>338</v>
      </c>
      <c r="D1264" s="36" t="s">
        <v>343</v>
      </c>
      <c r="E1264" s="36" t="s">
        <v>347</v>
      </c>
      <c r="F1264" s="36" t="s">
        <v>370</v>
      </c>
      <c r="G1264" s="37">
        <v>133530.94200000001</v>
      </c>
    </row>
    <row r="1265" spans="2:7">
      <c r="B1265" s="34">
        <v>2022</v>
      </c>
      <c r="C1265" s="35" t="s">
        <v>339</v>
      </c>
      <c r="D1265" s="36" t="s">
        <v>343</v>
      </c>
      <c r="E1265" s="36" t="s">
        <v>347</v>
      </c>
      <c r="F1265" s="36" t="s">
        <v>370</v>
      </c>
      <c r="G1265" s="37">
        <v>134141.54199999999</v>
      </c>
    </row>
    <row r="1266" spans="2:7">
      <c r="B1266" s="34">
        <v>2020</v>
      </c>
      <c r="C1266" s="35" t="s">
        <v>325</v>
      </c>
      <c r="D1266" s="36" t="s">
        <v>343</v>
      </c>
      <c r="E1266" s="36" t="s">
        <v>348</v>
      </c>
      <c r="F1266" s="36" t="s">
        <v>370</v>
      </c>
      <c r="G1266" s="37">
        <v>38320.603000000003</v>
      </c>
    </row>
    <row r="1267" spans="2:7">
      <c r="B1267" s="34">
        <v>2020</v>
      </c>
      <c r="C1267" s="35" t="s">
        <v>329</v>
      </c>
      <c r="D1267" s="36" t="s">
        <v>343</v>
      </c>
      <c r="E1267" s="36" t="s">
        <v>348</v>
      </c>
      <c r="F1267" s="36" t="s">
        <v>370</v>
      </c>
      <c r="G1267" s="37">
        <v>34158.6</v>
      </c>
    </row>
    <row r="1268" spans="2:7">
      <c r="B1268" s="34">
        <v>2020</v>
      </c>
      <c r="C1268" s="35" t="s">
        <v>330</v>
      </c>
      <c r="D1268" s="36" t="s">
        <v>343</v>
      </c>
      <c r="E1268" s="36" t="s">
        <v>348</v>
      </c>
      <c r="F1268" s="36" t="s">
        <v>370</v>
      </c>
      <c r="G1268" s="37">
        <v>31079.77</v>
      </c>
    </row>
    <row r="1269" spans="2:7">
      <c r="B1269" s="34">
        <v>2020</v>
      </c>
      <c r="C1269" s="35" t="s">
        <v>331</v>
      </c>
      <c r="D1269" s="36" t="s">
        <v>343</v>
      </c>
      <c r="E1269" s="36" t="s">
        <v>348</v>
      </c>
      <c r="F1269" s="36" t="s">
        <v>370</v>
      </c>
      <c r="G1269" s="37">
        <v>24101.42</v>
      </c>
    </row>
    <row r="1270" spans="2:7">
      <c r="B1270" s="34">
        <v>2020</v>
      </c>
      <c r="C1270" s="35" t="s">
        <v>332</v>
      </c>
      <c r="D1270" s="36" t="s">
        <v>343</v>
      </c>
      <c r="E1270" s="36" t="s">
        <v>348</v>
      </c>
      <c r="F1270" s="36" t="s">
        <v>370</v>
      </c>
      <c r="G1270" s="37">
        <v>26738.42</v>
      </c>
    </row>
    <row r="1271" spans="2:7">
      <c r="B1271" s="34">
        <v>2020</v>
      </c>
      <c r="C1271" s="35" t="s">
        <v>333</v>
      </c>
      <c r="D1271" s="36" t="s">
        <v>343</v>
      </c>
      <c r="E1271" s="36" t="s">
        <v>348</v>
      </c>
      <c r="F1271" s="36" t="s">
        <v>370</v>
      </c>
      <c r="G1271" s="37">
        <v>29603.01</v>
      </c>
    </row>
    <row r="1272" spans="2:7">
      <c r="B1272" s="34">
        <v>2020</v>
      </c>
      <c r="C1272" s="35" t="s">
        <v>334</v>
      </c>
      <c r="D1272" s="36" t="s">
        <v>343</v>
      </c>
      <c r="E1272" s="36" t="s">
        <v>348</v>
      </c>
      <c r="F1272" s="36" t="s">
        <v>370</v>
      </c>
      <c r="G1272" s="37">
        <v>35499.737000000001</v>
      </c>
    </row>
    <row r="1273" spans="2:7">
      <c r="B1273" s="34">
        <v>2020</v>
      </c>
      <c r="C1273" s="35" t="s">
        <v>335</v>
      </c>
      <c r="D1273" s="36" t="s">
        <v>343</v>
      </c>
      <c r="E1273" s="36" t="s">
        <v>348</v>
      </c>
      <c r="F1273" s="36" t="s">
        <v>370</v>
      </c>
      <c r="G1273" s="37">
        <v>37674.75</v>
      </c>
    </row>
    <row r="1274" spans="2:7">
      <c r="B1274" s="34">
        <v>2020</v>
      </c>
      <c r="C1274" s="35" t="s">
        <v>336</v>
      </c>
      <c r="D1274" s="36" t="s">
        <v>343</v>
      </c>
      <c r="E1274" s="36" t="s">
        <v>348</v>
      </c>
      <c r="F1274" s="36" t="s">
        <v>370</v>
      </c>
      <c r="G1274" s="37">
        <v>39439.319000000003</v>
      </c>
    </row>
    <row r="1275" spans="2:7">
      <c r="B1275" s="34">
        <v>2020</v>
      </c>
      <c r="C1275" s="35" t="s">
        <v>337</v>
      </c>
      <c r="D1275" s="36" t="s">
        <v>343</v>
      </c>
      <c r="E1275" s="36" t="s">
        <v>348</v>
      </c>
      <c r="F1275" s="36" t="s">
        <v>370</v>
      </c>
      <c r="G1275" s="37">
        <v>42363.85</v>
      </c>
    </row>
    <row r="1276" spans="2:7">
      <c r="B1276" s="34">
        <v>2020</v>
      </c>
      <c r="C1276" s="35" t="s">
        <v>338</v>
      </c>
      <c r="D1276" s="36" t="s">
        <v>343</v>
      </c>
      <c r="E1276" s="36" t="s">
        <v>348</v>
      </c>
      <c r="F1276" s="36" t="s">
        <v>370</v>
      </c>
      <c r="G1276" s="37">
        <v>37829.65</v>
      </c>
    </row>
    <row r="1277" spans="2:7">
      <c r="B1277" s="34">
        <v>2020</v>
      </c>
      <c r="C1277" s="35" t="s">
        <v>339</v>
      </c>
      <c r="D1277" s="36" t="s">
        <v>343</v>
      </c>
      <c r="E1277" s="36" t="s">
        <v>348</v>
      </c>
      <c r="F1277" s="36" t="s">
        <v>370</v>
      </c>
      <c r="G1277" s="37">
        <v>40470.97</v>
      </c>
    </row>
    <row r="1278" spans="2:7">
      <c r="B1278" s="34">
        <v>2021</v>
      </c>
      <c r="C1278" s="35" t="s">
        <v>325</v>
      </c>
      <c r="D1278" s="36" t="s">
        <v>343</v>
      </c>
      <c r="E1278" s="36" t="s">
        <v>348</v>
      </c>
      <c r="F1278" s="36" t="s">
        <v>370</v>
      </c>
      <c r="G1278" s="37">
        <v>37347</v>
      </c>
    </row>
    <row r="1279" spans="2:7">
      <c r="B1279" s="34">
        <v>2021</v>
      </c>
      <c r="C1279" s="35" t="s">
        <v>329</v>
      </c>
      <c r="D1279" s="36" t="s">
        <v>343</v>
      </c>
      <c r="E1279" s="36" t="s">
        <v>348</v>
      </c>
      <c r="F1279" s="36" t="s">
        <v>370</v>
      </c>
      <c r="G1279" s="37">
        <v>31805.599999999999</v>
      </c>
    </row>
    <row r="1280" spans="2:7">
      <c r="B1280" s="34">
        <v>2021</v>
      </c>
      <c r="C1280" s="35" t="s">
        <v>330</v>
      </c>
      <c r="D1280" s="36" t="s">
        <v>343</v>
      </c>
      <c r="E1280" s="36" t="s">
        <v>348</v>
      </c>
      <c r="F1280" s="36" t="s">
        <v>370</v>
      </c>
      <c r="G1280" s="37">
        <v>35242.800000000003</v>
      </c>
    </row>
    <row r="1281" spans="2:7">
      <c r="B1281" s="34">
        <v>2021</v>
      </c>
      <c r="C1281" s="35" t="s">
        <v>331</v>
      </c>
      <c r="D1281" s="36" t="s">
        <v>343</v>
      </c>
      <c r="E1281" s="36" t="s">
        <v>348</v>
      </c>
      <c r="F1281" s="36" t="s">
        <v>370</v>
      </c>
      <c r="G1281" s="37">
        <v>32511.42</v>
      </c>
    </row>
    <row r="1282" spans="2:7">
      <c r="B1282" s="34">
        <v>2021</v>
      </c>
      <c r="C1282" s="35" t="s">
        <v>332</v>
      </c>
      <c r="D1282" s="36" t="s">
        <v>343</v>
      </c>
      <c r="E1282" s="36" t="s">
        <v>348</v>
      </c>
      <c r="F1282" s="36" t="s">
        <v>370</v>
      </c>
      <c r="G1282" s="37">
        <v>32277.09</v>
      </c>
    </row>
    <row r="1283" spans="2:7">
      <c r="B1283" s="34">
        <v>2021</v>
      </c>
      <c r="C1283" s="35" t="s">
        <v>333</v>
      </c>
      <c r="D1283" s="36" t="s">
        <v>343</v>
      </c>
      <c r="E1283" s="36" t="s">
        <v>348</v>
      </c>
      <c r="F1283" s="36" t="s">
        <v>370</v>
      </c>
      <c r="G1283" s="37">
        <v>33578.542000000001</v>
      </c>
    </row>
    <row r="1284" spans="2:7">
      <c r="B1284" s="34">
        <v>2021</v>
      </c>
      <c r="C1284" s="35" t="s">
        <v>334</v>
      </c>
      <c r="D1284" s="36" t="s">
        <v>343</v>
      </c>
      <c r="E1284" s="36" t="s">
        <v>348</v>
      </c>
      <c r="F1284" s="36" t="s">
        <v>370</v>
      </c>
      <c r="G1284" s="37">
        <v>37202.36</v>
      </c>
    </row>
    <row r="1285" spans="2:7">
      <c r="B1285" s="34">
        <v>2021</v>
      </c>
      <c r="C1285" s="35" t="s">
        <v>335</v>
      </c>
      <c r="D1285" s="36" t="s">
        <v>343</v>
      </c>
      <c r="E1285" s="36" t="s">
        <v>348</v>
      </c>
      <c r="F1285" s="36" t="s">
        <v>370</v>
      </c>
      <c r="G1285" s="37">
        <v>37739.19</v>
      </c>
    </row>
    <row r="1286" spans="2:7">
      <c r="B1286" s="34">
        <v>2021</v>
      </c>
      <c r="C1286" s="35" t="s">
        <v>336</v>
      </c>
      <c r="D1286" s="36" t="s">
        <v>343</v>
      </c>
      <c r="E1286" s="36" t="s">
        <v>348</v>
      </c>
      <c r="F1286" s="36" t="s">
        <v>370</v>
      </c>
      <c r="G1286" s="37">
        <v>37933.480000000003</v>
      </c>
    </row>
    <row r="1287" spans="2:7">
      <c r="B1287" s="34">
        <v>2021</v>
      </c>
      <c r="C1287" s="35" t="s">
        <v>337</v>
      </c>
      <c r="D1287" s="36" t="s">
        <v>343</v>
      </c>
      <c r="E1287" s="36" t="s">
        <v>348</v>
      </c>
      <c r="F1287" s="36" t="s">
        <v>370</v>
      </c>
      <c r="G1287" s="37">
        <v>39851.093999999997</v>
      </c>
    </row>
    <row r="1288" spans="2:7">
      <c r="B1288" s="34">
        <v>2021</v>
      </c>
      <c r="C1288" s="35" t="s">
        <v>338</v>
      </c>
      <c r="D1288" s="36" t="s">
        <v>343</v>
      </c>
      <c r="E1288" s="36" t="s">
        <v>348</v>
      </c>
      <c r="F1288" s="36" t="s">
        <v>370</v>
      </c>
      <c r="G1288" s="37">
        <v>39334.54</v>
      </c>
    </row>
    <row r="1289" spans="2:7">
      <c r="B1289" s="34">
        <v>2021</v>
      </c>
      <c r="C1289" s="35" t="s">
        <v>339</v>
      </c>
      <c r="D1289" s="36" t="s">
        <v>343</v>
      </c>
      <c r="E1289" s="36" t="s">
        <v>348</v>
      </c>
      <c r="F1289" s="36" t="s">
        <v>370</v>
      </c>
      <c r="G1289" s="37">
        <v>40414.26</v>
      </c>
    </row>
    <row r="1290" spans="2:7">
      <c r="B1290" s="34">
        <v>2022</v>
      </c>
      <c r="C1290" s="35" t="s">
        <v>325</v>
      </c>
      <c r="D1290" s="36" t="s">
        <v>343</v>
      </c>
      <c r="E1290" s="36" t="s">
        <v>348</v>
      </c>
      <c r="F1290" s="36" t="s">
        <v>370</v>
      </c>
      <c r="G1290" s="37">
        <v>34485.339999999997</v>
      </c>
    </row>
    <row r="1291" spans="2:7">
      <c r="B1291" s="34">
        <v>2022</v>
      </c>
      <c r="C1291" s="35" t="s">
        <v>329</v>
      </c>
      <c r="D1291" s="36" t="s">
        <v>343</v>
      </c>
      <c r="E1291" s="36" t="s">
        <v>348</v>
      </c>
      <c r="F1291" s="36" t="s">
        <v>370</v>
      </c>
      <c r="G1291" s="37">
        <v>33032.129999999997</v>
      </c>
    </row>
    <row r="1292" spans="2:7">
      <c r="B1292" s="34">
        <v>2022</v>
      </c>
      <c r="C1292" s="35" t="s">
        <v>330</v>
      </c>
      <c r="D1292" s="36" t="s">
        <v>343</v>
      </c>
      <c r="E1292" s="36" t="s">
        <v>348</v>
      </c>
      <c r="F1292" s="36" t="s">
        <v>370</v>
      </c>
      <c r="G1292" s="37">
        <v>35506.188999999998</v>
      </c>
    </row>
    <row r="1293" spans="2:7">
      <c r="B1293" s="34">
        <v>2022</v>
      </c>
      <c r="C1293" s="35" t="s">
        <v>331</v>
      </c>
      <c r="D1293" s="36" t="s">
        <v>343</v>
      </c>
      <c r="E1293" s="36" t="s">
        <v>348</v>
      </c>
      <c r="F1293" s="36" t="s">
        <v>370</v>
      </c>
      <c r="G1293" s="37">
        <v>32590.98</v>
      </c>
    </row>
    <row r="1294" spans="2:7">
      <c r="B1294" s="34">
        <v>2022</v>
      </c>
      <c r="C1294" s="35" t="s">
        <v>332</v>
      </c>
      <c r="D1294" s="36" t="s">
        <v>343</v>
      </c>
      <c r="E1294" s="36" t="s">
        <v>348</v>
      </c>
      <c r="F1294" s="36" t="s">
        <v>370</v>
      </c>
      <c r="G1294" s="37">
        <v>34271.440000000002</v>
      </c>
    </row>
    <row r="1295" spans="2:7">
      <c r="B1295" s="34">
        <v>2022</v>
      </c>
      <c r="C1295" s="35" t="s">
        <v>333</v>
      </c>
      <c r="D1295" s="36" t="s">
        <v>343</v>
      </c>
      <c r="E1295" s="36" t="s">
        <v>348</v>
      </c>
      <c r="F1295" s="36" t="s">
        <v>370</v>
      </c>
      <c r="G1295" s="37">
        <v>31324.91</v>
      </c>
    </row>
    <row r="1296" spans="2:7">
      <c r="B1296" s="34">
        <v>2022</v>
      </c>
      <c r="C1296" s="35" t="s">
        <v>334</v>
      </c>
      <c r="D1296" s="36" t="s">
        <v>343</v>
      </c>
      <c r="E1296" s="36" t="s">
        <v>348</v>
      </c>
      <c r="F1296" s="36" t="s">
        <v>370</v>
      </c>
      <c r="G1296" s="37">
        <v>34580</v>
      </c>
    </row>
    <row r="1297" spans="2:7">
      <c r="B1297" s="34">
        <v>2022</v>
      </c>
      <c r="C1297" s="35" t="s">
        <v>335</v>
      </c>
      <c r="D1297" s="36" t="s">
        <v>343</v>
      </c>
      <c r="E1297" s="36" t="s">
        <v>348</v>
      </c>
      <c r="F1297" s="36" t="s">
        <v>370</v>
      </c>
      <c r="G1297" s="37">
        <v>39705.49</v>
      </c>
    </row>
    <row r="1298" spans="2:7">
      <c r="B1298" s="34">
        <v>2022</v>
      </c>
      <c r="C1298" s="35" t="s">
        <v>336</v>
      </c>
      <c r="D1298" s="36" t="s">
        <v>343</v>
      </c>
      <c r="E1298" s="36" t="s">
        <v>348</v>
      </c>
      <c r="F1298" s="36" t="s">
        <v>370</v>
      </c>
      <c r="G1298" s="37">
        <v>39215.86</v>
      </c>
    </row>
    <row r="1299" spans="2:7">
      <c r="B1299" s="34">
        <v>2022</v>
      </c>
      <c r="C1299" s="35" t="s">
        <v>337</v>
      </c>
      <c r="D1299" s="36" t="s">
        <v>343</v>
      </c>
      <c r="E1299" s="36" t="s">
        <v>348</v>
      </c>
      <c r="F1299" s="36" t="s">
        <v>370</v>
      </c>
      <c r="G1299" s="37">
        <v>41492.11</v>
      </c>
    </row>
    <row r="1300" spans="2:7">
      <c r="B1300" s="34">
        <v>2022</v>
      </c>
      <c r="C1300" s="35" t="s">
        <v>338</v>
      </c>
      <c r="D1300" s="36" t="s">
        <v>343</v>
      </c>
      <c r="E1300" s="36" t="s">
        <v>348</v>
      </c>
      <c r="F1300" s="36" t="s">
        <v>370</v>
      </c>
      <c r="G1300" s="37">
        <v>40603.15</v>
      </c>
    </row>
    <row r="1301" spans="2:7">
      <c r="B1301" s="34">
        <v>2022</v>
      </c>
      <c r="C1301" s="35" t="s">
        <v>339</v>
      </c>
      <c r="D1301" s="36" t="s">
        <v>343</v>
      </c>
      <c r="E1301" s="36" t="s">
        <v>348</v>
      </c>
      <c r="F1301" s="36" t="s">
        <v>370</v>
      </c>
      <c r="G1301" s="37">
        <v>43063.040000000001</v>
      </c>
    </row>
    <row r="1302" spans="2:7">
      <c r="B1302" s="34">
        <v>2020</v>
      </c>
      <c r="C1302" s="35" t="s">
        <v>325</v>
      </c>
      <c r="D1302" s="36" t="s">
        <v>343</v>
      </c>
      <c r="E1302" s="36" t="s">
        <v>349</v>
      </c>
      <c r="F1302" s="36" t="s">
        <v>370</v>
      </c>
      <c r="G1302" s="37">
        <v>123174.25</v>
      </c>
    </row>
    <row r="1303" spans="2:7">
      <c r="B1303" s="34">
        <v>2020</v>
      </c>
      <c r="C1303" s="35" t="s">
        <v>329</v>
      </c>
      <c r="D1303" s="36" t="s">
        <v>343</v>
      </c>
      <c r="E1303" s="36" t="s">
        <v>349</v>
      </c>
      <c r="F1303" s="36" t="s">
        <v>370</v>
      </c>
      <c r="G1303" s="37">
        <v>112344.8</v>
      </c>
    </row>
    <row r="1304" spans="2:7">
      <c r="B1304" s="34">
        <v>2020</v>
      </c>
      <c r="C1304" s="35" t="s">
        <v>330</v>
      </c>
      <c r="D1304" s="36" t="s">
        <v>343</v>
      </c>
      <c r="E1304" s="36" t="s">
        <v>349</v>
      </c>
      <c r="F1304" s="36" t="s">
        <v>370</v>
      </c>
      <c r="G1304" s="37">
        <v>104382.296</v>
      </c>
    </row>
    <row r="1305" spans="2:7">
      <c r="B1305" s="34">
        <v>2020</v>
      </c>
      <c r="C1305" s="35" t="s">
        <v>331</v>
      </c>
      <c r="D1305" s="36" t="s">
        <v>343</v>
      </c>
      <c r="E1305" s="36" t="s">
        <v>349</v>
      </c>
      <c r="F1305" s="36" t="s">
        <v>370</v>
      </c>
      <c r="G1305" s="37">
        <v>78543.857000000004</v>
      </c>
    </row>
    <row r="1306" spans="2:7">
      <c r="B1306" s="34">
        <v>2020</v>
      </c>
      <c r="C1306" s="35" t="s">
        <v>332</v>
      </c>
      <c r="D1306" s="36" t="s">
        <v>343</v>
      </c>
      <c r="E1306" s="36" t="s">
        <v>349</v>
      </c>
      <c r="F1306" s="36" t="s">
        <v>370</v>
      </c>
      <c r="G1306" s="37">
        <v>88916.036999999997</v>
      </c>
    </row>
    <row r="1307" spans="2:7">
      <c r="B1307" s="34">
        <v>2020</v>
      </c>
      <c r="C1307" s="35" t="s">
        <v>333</v>
      </c>
      <c r="D1307" s="36" t="s">
        <v>343</v>
      </c>
      <c r="E1307" s="36" t="s">
        <v>349</v>
      </c>
      <c r="F1307" s="36" t="s">
        <v>370</v>
      </c>
      <c r="G1307" s="37">
        <v>101766.302</v>
      </c>
    </row>
    <row r="1308" spans="2:7">
      <c r="B1308" s="34">
        <v>2020</v>
      </c>
      <c r="C1308" s="35" t="s">
        <v>334</v>
      </c>
      <c r="D1308" s="36" t="s">
        <v>343</v>
      </c>
      <c r="E1308" s="36" t="s">
        <v>349</v>
      </c>
      <c r="F1308" s="36" t="s">
        <v>370</v>
      </c>
      <c r="G1308" s="37">
        <v>114899.85</v>
      </c>
    </row>
    <row r="1309" spans="2:7">
      <c r="B1309" s="34">
        <v>2020</v>
      </c>
      <c r="C1309" s="35" t="s">
        <v>335</v>
      </c>
      <c r="D1309" s="36" t="s">
        <v>343</v>
      </c>
      <c r="E1309" s="36" t="s">
        <v>349</v>
      </c>
      <c r="F1309" s="36" t="s">
        <v>370</v>
      </c>
      <c r="G1309" s="37">
        <v>118876.607</v>
      </c>
    </row>
    <row r="1310" spans="2:7">
      <c r="B1310" s="34">
        <v>2020</v>
      </c>
      <c r="C1310" s="35" t="s">
        <v>336</v>
      </c>
      <c r="D1310" s="36" t="s">
        <v>343</v>
      </c>
      <c r="E1310" s="36" t="s">
        <v>349</v>
      </c>
      <c r="F1310" s="36" t="s">
        <v>370</v>
      </c>
      <c r="G1310" s="37">
        <v>125867.11</v>
      </c>
    </row>
    <row r="1311" spans="2:7">
      <c r="B1311" s="34">
        <v>2020</v>
      </c>
      <c r="C1311" s="35" t="s">
        <v>337</v>
      </c>
      <c r="D1311" s="36" t="s">
        <v>343</v>
      </c>
      <c r="E1311" s="36" t="s">
        <v>349</v>
      </c>
      <c r="F1311" s="36" t="s">
        <v>370</v>
      </c>
      <c r="G1311" s="37">
        <v>139202.57500000001</v>
      </c>
    </row>
    <row r="1312" spans="2:7">
      <c r="B1312" s="34">
        <v>2020</v>
      </c>
      <c r="C1312" s="35" t="s">
        <v>338</v>
      </c>
      <c r="D1312" s="36" t="s">
        <v>343</v>
      </c>
      <c r="E1312" s="36" t="s">
        <v>349</v>
      </c>
      <c r="F1312" s="36" t="s">
        <v>370</v>
      </c>
      <c r="G1312" s="37">
        <v>133574.62100000001</v>
      </c>
    </row>
    <row r="1313" spans="2:7">
      <c r="B1313" s="34">
        <v>2020</v>
      </c>
      <c r="C1313" s="35" t="s">
        <v>339</v>
      </c>
      <c r="D1313" s="36" t="s">
        <v>343</v>
      </c>
      <c r="E1313" s="36" t="s">
        <v>349</v>
      </c>
      <c r="F1313" s="36" t="s">
        <v>370</v>
      </c>
      <c r="G1313" s="37">
        <v>133468.91699999999</v>
      </c>
    </row>
    <row r="1314" spans="2:7">
      <c r="B1314" s="34">
        <v>2021</v>
      </c>
      <c r="C1314" s="35" t="s">
        <v>325</v>
      </c>
      <c r="D1314" s="36" t="s">
        <v>343</v>
      </c>
      <c r="E1314" s="36" t="s">
        <v>349</v>
      </c>
      <c r="F1314" s="36" t="s">
        <v>370</v>
      </c>
      <c r="G1314" s="37">
        <v>148342.204</v>
      </c>
    </row>
    <row r="1315" spans="2:7">
      <c r="B1315" s="34">
        <v>2021</v>
      </c>
      <c r="C1315" s="35" t="s">
        <v>329</v>
      </c>
      <c r="D1315" s="36" t="s">
        <v>343</v>
      </c>
      <c r="E1315" s="36" t="s">
        <v>349</v>
      </c>
      <c r="F1315" s="36" t="s">
        <v>370</v>
      </c>
      <c r="G1315" s="37">
        <v>108393.376</v>
      </c>
    </row>
    <row r="1316" spans="2:7">
      <c r="B1316" s="34">
        <v>2021</v>
      </c>
      <c r="C1316" s="35" t="s">
        <v>330</v>
      </c>
      <c r="D1316" s="36" t="s">
        <v>343</v>
      </c>
      <c r="E1316" s="36" t="s">
        <v>349</v>
      </c>
      <c r="F1316" s="36" t="s">
        <v>370</v>
      </c>
      <c r="G1316" s="37">
        <v>123687.978</v>
      </c>
    </row>
    <row r="1317" spans="2:7">
      <c r="B1317" s="34">
        <v>2021</v>
      </c>
      <c r="C1317" s="35" t="s">
        <v>331</v>
      </c>
      <c r="D1317" s="36" t="s">
        <v>343</v>
      </c>
      <c r="E1317" s="36" t="s">
        <v>349</v>
      </c>
      <c r="F1317" s="36" t="s">
        <v>370</v>
      </c>
      <c r="G1317" s="37">
        <v>110362.102</v>
      </c>
    </row>
    <row r="1318" spans="2:7">
      <c r="B1318" s="34">
        <v>2021</v>
      </c>
      <c r="C1318" s="35" t="s">
        <v>332</v>
      </c>
      <c r="D1318" s="36" t="s">
        <v>343</v>
      </c>
      <c r="E1318" s="36" t="s">
        <v>349</v>
      </c>
      <c r="F1318" s="36" t="s">
        <v>370</v>
      </c>
      <c r="G1318" s="37">
        <v>112940.31299999999</v>
      </c>
    </row>
    <row r="1319" spans="2:7">
      <c r="B1319" s="34">
        <v>2021</v>
      </c>
      <c r="C1319" s="35" t="s">
        <v>333</v>
      </c>
      <c r="D1319" s="36" t="s">
        <v>343</v>
      </c>
      <c r="E1319" s="36" t="s">
        <v>349</v>
      </c>
      <c r="F1319" s="36" t="s">
        <v>370</v>
      </c>
      <c r="G1319" s="37">
        <v>143447.01199999999</v>
      </c>
    </row>
    <row r="1320" spans="2:7">
      <c r="B1320" s="34">
        <v>2021</v>
      </c>
      <c r="C1320" s="35" t="s">
        <v>334</v>
      </c>
      <c r="D1320" s="36" t="s">
        <v>343</v>
      </c>
      <c r="E1320" s="36" t="s">
        <v>349</v>
      </c>
      <c r="F1320" s="36" t="s">
        <v>370</v>
      </c>
      <c r="G1320" s="37">
        <v>146248.81200000001</v>
      </c>
    </row>
    <row r="1321" spans="2:7">
      <c r="B1321" s="34">
        <v>2021</v>
      </c>
      <c r="C1321" s="35" t="s">
        <v>335</v>
      </c>
      <c r="D1321" s="36" t="s">
        <v>343</v>
      </c>
      <c r="E1321" s="36" t="s">
        <v>349</v>
      </c>
      <c r="F1321" s="36" t="s">
        <v>370</v>
      </c>
      <c r="G1321" s="37">
        <v>160895.16200000001</v>
      </c>
    </row>
    <row r="1322" spans="2:7">
      <c r="B1322" s="34">
        <v>2021</v>
      </c>
      <c r="C1322" s="35" t="s">
        <v>336</v>
      </c>
      <c r="D1322" s="36" t="s">
        <v>343</v>
      </c>
      <c r="E1322" s="36" t="s">
        <v>349</v>
      </c>
      <c r="F1322" s="36" t="s">
        <v>370</v>
      </c>
      <c r="G1322" s="37">
        <v>165229.57800000001</v>
      </c>
    </row>
    <row r="1323" spans="2:7">
      <c r="B1323" s="34">
        <v>2021</v>
      </c>
      <c r="C1323" s="35" t="s">
        <v>337</v>
      </c>
      <c r="D1323" s="36" t="s">
        <v>343</v>
      </c>
      <c r="E1323" s="36" t="s">
        <v>349</v>
      </c>
      <c r="F1323" s="36" t="s">
        <v>370</v>
      </c>
      <c r="G1323" s="37">
        <v>174580.625</v>
      </c>
    </row>
    <row r="1324" spans="2:7">
      <c r="B1324" s="34">
        <v>2021</v>
      </c>
      <c r="C1324" s="35" t="s">
        <v>338</v>
      </c>
      <c r="D1324" s="36" t="s">
        <v>343</v>
      </c>
      <c r="E1324" s="36" t="s">
        <v>349</v>
      </c>
      <c r="F1324" s="36" t="s">
        <v>370</v>
      </c>
      <c r="G1324" s="37">
        <v>151248.42499999999</v>
      </c>
    </row>
    <row r="1325" spans="2:7">
      <c r="B1325" s="34">
        <v>2021</v>
      </c>
      <c r="C1325" s="35" t="s">
        <v>339</v>
      </c>
      <c r="D1325" s="36" t="s">
        <v>343</v>
      </c>
      <c r="E1325" s="36" t="s">
        <v>349</v>
      </c>
      <c r="F1325" s="36" t="s">
        <v>370</v>
      </c>
      <c r="G1325" s="37">
        <v>134291.86199999999</v>
      </c>
    </row>
    <row r="1326" spans="2:7">
      <c r="B1326" s="34">
        <v>2022</v>
      </c>
      <c r="C1326" s="35" t="s">
        <v>325</v>
      </c>
      <c r="D1326" s="36" t="s">
        <v>343</v>
      </c>
      <c r="E1326" s="36" t="s">
        <v>349</v>
      </c>
      <c r="F1326" s="36" t="s">
        <v>370</v>
      </c>
      <c r="G1326" s="37">
        <v>119414.49400000001</v>
      </c>
    </row>
    <row r="1327" spans="2:7">
      <c r="B1327" s="34">
        <v>2022</v>
      </c>
      <c r="C1327" s="35" t="s">
        <v>329</v>
      </c>
      <c r="D1327" s="36" t="s">
        <v>343</v>
      </c>
      <c r="E1327" s="36" t="s">
        <v>349</v>
      </c>
      <c r="F1327" s="36" t="s">
        <v>370</v>
      </c>
      <c r="G1327" s="37">
        <v>121565.15700000001</v>
      </c>
    </row>
    <row r="1328" spans="2:7">
      <c r="B1328" s="34">
        <v>2022</v>
      </c>
      <c r="C1328" s="35" t="s">
        <v>330</v>
      </c>
      <c r="D1328" s="36" t="s">
        <v>343</v>
      </c>
      <c r="E1328" s="36" t="s">
        <v>349</v>
      </c>
      <c r="F1328" s="36" t="s">
        <v>370</v>
      </c>
      <c r="G1328" s="37">
        <v>131427.264</v>
      </c>
    </row>
    <row r="1329" spans="2:7">
      <c r="B1329" s="34">
        <v>2022</v>
      </c>
      <c r="C1329" s="35" t="s">
        <v>331</v>
      </c>
      <c r="D1329" s="36" t="s">
        <v>343</v>
      </c>
      <c r="E1329" s="36" t="s">
        <v>349</v>
      </c>
      <c r="F1329" s="36" t="s">
        <v>370</v>
      </c>
      <c r="G1329" s="37">
        <v>122243.65</v>
      </c>
    </row>
    <row r="1330" spans="2:7">
      <c r="B1330" s="34">
        <v>2022</v>
      </c>
      <c r="C1330" s="35" t="s">
        <v>332</v>
      </c>
      <c r="D1330" s="36" t="s">
        <v>343</v>
      </c>
      <c r="E1330" s="36" t="s">
        <v>349</v>
      </c>
      <c r="F1330" s="36" t="s">
        <v>370</v>
      </c>
      <c r="G1330" s="37">
        <v>127762.567</v>
      </c>
    </row>
    <row r="1331" spans="2:7">
      <c r="B1331" s="34">
        <v>2022</v>
      </c>
      <c r="C1331" s="35" t="s">
        <v>333</v>
      </c>
      <c r="D1331" s="36" t="s">
        <v>343</v>
      </c>
      <c r="E1331" s="36" t="s">
        <v>349</v>
      </c>
      <c r="F1331" s="36" t="s">
        <v>370</v>
      </c>
      <c r="G1331" s="37">
        <v>118181.371</v>
      </c>
    </row>
    <row r="1332" spans="2:7">
      <c r="B1332" s="34">
        <v>2022</v>
      </c>
      <c r="C1332" s="35" t="s">
        <v>334</v>
      </c>
      <c r="D1332" s="36" t="s">
        <v>343</v>
      </c>
      <c r="E1332" s="36" t="s">
        <v>349</v>
      </c>
      <c r="F1332" s="36" t="s">
        <v>370</v>
      </c>
      <c r="G1332" s="37">
        <v>120861.476</v>
      </c>
    </row>
    <row r="1333" spans="2:7">
      <c r="B1333" s="34">
        <v>2022</v>
      </c>
      <c r="C1333" s="35" t="s">
        <v>335</v>
      </c>
      <c r="D1333" s="36" t="s">
        <v>343</v>
      </c>
      <c r="E1333" s="36" t="s">
        <v>349</v>
      </c>
      <c r="F1333" s="36" t="s">
        <v>370</v>
      </c>
      <c r="G1333" s="37">
        <v>133990.065</v>
      </c>
    </row>
    <row r="1334" spans="2:7">
      <c r="B1334" s="34">
        <v>2022</v>
      </c>
      <c r="C1334" s="35" t="s">
        <v>336</v>
      </c>
      <c r="D1334" s="36" t="s">
        <v>343</v>
      </c>
      <c r="E1334" s="36" t="s">
        <v>349</v>
      </c>
      <c r="F1334" s="36" t="s">
        <v>370</v>
      </c>
      <c r="G1334" s="37">
        <v>134551.84299999999</v>
      </c>
    </row>
    <row r="1335" spans="2:7">
      <c r="B1335" s="34">
        <v>2022</v>
      </c>
      <c r="C1335" s="35" t="s">
        <v>337</v>
      </c>
      <c r="D1335" s="36" t="s">
        <v>343</v>
      </c>
      <c r="E1335" s="36" t="s">
        <v>349</v>
      </c>
      <c r="F1335" s="36" t="s">
        <v>370</v>
      </c>
      <c r="G1335" s="37">
        <v>139378.43799999999</v>
      </c>
    </row>
    <row r="1336" spans="2:7">
      <c r="B1336" s="34">
        <v>2022</v>
      </c>
      <c r="C1336" s="35" t="s">
        <v>338</v>
      </c>
      <c r="D1336" s="36" t="s">
        <v>343</v>
      </c>
      <c r="E1336" s="36" t="s">
        <v>349</v>
      </c>
      <c r="F1336" s="36" t="s">
        <v>370</v>
      </c>
      <c r="G1336" s="37">
        <v>131156.101</v>
      </c>
    </row>
    <row r="1337" spans="2:7">
      <c r="B1337" s="34">
        <v>2022</v>
      </c>
      <c r="C1337" s="35" t="s">
        <v>339</v>
      </c>
      <c r="D1337" s="36" t="s">
        <v>343</v>
      </c>
      <c r="E1337" s="36" t="s">
        <v>349</v>
      </c>
      <c r="F1337" s="36" t="s">
        <v>370</v>
      </c>
      <c r="G1337" s="37">
        <v>135610.31899999999</v>
      </c>
    </row>
    <row r="1338" spans="2:7">
      <c r="B1338" s="34">
        <v>2020</v>
      </c>
      <c r="C1338" s="35" t="s">
        <v>325</v>
      </c>
      <c r="D1338" s="36" t="s">
        <v>343</v>
      </c>
      <c r="E1338" s="36" t="s">
        <v>350</v>
      </c>
      <c r="F1338" s="36" t="s">
        <v>370</v>
      </c>
      <c r="G1338" s="37">
        <v>42863.72</v>
      </c>
    </row>
    <row r="1339" spans="2:7">
      <c r="B1339" s="34">
        <v>2020</v>
      </c>
      <c r="C1339" s="35" t="s">
        <v>329</v>
      </c>
      <c r="D1339" s="36" t="s">
        <v>343</v>
      </c>
      <c r="E1339" s="36" t="s">
        <v>350</v>
      </c>
      <c r="F1339" s="36" t="s">
        <v>370</v>
      </c>
      <c r="G1339" s="37">
        <v>37745.339999999997</v>
      </c>
    </row>
    <row r="1340" spans="2:7">
      <c r="B1340" s="34">
        <v>2020</v>
      </c>
      <c r="C1340" s="35" t="s">
        <v>330</v>
      </c>
      <c r="D1340" s="36" t="s">
        <v>343</v>
      </c>
      <c r="E1340" s="36" t="s">
        <v>350</v>
      </c>
      <c r="F1340" s="36" t="s">
        <v>370</v>
      </c>
      <c r="G1340" s="37">
        <v>37806.563000000002</v>
      </c>
    </row>
    <row r="1341" spans="2:7">
      <c r="B1341" s="34">
        <v>2020</v>
      </c>
      <c r="C1341" s="35" t="s">
        <v>331</v>
      </c>
      <c r="D1341" s="36" t="s">
        <v>343</v>
      </c>
      <c r="E1341" s="36" t="s">
        <v>350</v>
      </c>
      <c r="F1341" s="36" t="s">
        <v>370</v>
      </c>
      <c r="G1341" s="37">
        <v>35459.5</v>
      </c>
    </row>
    <row r="1342" spans="2:7">
      <c r="B1342" s="34">
        <v>2020</v>
      </c>
      <c r="C1342" s="35" t="s">
        <v>332</v>
      </c>
      <c r="D1342" s="36" t="s">
        <v>343</v>
      </c>
      <c r="E1342" s="36" t="s">
        <v>350</v>
      </c>
      <c r="F1342" s="36" t="s">
        <v>370</v>
      </c>
      <c r="G1342" s="37">
        <v>40623.99</v>
      </c>
    </row>
    <row r="1343" spans="2:7">
      <c r="B1343" s="34">
        <v>2020</v>
      </c>
      <c r="C1343" s="35" t="s">
        <v>333</v>
      </c>
      <c r="D1343" s="36" t="s">
        <v>343</v>
      </c>
      <c r="E1343" s="36" t="s">
        <v>350</v>
      </c>
      <c r="F1343" s="36" t="s">
        <v>370</v>
      </c>
      <c r="G1343" s="37">
        <v>44385.521000000001</v>
      </c>
    </row>
    <row r="1344" spans="2:7">
      <c r="B1344" s="34">
        <v>2020</v>
      </c>
      <c r="C1344" s="35" t="s">
        <v>334</v>
      </c>
      <c r="D1344" s="36" t="s">
        <v>343</v>
      </c>
      <c r="E1344" s="36" t="s">
        <v>350</v>
      </c>
      <c r="F1344" s="36" t="s">
        <v>370</v>
      </c>
      <c r="G1344" s="37">
        <v>50424.37</v>
      </c>
    </row>
    <row r="1345" spans="2:7">
      <c r="B1345" s="34">
        <v>2020</v>
      </c>
      <c r="C1345" s="35" t="s">
        <v>335</v>
      </c>
      <c r="D1345" s="36" t="s">
        <v>343</v>
      </c>
      <c r="E1345" s="36" t="s">
        <v>350</v>
      </c>
      <c r="F1345" s="36" t="s">
        <v>370</v>
      </c>
      <c r="G1345" s="37">
        <v>48770.05</v>
      </c>
    </row>
    <row r="1346" spans="2:7">
      <c r="B1346" s="34">
        <v>2020</v>
      </c>
      <c r="C1346" s="35" t="s">
        <v>336</v>
      </c>
      <c r="D1346" s="36" t="s">
        <v>343</v>
      </c>
      <c r="E1346" s="36" t="s">
        <v>350</v>
      </c>
      <c r="F1346" s="36" t="s">
        <v>370</v>
      </c>
      <c r="G1346" s="37">
        <v>50765.36</v>
      </c>
    </row>
    <row r="1347" spans="2:7">
      <c r="B1347" s="34">
        <v>2020</v>
      </c>
      <c r="C1347" s="35" t="s">
        <v>337</v>
      </c>
      <c r="D1347" s="36" t="s">
        <v>343</v>
      </c>
      <c r="E1347" s="36" t="s">
        <v>350</v>
      </c>
      <c r="F1347" s="36" t="s">
        <v>370</v>
      </c>
      <c r="G1347" s="37">
        <v>53609.66</v>
      </c>
    </row>
    <row r="1348" spans="2:7">
      <c r="B1348" s="34">
        <v>2020</v>
      </c>
      <c r="C1348" s="35" t="s">
        <v>338</v>
      </c>
      <c r="D1348" s="36" t="s">
        <v>343</v>
      </c>
      <c r="E1348" s="36" t="s">
        <v>350</v>
      </c>
      <c r="F1348" s="36" t="s">
        <v>370</v>
      </c>
      <c r="G1348" s="37">
        <v>48202.57</v>
      </c>
    </row>
    <row r="1349" spans="2:7">
      <c r="B1349" s="34">
        <v>2020</v>
      </c>
      <c r="C1349" s="35" t="s">
        <v>339</v>
      </c>
      <c r="D1349" s="36" t="s">
        <v>343</v>
      </c>
      <c r="E1349" s="36" t="s">
        <v>350</v>
      </c>
      <c r="F1349" s="36" t="s">
        <v>370</v>
      </c>
      <c r="G1349" s="37">
        <v>50735.332000000002</v>
      </c>
    </row>
    <row r="1350" spans="2:7">
      <c r="B1350" s="34">
        <v>2021</v>
      </c>
      <c r="C1350" s="35" t="s">
        <v>325</v>
      </c>
      <c r="D1350" s="36" t="s">
        <v>343</v>
      </c>
      <c r="E1350" s="36" t="s">
        <v>350</v>
      </c>
      <c r="F1350" s="36" t="s">
        <v>370</v>
      </c>
      <c r="G1350" s="37">
        <v>44051.24</v>
      </c>
    </row>
    <row r="1351" spans="2:7">
      <c r="B1351" s="34">
        <v>2021</v>
      </c>
      <c r="C1351" s="35" t="s">
        <v>329</v>
      </c>
      <c r="D1351" s="36" t="s">
        <v>343</v>
      </c>
      <c r="E1351" s="36" t="s">
        <v>350</v>
      </c>
      <c r="F1351" s="36" t="s">
        <v>370</v>
      </c>
      <c r="G1351" s="37">
        <v>36186.879999999997</v>
      </c>
    </row>
    <row r="1352" spans="2:7">
      <c r="B1352" s="34">
        <v>2021</v>
      </c>
      <c r="C1352" s="35" t="s">
        <v>330</v>
      </c>
      <c r="D1352" s="36" t="s">
        <v>343</v>
      </c>
      <c r="E1352" s="36" t="s">
        <v>350</v>
      </c>
      <c r="F1352" s="36" t="s">
        <v>370</v>
      </c>
      <c r="G1352" s="37">
        <v>47681.2</v>
      </c>
    </row>
    <row r="1353" spans="2:7">
      <c r="B1353" s="34">
        <v>2021</v>
      </c>
      <c r="C1353" s="35" t="s">
        <v>331</v>
      </c>
      <c r="D1353" s="36" t="s">
        <v>343</v>
      </c>
      <c r="E1353" s="36" t="s">
        <v>350</v>
      </c>
      <c r="F1353" s="36" t="s">
        <v>370</v>
      </c>
      <c r="G1353" s="37">
        <v>47463.31</v>
      </c>
    </row>
    <row r="1354" spans="2:7">
      <c r="B1354" s="34">
        <v>2021</v>
      </c>
      <c r="C1354" s="35" t="s">
        <v>332</v>
      </c>
      <c r="D1354" s="36" t="s">
        <v>343</v>
      </c>
      <c r="E1354" s="36" t="s">
        <v>350</v>
      </c>
      <c r="F1354" s="36" t="s">
        <v>370</v>
      </c>
      <c r="G1354" s="37">
        <v>45325.1</v>
      </c>
    </row>
    <row r="1355" spans="2:7">
      <c r="B1355" s="34">
        <v>2021</v>
      </c>
      <c r="C1355" s="35" t="s">
        <v>333</v>
      </c>
      <c r="D1355" s="36" t="s">
        <v>343</v>
      </c>
      <c r="E1355" s="36" t="s">
        <v>350</v>
      </c>
      <c r="F1355" s="36" t="s">
        <v>370</v>
      </c>
      <c r="G1355" s="37">
        <v>47658.31</v>
      </c>
    </row>
    <row r="1356" spans="2:7">
      <c r="B1356" s="34">
        <v>2021</v>
      </c>
      <c r="C1356" s="35" t="s">
        <v>334</v>
      </c>
      <c r="D1356" s="36" t="s">
        <v>343</v>
      </c>
      <c r="E1356" s="36" t="s">
        <v>350</v>
      </c>
      <c r="F1356" s="36" t="s">
        <v>370</v>
      </c>
      <c r="G1356" s="37">
        <v>52135.1</v>
      </c>
    </row>
    <row r="1357" spans="2:7">
      <c r="B1357" s="34">
        <v>2021</v>
      </c>
      <c r="C1357" s="35" t="s">
        <v>335</v>
      </c>
      <c r="D1357" s="36" t="s">
        <v>343</v>
      </c>
      <c r="E1357" s="36" t="s">
        <v>350</v>
      </c>
      <c r="F1357" s="36" t="s">
        <v>370</v>
      </c>
      <c r="G1357" s="37">
        <v>52507.6</v>
      </c>
    </row>
    <row r="1358" spans="2:7">
      <c r="B1358" s="34">
        <v>2021</v>
      </c>
      <c r="C1358" s="35" t="s">
        <v>336</v>
      </c>
      <c r="D1358" s="36" t="s">
        <v>343</v>
      </c>
      <c r="E1358" s="36" t="s">
        <v>350</v>
      </c>
      <c r="F1358" s="36" t="s">
        <v>370</v>
      </c>
      <c r="G1358" s="37">
        <v>48076.3</v>
      </c>
    </row>
    <row r="1359" spans="2:7">
      <c r="B1359" s="34">
        <v>2021</v>
      </c>
      <c r="C1359" s="35" t="s">
        <v>337</v>
      </c>
      <c r="D1359" s="36" t="s">
        <v>343</v>
      </c>
      <c r="E1359" s="36" t="s">
        <v>350</v>
      </c>
      <c r="F1359" s="36" t="s">
        <v>370</v>
      </c>
      <c r="G1359" s="37">
        <v>50272.928999999996</v>
      </c>
    </row>
    <row r="1360" spans="2:7">
      <c r="B1360" s="34">
        <v>2021</v>
      </c>
      <c r="C1360" s="35" t="s">
        <v>338</v>
      </c>
      <c r="D1360" s="36" t="s">
        <v>343</v>
      </c>
      <c r="E1360" s="36" t="s">
        <v>350</v>
      </c>
      <c r="F1360" s="36" t="s">
        <v>370</v>
      </c>
      <c r="G1360" s="37">
        <v>48582.464999999997</v>
      </c>
    </row>
    <row r="1361" spans="2:7">
      <c r="B1361" s="34">
        <v>2021</v>
      </c>
      <c r="C1361" s="35" t="s">
        <v>339</v>
      </c>
      <c r="D1361" s="36" t="s">
        <v>343</v>
      </c>
      <c r="E1361" s="36" t="s">
        <v>350</v>
      </c>
      <c r="F1361" s="36" t="s">
        <v>370</v>
      </c>
      <c r="G1361" s="37">
        <v>48585.4</v>
      </c>
    </row>
    <row r="1362" spans="2:7">
      <c r="B1362" s="34">
        <v>2022</v>
      </c>
      <c r="C1362" s="35" t="s">
        <v>325</v>
      </c>
      <c r="D1362" s="36" t="s">
        <v>343</v>
      </c>
      <c r="E1362" s="36" t="s">
        <v>350</v>
      </c>
      <c r="F1362" s="36" t="s">
        <v>370</v>
      </c>
      <c r="G1362" s="37">
        <v>40979.03</v>
      </c>
    </row>
    <row r="1363" spans="2:7">
      <c r="B1363" s="34">
        <v>2022</v>
      </c>
      <c r="C1363" s="35" t="s">
        <v>329</v>
      </c>
      <c r="D1363" s="36" t="s">
        <v>343</v>
      </c>
      <c r="E1363" s="36" t="s">
        <v>350</v>
      </c>
      <c r="F1363" s="36" t="s">
        <v>370</v>
      </c>
      <c r="G1363" s="37">
        <v>42218.8</v>
      </c>
    </row>
    <row r="1364" spans="2:7">
      <c r="B1364" s="34">
        <v>2022</v>
      </c>
      <c r="C1364" s="35" t="s">
        <v>330</v>
      </c>
      <c r="D1364" s="36" t="s">
        <v>343</v>
      </c>
      <c r="E1364" s="36" t="s">
        <v>350</v>
      </c>
      <c r="F1364" s="36" t="s">
        <v>370</v>
      </c>
      <c r="G1364" s="37">
        <v>51978.8</v>
      </c>
    </row>
    <row r="1365" spans="2:7">
      <c r="B1365" s="34">
        <v>2022</v>
      </c>
      <c r="C1365" s="35" t="s">
        <v>331</v>
      </c>
      <c r="D1365" s="36" t="s">
        <v>343</v>
      </c>
      <c r="E1365" s="36" t="s">
        <v>350</v>
      </c>
      <c r="F1365" s="36" t="s">
        <v>370</v>
      </c>
      <c r="G1365" s="37">
        <v>47197.3</v>
      </c>
    </row>
    <row r="1366" spans="2:7">
      <c r="B1366" s="34">
        <v>2022</v>
      </c>
      <c r="C1366" s="35" t="s">
        <v>332</v>
      </c>
      <c r="D1366" s="36" t="s">
        <v>343</v>
      </c>
      <c r="E1366" s="36" t="s">
        <v>350</v>
      </c>
      <c r="F1366" s="36" t="s">
        <v>370</v>
      </c>
      <c r="G1366" s="37">
        <v>51336.2</v>
      </c>
    </row>
    <row r="1367" spans="2:7">
      <c r="B1367" s="34">
        <v>2022</v>
      </c>
      <c r="C1367" s="35" t="s">
        <v>333</v>
      </c>
      <c r="D1367" s="36" t="s">
        <v>343</v>
      </c>
      <c r="E1367" s="36" t="s">
        <v>350</v>
      </c>
      <c r="F1367" s="36" t="s">
        <v>370</v>
      </c>
      <c r="G1367" s="37">
        <v>51127.951999999997</v>
      </c>
    </row>
    <row r="1368" spans="2:7">
      <c r="B1368" s="34">
        <v>2022</v>
      </c>
      <c r="C1368" s="35" t="s">
        <v>334</v>
      </c>
      <c r="D1368" s="36" t="s">
        <v>343</v>
      </c>
      <c r="E1368" s="36" t="s">
        <v>350</v>
      </c>
      <c r="F1368" s="36" t="s">
        <v>370</v>
      </c>
      <c r="G1368" s="37">
        <v>55031.9</v>
      </c>
    </row>
    <row r="1369" spans="2:7">
      <c r="B1369" s="34">
        <v>2022</v>
      </c>
      <c r="C1369" s="35" t="s">
        <v>335</v>
      </c>
      <c r="D1369" s="36" t="s">
        <v>343</v>
      </c>
      <c r="E1369" s="36" t="s">
        <v>350</v>
      </c>
      <c r="F1369" s="36" t="s">
        <v>370</v>
      </c>
      <c r="G1369" s="37">
        <v>57510.1</v>
      </c>
    </row>
    <row r="1370" spans="2:7">
      <c r="B1370" s="34">
        <v>2022</v>
      </c>
      <c r="C1370" s="35" t="s">
        <v>336</v>
      </c>
      <c r="D1370" s="36" t="s">
        <v>343</v>
      </c>
      <c r="E1370" s="36" t="s">
        <v>350</v>
      </c>
      <c r="F1370" s="36" t="s">
        <v>370</v>
      </c>
      <c r="G1370" s="37">
        <v>57228.7</v>
      </c>
    </row>
    <row r="1371" spans="2:7">
      <c r="B1371" s="34">
        <v>2022</v>
      </c>
      <c r="C1371" s="35" t="s">
        <v>337</v>
      </c>
      <c r="D1371" s="36" t="s">
        <v>343</v>
      </c>
      <c r="E1371" s="36" t="s">
        <v>350</v>
      </c>
      <c r="F1371" s="36" t="s">
        <v>370</v>
      </c>
      <c r="G1371" s="37">
        <v>57131.25</v>
      </c>
    </row>
    <row r="1372" spans="2:7">
      <c r="B1372" s="34">
        <v>2022</v>
      </c>
      <c r="C1372" s="35" t="s">
        <v>338</v>
      </c>
      <c r="D1372" s="36" t="s">
        <v>343</v>
      </c>
      <c r="E1372" s="36" t="s">
        <v>350</v>
      </c>
      <c r="F1372" s="36" t="s">
        <v>370</v>
      </c>
      <c r="G1372" s="37">
        <v>54191.6</v>
      </c>
    </row>
    <row r="1373" spans="2:7">
      <c r="B1373" s="34">
        <v>2022</v>
      </c>
      <c r="C1373" s="35" t="s">
        <v>339</v>
      </c>
      <c r="D1373" s="36" t="s">
        <v>343</v>
      </c>
      <c r="E1373" s="36" t="s">
        <v>350</v>
      </c>
      <c r="F1373" s="36" t="s">
        <v>370</v>
      </c>
      <c r="G1373" s="37">
        <v>52328.3</v>
      </c>
    </row>
    <row r="1374" spans="2:7">
      <c r="B1374" s="34">
        <v>2020</v>
      </c>
      <c r="C1374" s="35" t="s">
        <v>325</v>
      </c>
      <c r="D1374" s="36" t="s">
        <v>343</v>
      </c>
      <c r="E1374" s="36" t="s">
        <v>351</v>
      </c>
      <c r="F1374" s="36" t="s">
        <v>370</v>
      </c>
      <c r="G1374" s="37">
        <v>39501.084000000003</v>
      </c>
    </row>
    <row r="1375" spans="2:7">
      <c r="B1375" s="34">
        <v>2020</v>
      </c>
      <c r="C1375" s="35" t="s">
        <v>329</v>
      </c>
      <c r="D1375" s="36" t="s">
        <v>343</v>
      </c>
      <c r="E1375" s="36" t="s">
        <v>351</v>
      </c>
      <c r="F1375" s="36" t="s">
        <v>370</v>
      </c>
      <c r="G1375" s="37">
        <v>35106</v>
      </c>
    </row>
    <row r="1376" spans="2:7">
      <c r="B1376" s="34">
        <v>2020</v>
      </c>
      <c r="C1376" s="35" t="s">
        <v>330</v>
      </c>
      <c r="D1376" s="36" t="s">
        <v>343</v>
      </c>
      <c r="E1376" s="36" t="s">
        <v>351</v>
      </c>
      <c r="F1376" s="36" t="s">
        <v>370</v>
      </c>
      <c r="G1376" s="37">
        <v>32847.235000000001</v>
      </c>
    </row>
    <row r="1377" spans="2:7">
      <c r="B1377" s="34">
        <v>2020</v>
      </c>
      <c r="C1377" s="35" t="s">
        <v>331</v>
      </c>
      <c r="D1377" s="36" t="s">
        <v>343</v>
      </c>
      <c r="E1377" s="36" t="s">
        <v>351</v>
      </c>
      <c r="F1377" s="36" t="s">
        <v>370</v>
      </c>
      <c r="G1377" s="37">
        <v>26991.152999999998</v>
      </c>
    </row>
    <row r="1378" spans="2:7">
      <c r="B1378" s="34">
        <v>2020</v>
      </c>
      <c r="C1378" s="35" t="s">
        <v>332</v>
      </c>
      <c r="D1378" s="36" t="s">
        <v>343</v>
      </c>
      <c r="E1378" s="36" t="s">
        <v>351</v>
      </c>
      <c r="F1378" s="36" t="s">
        <v>370</v>
      </c>
      <c r="G1378" s="37">
        <v>30845.517</v>
      </c>
    </row>
    <row r="1379" spans="2:7">
      <c r="B1379" s="34">
        <v>2020</v>
      </c>
      <c r="C1379" s="35" t="s">
        <v>333</v>
      </c>
      <c r="D1379" s="36" t="s">
        <v>343</v>
      </c>
      <c r="E1379" s="36" t="s">
        <v>351</v>
      </c>
      <c r="F1379" s="36" t="s">
        <v>370</v>
      </c>
      <c r="G1379" s="37">
        <v>33637.1</v>
      </c>
    </row>
    <row r="1380" spans="2:7">
      <c r="B1380" s="34">
        <v>2020</v>
      </c>
      <c r="C1380" s="35" t="s">
        <v>334</v>
      </c>
      <c r="D1380" s="36" t="s">
        <v>343</v>
      </c>
      <c r="E1380" s="36" t="s">
        <v>351</v>
      </c>
      <c r="F1380" s="36" t="s">
        <v>370</v>
      </c>
      <c r="G1380" s="37">
        <v>38367.1</v>
      </c>
    </row>
    <row r="1381" spans="2:7">
      <c r="B1381" s="34">
        <v>2020</v>
      </c>
      <c r="C1381" s="35" t="s">
        <v>335</v>
      </c>
      <c r="D1381" s="36" t="s">
        <v>343</v>
      </c>
      <c r="E1381" s="36" t="s">
        <v>351</v>
      </c>
      <c r="F1381" s="36" t="s">
        <v>370</v>
      </c>
      <c r="G1381" s="37">
        <v>37548</v>
      </c>
    </row>
    <row r="1382" spans="2:7">
      <c r="B1382" s="34">
        <v>2020</v>
      </c>
      <c r="C1382" s="35" t="s">
        <v>336</v>
      </c>
      <c r="D1382" s="36" t="s">
        <v>343</v>
      </c>
      <c r="E1382" s="36" t="s">
        <v>351</v>
      </c>
      <c r="F1382" s="36" t="s">
        <v>370</v>
      </c>
      <c r="G1382" s="37">
        <v>40028.699999999997</v>
      </c>
    </row>
    <row r="1383" spans="2:7">
      <c r="B1383" s="34">
        <v>2020</v>
      </c>
      <c r="C1383" s="35" t="s">
        <v>337</v>
      </c>
      <c r="D1383" s="36" t="s">
        <v>343</v>
      </c>
      <c r="E1383" s="36" t="s">
        <v>351</v>
      </c>
      <c r="F1383" s="36" t="s">
        <v>370</v>
      </c>
      <c r="G1383" s="37">
        <v>44595</v>
      </c>
    </row>
    <row r="1384" spans="2:7">
      <c r="B1384" s="34">
        <v>2020</v>
      </c>
      <c r="C1384" s="35" t="s">
        <v>338</v>
      </c>
      <c r="D1384" s="36" t="s">
        <v>343</v>
      </c>
      <c r="E1384" s="36" t="s">
        <v>351</v>
      </c>
      <c r="F1384" s="36" t="s">
        <v>370</v>
      </c>
      <c r="G1384" s="37">
        <v>45045.5</v>
      </c>
    </row>
    <row r="1385" spans="2:7">
      <c r="B1385" s="34">
        <v>2020</v>
      </c>
      <c r="C1385" s="35" t="s">
        <v>339</v>
      </c>
      <c r="D1385" s="36" t="s">
        <v>343</v>
      </c>
      <c r="E1385" s="36" t="s">
        <v>351</v>
      </c>
      <c r="F1385" s="36" t="s">
        <v>370</v>
      </c>
      <c r="G1385" s="37">
        <v>42607.737999999998</v>
      </c>
    </row>
    <row r="1386" spans="2:7">
      <c r="B1386" s="34">
        <v>2021</v>
      </c>
      <c r="C1386" s="35" t="s">
        <v>325</v>
      </c>
      <c r="D1386" s="36" t="s">
        <v>343</v>
      </c>
      <c r="E1386" s="36" t="s">
        <v>351</v>
      </c>
      <c r="F1386" s="36" t="s">
        <v>370</v>
      </c>
      <c r="G1386" s="37">
        <v>50597.781000000003</v>
      </c>
    </row>
    <row r="1387" spans="2:7">
      <c r="B1387" s="34">
        <v>2021</v>
      </c>
      <c r="C1387" s="35" t="s">
        <v>329</v>
      </c>
      <c r="D1387" s="36" t="s">
        <v>343</v>
      </c>
      <c r="E1387" s="36" t="s">
        <v>351</v>
      </c>
      <c r="F1387" s="36" t="s">
        <v>370</v>
      </c>
      <c r="G1387" s="37">
        <v>32578.882000000001</v>
      </c>
    </row>
    <row r="1388" spans="2:7">
      <c r="B1388" s="34">
        <v>2021</v>
      </c>
      <c r="C1388" s="35" t="s">
        <v>330</v>
      </c>
      <c r="D1388" s="36" t="s">
        <v>343</v>
      </c>
      <c r="E1388" s="36" t="s">
        <v>351</v>
      </c>
      <c r="F1388" s="36" t="s">
        <v>370</v>
      </c>
      <c r="G1388" s="37">
        <v>37511.982000000004</v>
      </c>
    </row>
    <row r="1389" spans="2:7">
      <c r="B1389" s="34">
        <v>2021</v>
      </c>
      <c r="C1389" s="35" t="s">
        <v>331</v>
      </c>
      <c r="D1389" s="36" t="s">
        <v>343</v>
      </c>
      <c r="E1389" s="36" t="s">
        <v>351</v>
      </c>
      <c r="F1389" s="36" t="s">
        <v>370</v>
      </c>
      <c r="G1389" s="37">
        <v>34691.5</v>
      </c>
    </row>
    <row r="1390" spans="2:7">
      <c r="B1390" s="34">
        <v>2021</v>
      </c>
      <c r="C1390" s="35" t="s">
        <v>332</v>
      </c>
      <c r="D1390" s="36" t="s">
        <v>343</v>
      </c>
      <c r="E1390" s="36" t="s">
        <v>351</v>
      </c>
      <c r="F1390" s="36" t="s">
        <v>370</v>
      </c>
      <c r="G1390" s="37">
        <v>33977.4</v>
      </c>
    </row>
    <row r="1391" spans="2:7">
      <c r="B1391" s="34">
        <v>2021</v>
      </c>
      <c r="C1391" s="35" t="s">
        <v>333</v>
      </c>
      <c r="D1391" s="36" t="s">
        <v>343</v>
      </c>
      <c r="E1391" s="36" t="s">
        <v>351</v>
      </c>
      <c r="F1391" s="36" t="s">
        <v>370</v>
      </c>
      <c r="G1391" s="37">
        <v>48402</v>
      </c>
    </row>
    <row r="1392" spans="2:7">
      <c r="B1392" s="34">
        <v>2021</v>
      </c>
      <c r="C1392" s="35" t="s">
        <v>334</v>
      </c>
      <c r="D1392" s="36" t="s">
        <v>343</v>
      </c>
      <c r="E1392" s="36" t="s">
        <v>351</v>
      </c>
      <c r="F1392" s="36" t="s">
        <v>370</v>
      </c>
      <c r="G1392" s="37">
        <v>45347.5</v>
      </c>
    </row>
    <row r="1393" spans="2:7">
      <c r="B1393" s="34">
        <v>2021</v>
      </c>
      <c r="C1393" s="35" t="s">
        <v>335</v>
      </c>
      <c r="D1393" s="36" t="s">
        <v>343</v>
      </c>
      <c r="E1393" s="36" t="s">
        <v>351</v>
      </c>
      <c r="F1393" s="36" t="s">
        <v>370</v>
      </c>
      <c r="G1393" s="37">
        <v>42734.5</v>
      </c>
    </row>
    <row r="1394" spans="2:7">
      <c r="B1394" s="34">
        <v>2021</v>
      </c>
      <c r="C1394" s="35" t="s">
        <v>336</v>
      </c>
      <c r="D1394" s="36" t="s">
        <v>343</v>
      </c>
      <c r="E1394" s="36" t="s">
        <v>351</v>
      </c>
      <c r="F1394" s="36" t="s">
        <v>370</v>
      </c>
      <c r="G1394" s="37">
        <v>44077.5</v>
      </c>
    </row>
    <row r="1395" spans="2:7">
      <c r="B1395" s="34">
        <v>2021</v>
      </c>
      <c r="C1395" s="35" t="s">
        <v>337</v>
      </c>
      <c r="D1395" s="36" t="s">
        <v>343</v>
      </c>
      <c r="E1395" s="36" t="s">
        <v>351</v>
      </c>
      <c r="F1395" s="36" t="s">
        <v>370</v>
      </c>
      <c r="G1395" s="37">
        <v>43143.5</v>
      </c>
    </row>
    <row r="1396" spans="2:7">
      <c r="B1396" s="34">
        <v>2021</v>
      </c>
      <c r="C1396" s="35" t="s">
        <v>338</v>
      </c>
      <c r="D1396" s="36" t="s">
        <v>343</v>
      </c>
      <c r="E1396" s="36" t="s">
        <v>351</v>
      </c>
      <c r="F1396" s="36" t="s">
        <v>370</v>
      </c>
      <c r="G1396" s="37">
        <v>46323.478000000003</v>
      </c>
    </row>
    <row r="1397" spans="2:7">
      <c r="B1397" s="34">
        <v>2021</v>
      </c>
      <c r="C1397" s="35" t="s">
        <v>339</v>
      </c>
      <c r="D1397" s="36" t="s">
        <v>343</v>
      </c>
      <c r="E1397" s="36" t="s">
        <v>351</v>
      </c>
      <c r="F1397" s="36" t="s">
        <v>370</v>
      </c>
      <c r="G1397" s="37">
        <v>41469</v>
      </c>
    </row>
    <row r="1398" spans="2:7">
      <c r="B1398" s="34">
        <v>2022</v>
      </c>
      <c r="C1398" s="35" t="s">
        <v>325</v>
      </c>
      <c r="D1398" s="36" t="s">
        <v>343</v>
      </c>
      <c r="E1398" s="36" t="s">
        <v>351</v>
      </c>
      <c r="F1398" s="36" t="s">
        <v>370</v>
      </c>
      <c r="G1398" s="37">
        <v>35815</v>
      </c>
    </row>
    <row r="1399" spans="2:7">
      <c r="B1399" s="34">
        <v>2022</v>
      </c>
      <c r="C1399" s="35" t="s">
        <v>329</v>
      </c>
      <c r="D1399" s="36" t="s">
        <v>343</v>
      </c>
      <c r="E1399" s="36" t="s">
        <v>351</v>
      </c>
      <c r="F1399" s="36" t="s">
        <v>370</v>
      </c>
      <c r="G1399" s="37">
        <v>35178.732000000004</v>
      </c>
    </row>
    <row r="1400" spans="2:7">
      <c r="B1400" s="34">
        <v>2022</v>
      </c>
      <c r="C1400" s="35" t="s">
        <v>330</v>
      </c>
      <c r="D1400" s="36" t="s">
        <v>343</v>
      </c>
      <c r="E1400" s="36" t="s">
        <v>351</v>
      </c>
      <c r="F1400" s="36" t="s">
        <v>370</v>
      </c>
      <c r="G1400" s="37">
        <v>37826.603000000003</v>
      </c>
    </row>
    <row r="1401" spans="2:7">
      <c r="B1401" s="34">
        <v>2022</v>
      </c>
      <c r="C1401" s="35" t="s">
        <v>331</v>
      </c>
      <c r="D1401" s="36" t="s">
        <v>343</v>
      </c>
      <c r="E1401" s="36" t="s">
        <v>351</v>
      </c>
      <c r="F1401" s="36" t="s">
        <v>370</v>
      </c>
      <c r="G1401" s="37">
        <v>35950.5</v>
      </c>
    </row>
    <row r="1402" spans="2:7">
      <c r="B1402" s="34">
        <v>2022</v>
      </c>
      <c r="C1402" s="35" t="s">
        <v>332</v>
      </c>
      <c r="D1402" s="36" t="s">
        <v>343</v>
      </c>
      <c r="E1402" s="36" t="s">
        <v>351</v>
      </c>
      <c r="F1402" s="36" t="s">
        <v>370</v>
      </c>
      <c r="G1402" s="37">
        <v>39058.555</v>
      </c>
    </row>
    <row r="1403" spans="2:7">
      <c r="B1403" s="34">
        <v>2022</v>
      </c>
      <c r="C1403" s="35" t="s">
        <v>333</v>
      </c>
      <c r="D1403" s="36" t="s">
        <v>343</v>
      </c>
      <c r="E1403" s="36" t="s">
        <v>351</v>
      </c>
      <c r="F1403" s="36" t="s">
        <v>370</v>
      </c>
      <c r="G1403" s="37">
        <v>37168.567999999999</v>
      </c>
    </row>
    <row r="1404" spans="2:7">
      <c r="B1404" s="34">
        <v>2022</v>
      </c>
      <c r="C1404" s="35" t="s">
        <v>334</v>
      </c>
      <c r="D1404" s="36" t="s">
        <v>343</v>
      </c>
      <c r="E1404" s="36" t="s">
        <v>351</v>
      </c>
      <c r="F1404" s="36" t="s">
        <v>370</v>
      </c>
      <c r="G1404" s="37">
        <v>38604.247000000003</v>
      </c>
    </row>
    <row r="1405" spans="2:7">
      <c r="B1405" s="34">
        <v>2022</v>
      </c>
      <c r="C1405" s="35" t="s">
        <v>335</v>
      </c>
      <c r="D1405" s="36" t="s">
        <v>343</v>
      </c>
      <c r="E1405" s="36" t="s">
        <v>351</v>
      </c>
      <c r="F1405" s="36" t="s">
        <v>370</v>
      </c>
      <c r="G1405" s="37">
        <v>42028.5</v>
      </c>
    </row>
    <row r="1406" spans="2:7">
      <c r="B1406" s="34">
        <v>2022</v>
      </c>
      <c r="C1406" s="35" t="s">
        <v>336</v>
      </c>
      <c r="D1406" s="36" t="s">
        <v>343</v>
      </c>
      <c r="E1406" s="36" t="s">
        <v>351</v>
      </c>
      <c r="F1406" s="36" t="s">
        <v>370</v>
      </c>
      <c r="G1406" s="37">
        <v>41382.550000000003</v>
      </c>
    </row>
    <row r="1407" spans="2:7">
      <c r="B1407" s="34">
        <v>2022</v>
      </c>
      <c r="C1407" s="35" t="s">
        <v>337</v>
      </c>
      <c r="D1407" s="36" t="s">
        <v>343</v>
      </c>
      <c r="E1407" s="36" t="s">
        <v>351</v>
      </c>
      <c r="F1407" s="36" t="s">
        <v>370</v>
      </c>
      <c r="G1407" s="37">
        <v>40865.044000000002</v>
      </c>
    </row>
    <row r="1408" spans="2:7">
      <c r="B1408" s="34">
        <v>2022</v>
      </c>
      <c r="C1408" s="35" t="s">
        <v>338</v>
      </c>
      <c r="D1408" s="36" t="s">
        <v>343</v>
      </c>
      <c r="E1408" s="36" t="s">
        <v>351</v>
      </c>
      <c r="F1408" s="36" t="s">
        <v>370</v>
      </c>
      <c r="G1408" s="37">
        <v>41138.343000000001</v>
      </c>
    </row>
    <row r="1409" spans="2:7">
      <c r="B1409" s="34">
        <v>2022</v>
      </c>
      <c r="C1409" s="35" t="s">
        <v>339</v>
      </c>
      <c r="D1409" s="36" t="s">
        <v>343</v>
      </c>
      <c r="E1409" s="36" t="s">
        <v>351</v>
      </c>
      <c r="F1409" s="36" t="s">
        <v>370</v>
      </c>
      <c r="G1409" s="37">
        <v>43649.91</v>
      </c>
    </row>
    <row r="1410" spans="2:7">
      <c r="B1410" s="34">
        <v>2020</v>
      </c>
      <c r="C1410" s="35" t="s">
        <v>325</v>
      </c>
      <c r="D1410" s="36" t="s">
        <v>343</v>
      </c>
      <c r="E1410" s="36" t="s">
        <v>352</v>
      </c>
      <c r="F1410" s="36" t="s">
        <v>370</v>
      </c>
      <c r="G1410" s="37">
        <v>26365.5</v>
      </c>
    </row>
    <row r="1411" spans="2:7">
      <c r="B1411" s="34">
        <v>2020</v>
      </c>
      <c r="C1411" s="35" t="s">
        <v>329</v>
      </c>
      <c r="D1411" s="36" t="s">
        <v>343</v>
      </c>
      <c r="E1411" s="36" t="s">
        <v>352</v>
      </c>
      <c r="F1411" s="36" t="s">
        <v>370</v>
      </c>
      <c r="G1411" s="37">
        <v>24073.446</v>
      </c>
    </row>
    <row r="1412" spans="2:7">
      <c r="B1412" s="34">
        <v>2020</v>
      </c>
      <c r="C1412" s="35" t="s">
        <v>330</v>
      </c>
      <c r="D1412" s="36" t="s">
        <v>343</v>
      </c>
      <c r="E1412" s="36" t="s">
        <v>352</v>
      </c>
      <c r="F1412" s="36" t="s">
        <v>370</v>
      </c>
      <c r="G1412" s="37">
        <v>24049.5</v>
      </c>
    </row>
    <row r="1413" spans="2:7">
      <c r="B1413" s="34">
        <v>2020</v>
      </c>
      <c r="C1413" s="35" t="s">
        <v>331</v>
      </c>
      <c r="D1413" s="36" t="s">
        <v>343</v>
      </c>
      <c r="E1413" s="36" t="s">
        <v>352</v>
      </c>
      <c r="F1413" s="36" t="s">
        <v>370</v>
      </c>
      <c r="G1413" s="37">
        <v>22134.5</v>
      </c>
    </row>
    <row r="1414" spans="2:7">
      <c r="B1414" s="34">
        <v>2020</v>
      </c>
      <c r="C1414" s="35" t="s">
        <v>332</v>
      </c>
      <c r="D1414" s="36" t="s">
        <v>343</v>
      </c>
      <c r="E1414" s="36" t="s">
        <v>352</v>
      </c>
      <c r="F1414" s="36" t="s">
        <v>370</v>
      </c>
      <c r="G1414" s="37">
        <v>23210</v>
      </c>
    </row>
    <row r="1415" spans="2:7">
      <c r="B1415" s="34">
        <v>2020</v>
      </c>
      <c r="C1415" s="35" t="s">
        <v>333</v>
      </c>
      <c r="D1415" s="36" t="s">
        <v>343</v>
      </c>
      <c r="E1415" s="36" t="s">
        <v>352</v>
      </c>
      <c r="F1415" s="36" t="s">
        <v>370</v>
      </c>
      <c r="G1415" s="37">
        <v>23113.5</v>
      </c>
    </row>
    <row r="1416" spans="2:7">
      <c r="B1416" s="34">
        <v>2020</v>
      </c>
      <c r="C1416" s="35" t="s">
        <v>334</v>
      </c>
      <c r="D1416" s="36" t="s">
        <v>343</v>
      </c>
      <c r="E1416" s="36" t="s">
        <v>352</v>
      </c>
      <c r="F1416" s="36" t="s">
        <v>370</v>
      </c>
      <c r="G1416" s="37">
        <v>24691.5</v>
      </c>
    </row>
    <row r="1417" spans="2:7">
      <c r="B1417" s="34">
        <v>2020</v>
      </c>
      <c r="C1417" s="35" t="s">
        <v>335</v>
      </c>
      <c r="D1417" s="36" t="s">
        <v>343</v>
      </c>
      <c r="E1417" s="36" t="s">
        <v>352</v>
      </c>
      <c r="F1417" s="36" t="s">
        <v>370</v>
      </c>
      <c r="G1417" s="37">
        <v>25588.074000000001</v>
      </c>
    </row>
    <row r="1418" spans="2:7">
      <c r="B1418" s="34">
        <v>2020</v>
      </c>
      <c r="C1418" s="35" t="s">
        <v>336</v>
      </c>
      <c r="D1418" s="36" t="s">
        <v>343</v>
      </c>
      <c r="E1418" s="36" t="s">
        <v>352</v>
      </c>
      <c r="F1418" s="36" t="s">
        <v>370</v>
      </c>
      <c r="G1418" s="37">
        <v>26154</v>
      </c>
    </row>
    <row r="1419" spans="2:7">
      <c r="B1419" s="34">
        <v>2020</v>
      </c>
      <c r="C1419" s="35" t="s">
        <v>337</v>
      </c>
      <c r="D1419" s="36" t="s">
        <v>343</v>
      </c>
      <c r="E1419" s="36" t="s">
        <v>352</v>
      </c>
      <c r="F1419" s="36" t="s">
        <v>370</v>
      </c>
      <c r="G1419" s="37">
        <v>30126.266</v>
      </c>
    </row>
    <row r="1420" spans="2:7">
      <c r="B1420" s="34">
        <v>2020</v>
      </c>
      <c r="C1420" s="35" t="s">
        <v>338</v>
      </c>
      <c r="D1420" s="36" t="s">
        <v>343</v>
      </c>
      <c r="E1420" s="36" t="s">
        <v>352</v>
      </c>
      <c r="F1420" s="36" t="s">
        <v>370</v>
      </c>
      <c r="G1420" s="37">
        <v>27871.999</v>
      </c>
    </row>
    <row r="1421" spans="2:7">
      <c r="B1421" s="34">
        <v>2020</v>
      </c>
      <c r="C1421" s="35" t="s">
        <v>339</v>
      </c>
      <c r="D1421" s="36" t="s">
        <v>343</v>
      </c>
      <c r="E1421" s="36" t="s">
        <v>352</v>
      </c>
      <c r="F1421" s="36" t="s">
        <v>370</v>
      </c>
      <c r="G1421" s="37">
        <v>29490.5</v>
      </c>
    </row>
    <row r="1422" spans="2:7">
      <c r="B1422" s="34">
        <v>2021</v>
      </c>
      <c r="C1422" s="35" t="s">
        <v>325</v>
      </c>
      <c r="D1422" s="36" t="s">
        <v>343</v>
      </c>
      <c r="E1422" s="36" t="s">
        <v>352</v>
      </c>
      <c r="F1422" s="36" t="s">
        <v>370</v>
      </c>
      <c r="G1422" s="37">
        <v>26879</v>
      </c>
    </row>
    <row r="1423" spans="2:7">
      <c r="B1423" s="34">
        <v>2021</v>
      </c>
      <c r="C1423" s="35" t="s">
        <v>329</v>
      </c>
      <c r="D1423" s="36" t="s">
        <v>343</v>
      </c>
      <c r="E1423" s="36" t="s">
        <v>352</v>
      </c>
      <c r="F1423" s="36" t="s">
        <v>370</v>
      </c>
      <c r="G1423" s="37">
        <v>23955.5</v>
      </c>
    </row>
    <row r="1424" spans="2:7">
      <c r="B1424" s="34">
        <v>2021</v>
      </c>
      <c r="C1424" s="35" t="s">
        <v>330</v>
      </c>
      <c r="D1424" s="36" t="s">
        <v>343</v>
      </c>
      <c r="E1424" s="36" t="s">
        <v>352</v>
      </c>
      <c r="F1424" s="36" t="s">
        <v>370</v>
      </c>
      <c r="G1424" s="37">
        <v>27554.5</v>
      </c>
    </row>
    <row r="1425" spans="2:7">
      <c r="B1425" s="34">
        <v>2021</v>
      </c>
      <c r="C1425" s="35" t="s">
        <v>331</v>
      </c>
      <c r="D1425" s="36" t="s">
        <v>343</v>
      </c>
      <c r="E1425" s="36" t="s">
        <v>352</v>
      </c>
      <c r="F1425" s="36" t="s">
        <v>370</v>
      </c>
      <c r="G1425" s="37">
        <v>27204</v>
      </c>
    </row>
    <row r="1426" spans="2:7">
      <c r="B1426" s="34">
        <v>2021</v>
      </c>
      <c r="C1426" s="35" t="s">
        <v>332</v>
      </c>
      <c r="D1426" s="36" t="s">
        <v>343</v>
      </c>
      <c r="E1426" s="36" t="s">
        <v>352</v>
      </c>
      <c r="F1426" s="36" t="s">
        <v>370</v>
      </c>
      <c r="G1426" s="37">
        <v>26696.5</v>
      </c>
    </row>
    <row r="1427" spans="2:7">
      <c r="B1427" s="34">
        <v>2021</v>
      </c>
      <c r="C1427" s="35" t="s">
        <v>333</v>
      </c>
      <c r="D1427" s="36" t="s">
        <v>343</v>
      </c>
      <c r="E1427" s="36" t="s">
        <v>352</v>
      </c>
      <c r="F1427" s="36" t="s">
        <v>370</v>
      </c>
      <c r="G1427" s="37">
        <v>23702</v>
      </c>
    </row>
    <row r="1428" spans="2:7">
      <c r="B1428" s="34">
        <v>2021</v>
      </c>
      <c r="C1428" s="35" t="s">
        <v>334</v>
      </c>
      <c r="D1428" s="36" t="s">
        <v>343</v>
      </c>
      <c r="E1428" s="36" t="s">
        <v>352</v>
      </c>
      <c r="F1428" s="36" t="s">
        <v>370</v>
      </c>
      <c r="G1428" s="37">
        <v>24439.58</v>
      </c>
    </row>
    <row r="1429" spans="2:7">
      <c r="B1429" s="34">
        <v>2021</v>
      </c>
      <c r="C1429" s="35" t="s">
        <v>335</v>
      </c>
      <c r="D1429" s="36" t="s">
        <v>343</v>
      </c>
      <c r="E1429" s="36" t="s">
        <v>352</v>
      </c>
      <c r="F1429" s="36" t="s">
        <v>370</v>
      </c>
      <c r="G1429" s="37">
        <v>26548.5</v>
      </c>
    </row>
    <row r="1430" spans="2:7">
      <c r="B1430" s="34">
        <v>2021</v>
      </c>
      <c r="C1430" s="35" t="s">
        <v>336</v>
      </c>
      <c r="D1430" s="36" t="s">
        <v>343</v>
      </c>
      <c r="E1430" s="36" t="s">
        <v>352</v>
      </c>
      <c r="F1430" s="36" t="s">
        <v>370</v>
      </c>
      <c r="G1430" s="37">
        <v>26236</v>
      </c>
    </row>
    <row r="1431" spans="2:7">
      <c r="B1431" s="34">
        <v>2021</v>
      </c>
      <c r="C1431" s="35" t="s">
        <v>337</v>
      </c>
      <c r="D1431" s="36" t="s">
        <v>343</v>
      </c>
      <c r="E1431" s="36" t="s">
        <v>352</v>
      </c>
      <c r="F1431" s="36" t="s">
        <v>370</v>
      </c>
      <c r="G1431" s="37">
        <v>28555.5</v>
      </c>
    </row>
    <row r="1432" spans="2:7">
      <c r="B1432" s="34">
        <v>2021</v>
      </c>
      <c r="C1432" s="35" t="s">
        <v>338</v>
      </c>
      <c r="D1432" s="36" t="s">
        <v>343</v>
      </c>
      <c r="E1432" s="36" t="s">
        <v>352</v>
      </c>
      <c r="F1432" s="36" t="s">
        <v>370</v>
      </c>
      <c r="G1432" s="37">
        <v>28361</v>
      </c>
    </row>
    <row r="1433" spans="2:7">
      <c r="B1433" s="34">
        <v>2021</v>
      </c>
      <c r="C1433" s="35" t="s">
        <v>339</v>
      </c>
      <c r="D1433" s="36" t="s">
        <v>343</v>
      </c>
      <c r="E1433" s="36" t="s">
        <v>352</v>
      </c>
      <c r="F1433" s="36" t="s">
        <v>370</v>
      </c>
      <c r="G1433" s="37">
        <v>29384</v>
      </c>
    </row>
    <row r="1434" spans="2:7">
      <c r="B1434" s="34">
        <v>2022</v>
      </c>
      <c r="C1434" s="35" t="s">
        <v>325</v>
      </c>
      <c r="D1434" s="36" t="s">
        <v>343</v>
      </c>
      <c r="E1434" s="36" t="s">
        <v>352</v>
      </c>
      <c r="F1434" s="36" t="s">
        <v>370</v>
      </c>
      <c r="G1434" s="37">
        <v>26304.526000000002</v>
      </c>
    </row>
    <row r="1435" spans="2:7">
      <c r="B1435" s="34">
        <v>2022</v>
      </c>
      <c r="C1435" s="35" t="s">
        <v>329</v>
      </c>
      <c r="D1435" s="36" t="s">
        <v>343</v>
      </c>
      <c r="E1435" s="36" t="s">
        <v>352</v>
      </c>
      <c r="F1435" s="36" t="s">
        <v>370</v>
      </c>
      <c r="G1435" s="37">
        <v>26548.5</v>
      </c>
    </row>
    <row r="1436" spans="2:7">
      <c r="B1436" s="34">
        <v>2022</v>
      </c>
      <c r="C1436" s="35" t="s">
        <v>330</v>
      </c>
      <c r="D1436" s="36" t="s">
        <v>343</v>
      </c>
      <c r="E1436" s="36" t="s">
        <v>352</v>
      </c>
      <c r="F1436" s="36" t="s">
        <v>370</v>
      </c>
      <c r="G1436" s="37">
        <v>30845.5</v>
      </c>
    </row>
    <row r="1437" spans="2:7">
      <c r="B1437" s="34">
        <v>2022</v>
      </c>
      <c r="C1437" s="35" t="s">
        <v>331</v>
      </c>
      <c r="D1437" s="36" t="s">
        <v>343</v>
      </c>
      <c r="E1437" s="36" t="s">
        <v>352</v>
      </c>
      <c r="F1437" s="36" t="s">
        <v>370</v>
      </c>
      <c r="G1437" s="37">
        <v>30748.94</v>
      </c>
    </row>
    <row r="1438" spans="2:7">
      <c r="B1438" s="34">
        <v>2022</v>
      </c>
      <c r="C1438" s="35" t="s">
        <v>332</v>
      </c>
      <c r="D1438" s="36" t="s">
        <v>343</v>
      </c>
      <c r="E1438" s="36" t="s">
        <v>352</v>
      </c>
      <c r="F1438" s="36" t="s">
        <v>370</v>
      </c>
      <c r="G1438" s="37">
        <v>34322.347999999998</v>
      </c>
    </row>
    <row r="1439" spans="2:7">
      <c r="B1439" s="34">
        <v>2022</v>
      </c>
      <c r="C1439" s="35" t="s">
        <v>333</v>
      </c>
      <c r="D1439" s="36" t="s">
        <v>343</v>
      </c>
      <c r="E1439" s="36" t="s">
        <v>352</v>
      </c>
      <c r="F1439" s="36" t="s">
        <v>370</v>
      </c>
      <c r="G1439" s="37">
        <v>29559.4</v>
      </c>
    </row>
    <row r="1440" spans="2:7">
      <c r="B1440" s="34">
        <v>2022</v>
      </c>
      <c r="C1440" s="35" t="s">
        <v>334</v>
      </c>
      <c r="D1440" s="36" t="s">
        <v>343</v>
      </c>
      <c r="E1440" s="36" t="s">
        <v>352</v>
      </c>
      <c r="F1440" s="36" t="s">
        <v>370</v>
      </c>
      <c r="G1440" s="37">
        <v>27904</v>
      </c>
    </row>
    <row r="1441" spans="2:7">
      <c r="B1441" s="34">
        <v>2022</v>
      </c>
      <c r="C1441" s="35" t="s">
        <v>335</v>
      </c>
      <c r="D1441" s="36" t="s">
        <v>343</v>
      </c>
      <c r="E1441" s="36" t="s">
        <v>352</v>
      </c>
      <c r="F1441" s="36" t="s">
        <v>370</v>
      </c>
      <c r="G1441" s="37">
        <v>31525.4</v>
      </c>
    </row>
    <row r="1442" spans="2:7">
      <c r="B1442" s="34">
        <v>2022</v>
      </c>
      <c r="C1442" s="35" t="s">
        <v>336</v>
      </c>
      <c r="D1442" s="36" t="s">
        <v>343</v>
      </c>
      <c r="E1442" s="36" t="s">
        <v>352</v>
      </c>
      <c r="F1442" s="36" t="s">
        <v>370</v>
      </c>
      <c r="G1442" s="37">
        <v>34549.5</v>
      </c>
    </row>
    <row r="1443" spans="2:7">
      <c r="B1443" s="34">
        <v>2022</v>
      </c>
      <c r="C1443" s="35" t="s">
        <v>337</v>
      </c>
      <c r="D1443" s="36" t="s">
        <v>343</v>
      </c>
      <c r="E1443" s="36" t="s">
        <v>352</v>
      </c>
      <c r="F1443" s="36" t="s">
        <v>370</v>
      </c>
      <c r="G1443" s="37">
        <v>35422.5</v>
      </c>
    </row>
    <row r="1444" spans="2:7">
      <c r="B1444" s="34">
        <v>2022</v>
      </c>
      <c r="C1444" s="35" t="s">
        <v>338</v>
      </c>
      <c r="D1444" s="36" t="s">
        <v>343</v>
      </c>
      <c r="E1444" s="36" t="s">
        <v>352</v>
      </c>
      <c r="F1444" s="36" t="s">
        <v>370</v>
      </c>
      <c r="G1444" s="37">
        <v>34408</v>
      </c>
    </row>
    <row r="1445" spans="2:7">
      <c r="B1445" s="34">
        <v>2022</v>
      </c>
      <c r="C1445" s="35" t="s">
        <v>339</v>
      </c>
      <c r="D1445" s="36" t="s">
        <v>343</v>
      </c>
      <c r="E1445" s="36" t="s">
        <v>352</v>
      </c>
      <c r="F1445" s="36" t="s">
        <v>370</v>
      </c>
      <c r="G1445" s="37">
        <v>33604</v>
      </c>
    </row>
    <row r="1446" spans="2:7">
      <c r="B1446" s="34">
        <v>2020</v>
      </c>
      <c r="C1446" s="35" t="s">
        <v>325</v>
      </c>
      <c r="D1446" s="36" t="s">
        <v>353</v>
      </c>
      <c r="E1446" s="36" t="s">
        <v>354</v>
      </c>
      <c r="F1446" s="36" t="s">
        <v>370</v>
      </c>
      <c r="G1446" s="37">
        <v>12382.1</v>
      </c>
    </row>
    <row r="1447" spans="2:7">
      <c r="B1447" s="34">
        <v>2020</v>
      </c>
      <c r="C1447" s="35" t="s">
        <v>329</v>
      </c>
      <c r="D1447" s="36" t="s">
        <v>353</v>
      </c>
      <c r="E1447" s="36" t="s">
        <v>354</v>
      </c>
      <c r="F1447" s="36" t="s">
        <v>370</v>
      </c>
      <c r="G1447" s="37">
        <v>11442.4</v>
      </c>
    </row>
    <row r="1448" spans="2:7">
      <c r="B1448" s="34">
        <v>2020</v>
      </c>
      <c r="C1448" s="35" t="s">
        <v>330</v>
      </c>
      <c r="D1448" s="36" t="s">
        <v>353</v>
      </c>
      <c r="E1448" s="36" t="s">
        <v>354</v>
      </c>
      <c r="F1448" s="36" t="s">
        <v>370</v>
      </c>
      <c r="G1448" s="37">
        <v>12069.6</v>
      </c>
    </row>
    <row r="1449" spans="2:7">
      <c r="B1449" s="34">
        <v>2020</v>
      </c>
      <c r="C1449" s="35" t="s">
        <v>331</v>
      </c>
      <c r="D1449" s="36" t="s">
        <v>353</v>
      </c>
      <c r="E1449" s="36" t="s">
        <v>354</v>
      </c>
      <c r="F1449" s="36" t="s">
        <v>370</v>
      </c>
      <c r="G1449" s="37">
        <v>11846.9</v>
      </c>
    </row>
    <row r="1450" spans="2:7">
      <c r="B1450" s="34">
        <v>2020</v>
      </c>
      <c r="C1450" s="35" t="s">
        <v>332</v>
      </c>
      <c r="D1450" s="36" t="s">
        <v>353</v>
      </c>
      <c r="E1450" s="36" t="s">
        <v>354</v>
      </c>
      <c r="F1450" s="36" t="s">
        <v>370</v>
      </c>
      <c r="G1450" s="37">
        <v>12193.6</v>
      </c>
    </row>
    <row r="1451" spans="2:7">
      <c r="B1451" s="34">
        <v>2020</v>
      </c>
      <c r="C1451" s="35" t="s">
        <v>333</v>
      </c>
      <c r="D1451" s="36" t="s">
        <v>353</v>
      </c>
      <c r="E1451" s="36" t="s">
        <v>354</v>
      </c>
      <c r="F1451" s="36" t="s">
        <v>370</v>
      </c>
      <c r="G1451" s="37">
        <v>12307.8</v>
      </c>
    </row>
    <row r="1452" spans="2:7">
      <c r="B1452" s="34">
        <v>2020</v>
      </c>
      <c r="C1452" s="35" t="s">
        <v>334</v>
      </c>
      <c r="D1452" s="36" t="s">
        <v>353</v>
      </c>
      <c r="E1452" s="36" t="s">
        <v>354</v>
      </c>
      <c r="F1452" s="36" t="s">
        <v>370</v>
      </c>
      <c r="G1452" s="37">
        <v>14428</v>
      </c>
    </row>
    <row r="1453" spans="2:7">
      <c r="B1453" s="34">
        <v>2020</v>
      </c>
      <c r="C1453" s="35" t="s">
        <v>335</v>
      </c>
      <c r="D1453" s="36" t="s">
        <v>353</v>
      </c>
      <c r="E1453" s="36" t="s">
        <v>354</v>
      </c>
      <c r="F1453" s="36" t="s">
        <v>370</v>
      </c>
      <c r="G1453" s="37">
        <v>14726</v>
      </c>
    </row>
    <row r="1454" spans="2:7">
      <c r="B1454" s="34">
        <v>2020</v>
      </c>
      <c r="C1454" s="35" t="s">
        <v>336</v>
      </c>
      <c r="D1454" s="36" t="s">
        <v>353</v>
      </c>
      <c r="E1454" s="36" t="s">
        <v>354</v>
      </c>
      <c r="F1454" s="36" t="s">
        <v>370</v>
      </c>
      <c r="G1454" s="37">
        <v>15661</v>
      </c>
    </row>
    <row r="1455" spans="2:7">
      <c r="B1455" s="34">
        <v>2020</v>
      </c>
      <c r="C1455" s="35" t="s">
        <v>337</v>
      </c>
      <c r="D1455" s="36" t="s">
        <v>353</v>
      </c>
      <c r="E1455" s="36" t="s">
        <v>354</v>
      </c>
      <c r="F1455" s="36" t="s">
        <v>370</v>
      </c>
      <c r="G1455" s="37">
        <v>15956.8</v>
      </c>
    </row>
    <row r="1456" spans="2:7">
      <c r="B1456" s="34">
        <v>2020</v>
      </c>
      <c r="C1456" s="35" t="s">
        <v>338</v>
      </c>
      <c r="D1456" s="36" t="s">
        <v>353</v>
      </c>
      <c r="E1456" s="36" t="s">
        <v>354</v>
      </c>
      <c r="F1456" s="36" t="s">
        <v>370</v>
      </c>
      <c r="G1456" s="37">
        <v>14130.8</v>
      </c>
    </row>
    <row r="1457" spans="2:7">
      <c r="B1457" s="34">
        <v>2020</v>
      </c>
      <c r="C1457" s="35" t="s">
        <v>339</v>
      </c>
      <c r="D1457" s="36" t="s">
        <v>353</v>
      </c>
      <c r="E1457" s="36" t="s">
        <v>354</v>
      </c>
      <c r="F1457" s="36" t="s">
        <v>370</v>
      </c>
      <c r="G1457" s="37">
        <v>13726.8</v>
      </c>
    </row>
    <row r="1458" spans="2:7">
      <c r="B1458" s="34">
        <v>2021</v>
      </c>
      <c r="C1458" s="35" t="s">
        <v>325</v>
      </c>
      <c r="D1458" s="36" t="s">
        <v>353</v>
      </c>
      <c r="E1458" s="36" t="s">
        <v>354</v>
      </c>
      <c r="F1458" s="36" t="s">
        <v>370</v>
      </c>
      <c r="G1458" s="37">
        <v>11932.6</v>
      </c>
    </row>
    <row r="1459" spans="2:7">
      <c r="B1459" s="34">
        <v>2021</v>
      </c>
      <c r="C1459" s="35" t="s">
        <v>329</v>
      </c>
      <c r="D1459" s="36" t="s">
        <v>353</v>
      </c>
      <c r="E1459" s="36" t="s">
        <v>354</v>
      </c>
      <c r="F1459" s="36" t="s">
        <v>370</v>
      </c>
      <c r="G1459" s="37">
        <v>9762</v>
      </c>
    </row>
    <row r="1460" spans="2:7">
      <c r="B1460" s="34">
        <v>2021</v>
      </c>
      <c r="C1460" s="35" t="s">
        <v>330</v>
      </c>
      <c r="D1460" s="36" t="s">
        <v>353</v>
      </c>
      <c r="E1460" s="36" t="s">
        <v>354</v>
      </c>
      <c r="F1460" s="36" t="s">
        <v>370</v>
      </c>
      <c r="G1460" s="37">
        <v>11928.2</v>
      </c>
    </row>
    <row r="1461" spans="2:7">
      <c r="B1461" s="34">
        <v>2021</v>
      </c>
      <c r="C1461" s="35" t="s">
        <v>331</v>
      </c>
      <c r="D1461" s="36" t="s">
        <v>353</v>
      </c>
      <c r="E1461" s="36" t="s">
        <v>354</v>
      </c>
      <c r="F1461" s="36" t="s">
        <v>370</v>
      </c>
      <c r="G1461" s="37">
        <v>11926.9</v>
      </c>
    </row>
    <row r="1462" spans="2:7">
      <c r="B1462" s="34">
        <v>2021</v>
      </c>
      <c r="C1462" s="35" t="s">
        <v>332</v>
      </c>
      <c r="D1462" s="36" t="s">
        <v>353</v>
      </c>
      <c r="E1462" s="36" t="s">
        <v>354</v>
      </c>
      <c r="F1462" s="36" t="s">
        <v>370</v>
      </c>
      <c r="G1462" s="37">
        <v>12741.1</v>
      </c>
    </row>
    <row r="1463" spans="2:7">
      <c r="B1463" s="34">
        <v>2021</v>
      </c>
      <c r="C1463" s="35" t="s">
        <v>333</v>
      </c>
      <c r="D1463" s="36" t="s">
        <v>353</v>
      </c>
      <c r="E1463" s="36" t="s">
        <v>354</v>
      </c>
      <c r="F1463" s="36" t="s">
        <v>370</v>
      </c>
      <c r="G1463" s="37">
        <v>13084.4</v>
      </c>
    </row>
    <row r="1464" spans="2:7">
      <c r="B1464" s="34">
        <v>2021</v>
      </c>
      <c r="C1464" s="35" t="s">
        <v>334</v>
      </c>
      <c r="D1464" s="36" t="s">
        <v>353</v>
      </c>
      <c r="E1464" s="36" t="s">
        <v>354</v>
      </c>
      <c r="F1464" s="36" t="s">
        <v>370</v>
      </c>
      <c r="G1464" s="37">
        <v>14359</v>
      </c>
    </row>
    <row r="1465" spans="2:7">
      <c r="B1465" s="34">
        <v>2021</v>
      </c>
      <c r="C1465" s="35" t="s">
        <v>335</v>
      </c>
      <c r="D1465" s="36" t="s">
        <v>353</v>
      </c>
      <c r="E1465" s="36" t="s">
        <v>354</v>
      </c>
      <c r="F1465" s="36" t="s">
        <v>370</v>
      </c>
      <c r="G1465" s="37">
        <v>15032</v>
      </c>
    </row>
    <row r="1466" spans="2:7">
      <c r="B1466" s="34">
        <v>2021</v>
      </c>
      <c r="C1466" s="35" t="s">
        <v>336</v>
      </c>
      <c r="D1466" s="36" t="s">
        <v>353</v>
      </c>
      <c r="E1466" s="36" t="s">
        <v>354</v>
      </c>
      <c r="F1466" s="36" t="s">
        <v>370</v>
      </c>
      <c r="G1466" s="37">
        <v>15068</v>
      </c>
    </row>
    <row r="1467" spans="2:7">
      <c r="B1467" s="34">
        <v>2021</v>
      </c>
      <c r="C1467" s="35" t="s">
        <v>337</v>
      </c>
      <c r="D1467" s="36" t="s">
        <v>353</v>
      </c>
      <c r="E1467" s="36" t="s">
        <v>354</v>
      </c>
      <c r="F1467" s="36" t="s">
        <v>370</v>
      </c>
      <c r="G1467" s="37">
        <v>15016.4</v>
      </c>
    </row>
    <row r="1468" spans="2:7">
      <c r="B1468" s="34">
        <v>2021</v>
      </c>
      <c r="C1468" s="35" t="s">
        <v>338</v>
      </c>
      <c r="D1468" s="36" t="s">
        <v>353</v>
      </c>
      <c r="E1468" s="36" t="s">
        <v>354</v>
      </c>
      <c r="F1468" s="36" t="s">
        <v>370</v>
      </c>
      <c r="G1468" s="37">
        <v>14138.29</v>
      </c>
    </row>
    <row r="1469" spans="2:7">
      <c r="B1469" s="34">
        <v>2021</v>
      </c>
      <c r="C1469" s="35" t="s">
        <v>339</v>
      </c>
      <c r="D1469" s="36" t="s">
        <v>353</v>
      </c>
      <c r="E1469" s="36" t="s">
        <v>354</v>
      </c>
      <c r="F1469" s="36" t="s">
        <v>370</v>
      </c>
      <c r="G1469" s="37">
        <v>12895.8</v>
      </c>
    </row>
    <row r="1470" spans="2:7">
      <c r="B1470" s="34">
        <v>2022</v>
      </c>
      <c r="C1470" s="35" t="s">
        <v>325</v>
      </c>
      <c r="D1470" s="36" t="s">
        <v>353</v>
      </c>
      <c r="E1470" s="36" t="s">
        <v>354</v>
      </c>
      <c r="F1470" s="36" t="s">
        <v>370</v>
      </c>
      <c r="G1470" s="37">
        <v>12386.5</v>
      </c>
    </row>
    <row r="1471" spans="2:7">
      <c r="B1471" s="34">
        <v>2022</v>
      </c>
      <c r="C1471" s="35" t="s">
        <v>329</v>
      </c>
      <c r="D1471" s="36" t="s">
        <v>353</v>
      </c>
      <c r="E1471" s="36" t="s">
        <v>354</v>
      </c>
      <c r="F1471" s="36" t="s">
        <v>370</v>
      </c>
      <c r="G1471" s="37">
        <v>11997.1</v>
      </c>
    </row>
    <row r="1472" spans="2:7">
      <c r="B1472" s="34">
        <v>2022</v>
      </c>
      <c r="C1472" s="35" t="s">
        <v>330</v>
      </c>
      <c r="D1472" s="36" t="s">
        <v>353</v>
      </c>
      <c r="E1472" s="36" t="s">
        <v>354</v>
      </c>
      <c r="F1472" s="36" t="s">
        <v>370</v>
      </c>
      <c r="G1472" s="37">
        <v>13213.1</v>
      </c>
    </row>
    <row r="1473" spans="2:7">
      <c r="B1473" s="34">
        <v>2022</v>
      </c>
      <c r="C1473" s="35" t="s">
        <v>331</v>
      </c>
      <c r="D1473" s="36" t="s">
        <v>353</v>
      </c>
      <c r="E1473" s="36" t="s">
        <v>354</v>
      </c>
      <c r="F1473" s="36" t="s">
        <v>370</v>
      </c>
      <c r="G1473" s="37">
        <v>12121</v>
      </c>
    </row>
    <row r="1474" spans="2:7">
      <c r="B1474" s="34">
        <v>2022</v>
      </c>
      <c r="C1474" s="35" t="s">
        <v>332</v>
      </c>
      <c r="D1474" s="36" t="s">
        <v>353</v>
      </c>
      <c r="E1474" s="36" t="s">
        <v>354</v>
      </c>
      <c r="F1474" s="36" t="s">
        <v>370</v>
      </c>
      <c r="G1474" s="37">
        <v>13561.9</v>
      </c>
    </row>
    <row r="1475" spans="2:7">
      <c r="B1475" s="34">
        <v>2022</v>
      </c>
      <c r="C1475" s="35" t="s">
        <v>333</v>
      </c>
      <c r="D1475" s="36" t="s">
        <v>353</v>
      </c>
      <c r="E1475" s="36" t="s">
        <v>354</v>
      </c>
      <c r="F1475" s="36" t="s">
        <v>370</v>
      </c>
      <c r="G1475" s="37">
        <v>14054.2</v>
      </c>
    </row>
    <row r="1476" spans="2:7">
      <c r="B1476" s="34">
        <v>2022</v>
      </c>
      <c r="C1476" s="35" t="s">
        <v>334</v>
      </c>
      <c r="D1476" s="36" t="s">
        <v>353</v>
      </c>
      <c r="E1476" s="36" t="s">
        <v>354</v>
      </c>
      <c r="F1476" s="36" t="s">
        <v>370</v>
      </c>
      <c r="G1476" s="37">
        <v>14711.9</v>
      </c>
    </row>
    <row r="1477" spans="2:7">
      <c r="B1477" s="34">
        <v>2022</v>
      </c>
      <c r="C1477" s="35" t="s">
        <v>335</v>
      </c>
      <c r="D1477" s="36" t="s">
        <v>353</v>
      </c>
      <c r="E1477" s="36" t="s">
        <v>354</v>
      </c>
      <c r="F1477" s="36" t="s">
        <v>370</v>
      </c>
      <c r="G1477" s="37">
        <v>15840.9</v>
      </c>
    </row>
    <row r="1478" spans="2:7">
      <c r="B1478" s="34">
        <v>2022</v>
      </c>
      <c r="C1478" s="35" t="s">
        <v>336</v>
      </c>
      <c r="D1478" s="36" t="s">
        <v>353</v>
      </c>
      <c r="E1478" s="36" t="s">
        <v>354</v>
      </c>
      <c r="F1478" s="36" t="s">
        <v>370</v>
      </c>
      <c r="G1478" s="37">
        <v>16044.5</v>
      </c>
    </row>
    <row r="1479" spans="2:7">
      <c r="B1479" s="34">
        <v>2022</v>
      </c>
      <c r="C1479" s="35" t="s">
        <v>337</v>
      </c>
      <c r="D1479" s="36" t="s">
        <v>353</v>
      </c>
      <c r="E1479" s="36" t="s">
        <v>354</v>
      </c>
      <c r="F1479" s="36" t="s">
        <v>370</v>
      </c>
      <c r="G1479" s="37">
        <v>15650</v>
      </c>
    </row>
    <row r="1480" spans="2:7">
      <c r="B1480" s="34">
        <v>2022</v>
      </c>
      <c r="C1480" s="35" t="s">
        <v>338</v>
      </c>
      <c r="D1480" s="36" t="s">
        <v>353</v>
      </c>
      <c r="E1480" s="36" t="s">
        <v>354</v>
      </c>
      <c r="F1480" s="36" t="s">
        <v>370</v>
      </c>
      <c r="G1480" s="37">
        <v>15033.5</v>
      </c>
    </row>
    <row r="1481" spans="2:7">
      <c r="B1481" s="34">
        <v>2022</v>
      </c>
      <c r="C1481" s="35" t="s">
        <v>339</v>
      </c>
      <c r="D1481" s="36" t="s">
        <v>353</v>
      </c>
      <c r="E1481" s="36" t="s">
        <v>354</v>
      </c>
      <c r="F1481" s="36" t="s">
        <v>370</v>
      </c>
      <c r="G1481" s="37">
        <v>14014</v>
      </c>
    </row>
    <row r="1482" spans="2:7">
      <c r="B1482" s="34">
        <v>2020</v>
      </c>
      <c r="C1482" s="35" t="s">
        <v>325</v>
      </c>
      <c r="D1482" s="36" t="s">
        <v>353</v>
      </c>
      <c r="E1482" s="36" t="s">
        <v>355</v>
      </c>
      <c r="F1482" s="36" t="s">
        <v>370</v>
      </c>
      <c r="G1482" s="37">
        <v>8809.8189999999995</v>
      </c>
    </row>
    <row r="1483" spans="2:7">
      <c r="B1483" s="34">
        <v>2020</v>
      </c>
      <c r="C1483" s="35" t="s">
        <v>329</v>
      </c>
      <c r="D1483" s="36" t="s">
        <v>353</v>
      </c>
      <c r="E1483" s="36" t="s">
        <v>355</v>
      </c>
      <c r="F1483" s="36" t="s">
        <v>370</v>
      </c>
      <c r="G1483" s="37">
        <v>7881.7529999999997</v>
      </c>
    </row>
    <row r="1484" spans="2:7">
      <c r="B1484" s="34">
        <v>2020</v>
      </c>
      <c r="C1484" s="35" t="s">
        <v>330</v>
      </c>
      <c r="D1484" s="36" t="s">
        <v>353</v>
      </c>
      <c r="E1484" s="36" t="s">
        <v>355</v>
      </c>
      <c r="F1484" s="36" t="s">
        <v>370</v>
      </c>
      <c r="G1484" s="37">
        <v>8399.4320000000007</v>
      </c>
    </row>
    <row r="1485" spans="2:7">
      <c r="B1485" s="34">
        <v>2020</v>
      </c>
      <c r="C1485" s="35" t="s">
        <v>331</v>
      </c>
      <c r="D1485" s="36" t="s">
        <v>353</v>
      </c>
      <c r="E1485" s="36" t="s">
        <v>355</v>
      </c>
      <c r="F1485" s="36" t="s">
        <v>370</v>
      </c>
      <c r="G1485" s="37">
        <v>8543.7939999999999</v>
      </c>
    </row>
    <row r="1486" spans="2:7">
      <c r="B1486" s="34">
        <v>2020</v>
      </c>
      <c r="C1486" s="35" t="s">
        <v>332</v>
      </c>
      <c r="D1486" s="36" t="s">
        <v>353</v>
      </c>
      <c r="E1486" s="36" t="s">
        <v>355</v>
      </c>
      <c r="F1486" s="36" t="s">
        <v>370</v>
      </c>
      <c r="G1486" s="37">
        <v>7722.7780000000002</v>
      </c>
    </row>
    <row r="1487" spans="2:7">
      <c r="B1487" s="34">
        <v>2020</v>
      </c>
      <c r="C1487" s="35" t="s">
        <v>333</v>
      </c>
      <c r="D1487" s="36" t="s">
        <v>353</v>
      </c>
      <c r="E1487" s="36" t="s">
        <v>355</v>
      </c>
      <c r="F1487" s="36" t="s">
        <v>370</v>
      </c>
      <c r="G1487" s="37">
        <v>8622.0939999999991</v>
      </c>
    </row>
    <row r="1488" spans="2:7">
      <c r="B1488" s="34">
        <v>2020</v>
      </c>
      <c r="C1488" s="35" t="s">
        <v>334</v>
      </c>
      <c r="D1488" s="36" t="s">
        <v>353</v>
      </c>
      <c r="E1488" s="36" t="s">
        <v>355</v>
      </c>
      <c r="F1488" s="36" t="s">
        <v>370</v>
      </c>
      <c r="G1488" s="37">
        <v>9675.33</v>
      </c>
    </row>
    <row r="1489" spans="2:7">
      <c r="B1489" s="34">
        <v>2020</v>
      </c>
      <c r="C1489" s="35" t="s">
        <v>335</v>
      </c>
      <c r="D1489" s="36" t="s">
        <v>353</v>
      </c>
      <c r="E1489" s="36" t="s">
        <v>355</v>
      </c>
      <c r="F1489" s="36" t="s">
        <v>370</v>
      </c>
      <c r="G1489" s="37">
        <v>10782.41</v>
      </c>
    </row>
    <row r="1490" spans="2:7">
      <c r="B1490" s="34">
        <v>2020</v>
      </c>
      <c r="C1490" s="35" t="s">
        <v>336</v>
      </c>
      <c r="D1490" s="36" t="s">
        <v>353</v>
      </c>
      <c r="E1490" s="36" t="s">
        <v>355</v>
      </c>
      <c r="F1490" s="36" t="s">
        <v>370</v>
      </c>
      <c r="G1490" s="37">
        <v>10116.884</v>
      </c>
    </row>
    <row r="1491" spans="2:7">
      <c r="B1491" s="34">
        <v>2020</v>
      </c>
      <c r="C1491" s="35" t="s">
        <v>337</v>
      </c>
      <c r="D1491" s="36" t="s">
        <v>353</v>
      </c>
      <c r="E1491" s="36" t="s">
        <v>355</v>
      </c>
      <c r="F1491" s="36" t="s">
        <v>370</v>
      </c>
      <c r="G1491" s="37">
        <v>11177.383</v>
      </c>
    </row>
    <row r="1492" spans="2:7">
      <c r="B1492" s="34">
        <v>2020</v>
      </c>
      <c r="C1492" s="35" t="s">
        <v>338</v>
      </c>
      <c r="D1492" s="36" t="s">
        <v>353</v>
      </c>
      <c r="E1492" s="36" t="s">
        <v>355</v>
      </c>
      <c r="F1492" s="36" t="s">
        <v>370</v>
      </c>
      <c r="G1492" s="37">
        <v>11654.522999999999</v>
      </c>
    </row>
    <row r="1493" spans="2:7">
      <c r="B1493" s="34">
        <v>2020</v>
      </c>
      <c r="C1493" s="35" t="s">
        <v>339</v>
      </c>
      <c r="D1493" s="36" t="s">
        <v>353</v>
      </c>
      <c r="E1493" s="36" t="s">
        <v>355</v>
      </c>
      <c r="F1493" s="36" t="s">
        <v>370</v>
      </c>
      <c r="G1493" s="37">
        <v>12147.334000000001</v>
      </c>
    </row>
    <row r="1494" spans="2:7">
      <c r="B1494" s="34">
        <v>2021</v>
      </c>
      <c r="C1494" s="35" t="s">
        <v>325</v>
      </c>
      <c r="D1494" s="36" t="s">
        <v>353</v>
      </c>
      <c r="E1494" s="36" t="s">
        <v>355</v>
      </c>
      <c r="F1494" s="36" t="s">
        <v>370</v>
      </c>
      <c r="G1494" s="37">
        <v>8252.9670000000006</v>
      </c>
    </row>
    <row r="1495" spans="2:7">
      <c r="B1495" s="34">
        <v>2021</v>
      </c>
      <c r="C1495" s="35" t="s">
        <v>329</v>
      </c>
      <c r="D1495" s="36" t="s">
        <v>353</v>
      </c>
      <c r="E1495" s="36" t="s">
        <v>355</v>
      </c>
      <c r="F1495" s="36" t="s">
        <v>370</v>
      </c>
      <c r="G1495" s="37">
        <v>8138.0929999999998</v>
      </c>
    </row>
    <row r="1496" spans="2:7">
      <c r="B1496" s="34">
        <v>2021</v>
      </c>
      <c r="C1496" s="35" t="s">
        <v>330</v>
      </c>
      <c r="D1496" s="36" t="s">
        <v>353</v>
      </c>
      <c r="E1496" s="36" t="s">
        <v>355</v>
      </c>
      <c r="F1496" s="36" t="s">
        <v>370</v>
      </c>
      <c r="G1496" s="37">
        <v>9480.7919999999995</v>
      </c>
    </row>
    <row r="1497" spans="2:7">
      <c r="B1497" s="34">
        <v>2021</v>
      </c>
      <c r="C1497" s="35" t="s">
        <v>331</v>
      </c>
      <c r="D1497" s="36" t="s">
        <v>353</v>
      </c>
      <c r="E1497" s="36" t="s">
        <v>355</v>
      </c>
      <c r="F1497" s="36" t="s">
        <v>370</v>
      </c>
      <c r="G1497" s="37">
        <v>9391.7379999999994</v>
      </c>
    </row>
    <row r="1498" spans="2:7">
      <c r="B1498" s="34">
        <v>2021</v>
      </c>
      <c r="C1498" s="35" t="s">
        <v>332</v>
      </c>
      <c r="D1498" s="36" t="s">
        <v>353</v>
      </c>
      <c r="E1498" s="36" t="s">
        <v>355</v>
      </c>
      <c r="F1498" s="36" t="s">
        <v>370</v>
      </c>
      <c r="G1498" s="37">
        <v>9454.7109999999993</v>
      </c>
    </row>
    <row r="1499" spans="2:7">
      <c r="B1499" s="34">
        <v>2021</v>
      </c>
      <c r="C1499" s="35" t="s">
        <v>333</v>
      </c>
      <c r="D1499" s="36" t="s">
        <v>353</v>
      </c>
      <c r="E1499" s="36" t="s">
        <v>355</v>
      </c>
      <c r="F1499" s="36" t="s">
        <v>370</v>
      </c>
      <c r="G1499" s="37">
        <v>9371.4159999999993</v>
      </c>
    </row>
    <row r="1500" spans="2:7">
      <c r="B1500" s="34">
        <v>2021</v>
      </c>
      <c r="C1500" s="35" t="s">
        <v>334</v>
      </c>
      <c r="D1500" s="36" t="s">
        <v>353</v>
      </c>
      <c r="E1500" s="36" t="s">
        <v>355</v>
      </c>
      <c r="F1500" s="36" t="s">
        <v>370</v>
      </c>
      <c r="G1500" s="37">
        <v>9933.9169999999995</v>
      </c>
    </row>
    <row r="1501" spans="2:7">
      <c r="B1501" s="34">
        <v>2021</v>
      </c>
      <c r="C1501" s="35" t="s">
        <v>335</v>
      </c>
      <c r="D1501" s="36" t="s">
        <v>353</v>
      </c>
      <c r="E1501" s="36" t="s">
        <v>355</v>
      </c>
      <c r="F1501" s="36" t="s">
        <v>370</v>
      </c>
      <c r="G1501" s="37">
        <v>10203.445</v>
      </c>
    </row>
    <row r="1502" spans="2:7">
      <c r="B1502" s="34">
        <v>2021</v>
      </c>
      <c r="C1502" s="35" t="s">
        <v>336</v>
      </c>
      <c r="D1502" s="36" t="s">
        <v>353</v>
      </c>
      <c r="E1502" s="36" t="s">
        <v>355</v>
      </c>
      <c r="F1502" s="36" t="s">
        <v>370</v>
      </c>
      <c r="G1502" s="37">
        <v>9354.4879999999994</v>
      </c>
    </row>
    <row r="1503" spans="2:7">
      <c r="B1503" s="34">
        <v>2021</v>
      </c>
      <c r="C1503" s="35" t="s">
        <v>337</v>
      </c>
      <c r="D1503" s="36" t="s">
        <v>353</v>
      </c>
      <c r="E1503" s="36" t="s">
        <v>355</v>
      </c>
      <c r="F1503" s="36" t="s">
        <v>370</v>
      </c>
      <c r="G1503" s="37">
        <v>10080.048000000001</v>
      </c>
    </row>
    <row r="1504" spans="2:7">
      <c r="B1504" s="34">
        <v>2021</v>
      </c>
      <c r="C1504" s="35" t="s">
        <v>338</v>
      </c>
      <c r="D1504" s="36" t="s">
        <v>353</v>
      </c>
      <c r="E1504" s="36" t="s">
        <v>355</v>
      </c>
      <c r="F1504" s="36" t="s">
        <v>370</v>
      </c>
      <c r="G1504" s="37">
        <v>9398.1569999999992</v>
      </c>
    </row>
    <row r="1505" spans="2:7">
      <c r="B1505" s="34">
        <v>2021</v>
      </c>
      <c r="C1505" s="35" t="s">
        <v>339</v>
      </c>
      <c r="D1505" s="36" t="s">
        <v>353</v>
      </c>
      <c r="E1505" s="36" t="s">
        <v>355</v>
      </c>
      <c r="F1505" s="36" t="s">
        <v>370</v>
      </c>
      <c r="G1505" s="37">
        <v>10219.475</v>
      </c>
    </row>
    <row r="1506" spans="2:7">
      <c r="B1506" s="34">
        <v>2022</v>
      </c>
      <c r="C1506" s="35" t="s">
        <v>325</v>
      </c>
      <c r="D1506" s="36" t="s">
        <v>353</v>
      </c>
      <c r="E1506" s="36" t="s">
        <v>355</v>
      </c>
      <c r="F1506" s="36" t="s">
        <v>370</v>
      </c>
      <c r="G1506" s="37">
        <v>8749.6319999999996</v>
      </c>
    </row>
    <row r="1507" spans="2:7">
      <c r="B1507" s="34">
        <v>2022</v>
      </c>
      <c r="C1507" s="35" t="s">
        <v>329</v>
      </c>
      <c r="D1507" s="36" t="s">
        <v>353</v>
      </c>
      <c r="E1507" s="36" t="s">
        <v>355</v>
      </c>
      <c r="F1507" s="36" t="s">
        <v>370</v>
      </c>
      <c r="G1507" s="37">
        <v>8319.8719999999994</v>
      </c>
    </row>
    <row r="1508" spans="2:7">
      <c r="B1508" s="34">
        <v>2022</v>
      </c>
      <c r="C1508" s="35" t="s">
        <v>330</v>
      </c>
      <c r="D1508" s="36" t="s">
        <v>353</v>
      </c>
      <c r="E1508" s="36" t="s">
        <v>355</v>
      </c>
      <c r="F1508" s="36" t="s">
        <v>370</v>
      </c>
      <c r="G1508" s="37">
        <v>9027.3610000000008</v>
      </c>
    </row>
    <row r="1509" spans="2:7">
      <c r="B1509" s="34">
        <v>2022</v>
      </c>
      <c r="C1509" s="35" t="s">
        <v>331</v>
      </c>
      <c r="D1509" s="36" t="s">
        <v>353</v>
      </c>
      <c r="E1509" s="36" t="s">
        <v>355</v>
      </c>
      <c r="F1509" s="36" t="s">
        <v>370</v>
      </c>
      <c r="G1509" s="37">
        <v>9372.6669999999995</v>
      </c>
    </row>
    <row r="1510" spans="2:7">
      <c r="B1510" s="34">
        <v>2022</v>
      </c>
      <c r="C1510" s="35" t="s">
        <v>332</v>
      </c>
      <c r="D1510" s="36" t="s">
        <v>353</v>
      </c>
      <c r="E1510" s="36" t="s">
        <v>355</v>
      </c>
      <c r="F1510" s="36" t="s">
        <v>370</v>
      </c>
      <c r="G1510" s="37">
        <v>9797.6450000000004</v>
      </c>
    </row>
    <row r="1511" spans="2:7">
      <c r="B1511" s="34">
        <v>2022</v>
      </c>
      <c r="C1511" s="35" t="s">
        <v>333</v>
      </c>
      <c r="D1511" s="36" t="s">
        <v>353</v>
      </c>
      <c r="E1511" s="36" t="s">
        <v>355</v>
      </c>
      <c r="F1511" s="36" t="s">
        <v>370</v>
      </c>
      <c r="G1511" s="37">
        <v>9947.6720000000005</v>
      </c>
    </row>
    <row r="1512" spans="2:7">
      <c r="B1512" s="34">
        <v>2022</v>
      </c>
      <c r="C1512" s="35" t="s">
        <v>334</v>
      </c>
      <c r="D1512" s="36" t="s">
        <v>353</v>
      </c>
      <c r="E1512" s="36" t="s">
        <v>355</v>
      </c>
      <c r="F1512" s="36" t="s">
        <v>370</v>
      </c>
      <c r="G1512" s="37">
        <v>10456.208000000001</v>
      </c>
    </row>
    <row r="1513" spans="2:7">
      <c r="B1513" s="34">
        <v>2022</v>
      </c>
      <c r="C1513" s="35" t="s">
        <v>335</v>
      </c>
      <c r="D1513" s="36" t="s">
        <v>353</v>
      </c>
      <c r="E1513" s="36" t="s">
        <v>355</v>
      </c>
      <c r="F1513" s="36" t="s">
        <v>370</v>
      </c>
      <c r="G1513" s="37">
        <v>12096.683000000001</v>
      </c>
    </row>
    <row r="1514" spans="2:7">
      <c r="B1514" s="34">
        <v>2022</v>
      </c>
      <c r="C1514" s="35" t="s">
        <v>336</v>
      </c>
      <c r="D1514" s="36" t="s">
        <v>353</v>
      </c>
      <c r="E1514" s="36" t="s">
        <v>355</v>
      </c>
      <c r="F1514" s="36" t="s">
        <v>370</v>
      </c>
      <c r="G1514" s="37">
        <v>9390.2170000000006</v>
      </c>
    </row>
    <row r="1515" spans="2:7">
      <c r="B1515" s="34">
        <v>2022</v>
      </c>
      <c r="C1515" s="35" t="s">
        <v>337</v>
      </c>
      <c r="D1515" s="36" t="s">
        <v>353</v>
      </c>
      <c r="E1515" s="36" t="s">
        <v>355</v>
      </c>
      <c r="F1515" s="36" t="s">
        <v>370</v>
      </c>
      <c r="G1515" s="37">
        <v>8994.6839999999993</v>
      </c>
    </row>
    <row r="1516" spans="2:7">
      <c r="B1516" s="34">
        <v>2022</v>
      </c>
      <c r="C1516" s="35" t="s">
        <v>338</v>
      </c>
      <c r="D1516" s="36" t="s">
        <v>353</v>
      </c>
      <c r="E1516" s="36" t="s">
        <v>355</v>
      </c>
      <c r="F1516" s="36" t="s">
        <v>370</v>
      </c>
      <c r="G1516" s="37">
        <v>9013.4159999999993</v>
      </c>
    </row>
    <row r="1517" spans="2:7">
      <c r="B1517" s="34">
        <v>2022</v>
      </c>
      <c r="C1517" s="35" t="s">
        <v>339</v>
      </c>
      <c r="D1517" s="36" t="s">
        <v>353</v>
      </c>
      <c r="E1517" s="36" t="s">
        <v>355</v>
      </c>
      <c r="F1517" s="36" t="s">
        <v>370</v>
      </c>
      <c r="G1517" s="37">
        <v>8208.0660000000007</v>
      </c>
    </row>
    <row r="1518" spans="2:7">
      <c r="B1518" s="34">
        <v>2020</v>
      </c>
      <c r="C1518" s="35" t="s">
        <v>325</v>
      </c>
      <c r="D1518" s="36" t="s">
        <v>353</v>
      </c>
      <c r="E1518" s="36" t="s">
        <v>356</v>
      </c>
      <c r="F1518" s="36" t="s">
        <v>370</v>
      </c>
      <c r="G1518" s="37">
        <v>70638.509000000005</v>
      </c>
    </row>
    <row r="1519" spans="2:7">
      <c r="B1519" s="34">
        <v>2020</v>
      </c>
      <c r="C1519" s="35" t="s">
        <v>329</v>
      </c>
      <c r="D1519" s="36" t="s">
        <v>353</v>
      </c>
      <c r="E1519" s="36" t="s">
        <v>356</v>
      </c>
      <c r="F1519" s="36" t="s">
        <v>370</v>
      </c>
      <c r="G1519" s="37">
        <v>59749.112999999998</v>
      </c>
    </row>
    <row r="1520" spans="2:7">
      <c r="B1520" s="34">
        <v>2020</v>
      </c>
      <c r="C1520" s="35" t="s">
        <v>330</v>
      </c>
      <c r="D1520" s="36" t="s">
        <v>353</v>
      </c>
      <c r="E1520" s="36" t="s">
        <v>356</v>
      </c>
      <c r="F1520" s="36" t="s">
        <v>370</v>
      </c>
      <c r="G1520" s="37">
        <v>65862.581000000006</v>
      </c>
    </row>
    <row r="1521" spans="2:7">
      <c r="B1521" s="34">
        <v>2020</v>
      </c>
      <c r="C1521" s="35" t="s">
        <v>331</v>
      </c>
      <c r="D1521" s="36" t="s">
        <v>353</v>
      </c>
      <c r="E1521" s="36" t="s">
        <v>356</v>
      </c>
      <c r="F1521" s="36" t="s">
        <v>370</v>
      </c>
      <c r="G1521" s="37">
        <v>56411.775999999998</v>
      </c>
    </row>
    <row r="1522" spans="2:7">
      <c r="B1522" s="34">
        <v>2020</v>
      </c>
      <c r="C1522" s="35" t="s">
        <v>332</v>
      </c>
      <c r="D1522" s="36" t="s">
        <v>353</v>
      </c>
      <c r="E1522" s="36" t="s">
        <v>356</v>
      </c>
      <c r="F1522" s="36" t="s">
        <v>370</v>
      </c>
      <c r="G1522" s="37">
        <v>57815.868000000002</v>
      </c>
    </row>
    <row r="1523" spans="2:7">
      <c r="B1523" s="34">
        <v>2020</v>
      </c>
      <c r="C1523" s="35" t="s">
        <v>333</v>
      </c>
      <c r="D1523" s="36" t="s">
        <v>353</v>
      </c>
      <c r="E1523" s="36" t="s">
        <v>356</v>
      </c>
      <c r="F1523" s="36" t="s">
        <v>370</v>
      </c>
      <c r="G1523" s="37">
        <v>62240.73</v>
      </c>
    </row>
    <row r="1524" spans="2:7">
      <c r="B1524" s="34">
        <v>2020</v>
      </c>
      <c r="C1524" s="35" t="s">
        <v>334</v>
      </c>
      <c r="D1524" s="36" t="s">
        <v>353</v>
      </c>
      <c r="E1524" s="36" t="s">
        <v>356</v>
      </c>
      <c r="F1524" s="36" t="s">
        <v>370</v>
      </c>
      <c r="G1524" s="37">
        <v>70907.270999999993</v>
      </c>
    </row>
    <row r="1525" spans="2:7">
      <c r="B1525" s="34">
        <v>2020</v>
      </c>
      <c r="C1525" s="35" t="s">
        <v>335</v>
      </c>
      <c r="D1525" s="36" t="s">
        <v>353</v>
      </c>
      <c r="E1525" s="36" t="s">
        <v>356</v>
      </c>
      <c r="F1525" s="36" t="s">
        <v>370</v>
      </c>
      <c r="G1525" s="37">
        <v>64080.451000000001</v>
      </c>
    </row>
    <row r="1526" spans="2:7">
      <c r="B1526" s="34">
        <v>2020</v>
      </c>
      <c r="C1526" s="35" t="s">
        <v>336</v>
      </c>
      <c r="D1526" s="36" t="s">
        <v>353</v>
      </c>
      <c r="E1526" s="36" t="s">
        <v>356</v>
      </c>
      <c r="F1526" s="36" t="s">
        <v>370</v>
      </c>
      <c r="G1526" s="37">
        <v>64572.512999999999</v>
      </c>
    </row>
    <row r="1527" spans="2:7">
      <c r="B1527" s="34">
        <v>2020</v>
      </c>
      <c r="C1527" s="35" t="s">
        <v>337</v>
      </c>
      <c r="D1527" s="36" t="s">
        <v>353</v>
      </c>
      <c r="E1527" s="36" t="s">
        <v>356</v>
      </c>
      <c r="F1527" s="36" t="s">
        <v>370</v>
      </c>
      <c r="G1527" s="37">
        <v>65253.673999999999</v>
      </c>
    </row>
    <row r="1528" spans="2:7">
      <c r="B1528" s="34">
        <v>2020</v>
      </c>
      <c r="C1528" s="35" t="s">
        <v>338</v>
      </c>
      <c r="D1528" s="36" t="s">
        <v>353</v>
      </c>
      <c r="E1528" s="36" t="s">
        <v>356</v>
      </c>
      <c r="F1528" s="36" t="s">
        <v>370</v>
      </c>
      <c r="G1528" s="37">
        <v>65615.89</v>
      </c>
    </row>
    <row r="1529" spans="2:7">
      <c r="B1529" s="34">
        <v>2020</v>
      </c>
      <c r="C1529" s="35" t="s">
        <v>339</v>
      </c>
      <c r="D1529" s="36" t="s">
        <v>353</v>
      </c>
      <c r="E1529" s="36" t="s">
        <v>356</v>
      </c>
      <c r="F1529" s="36" t="s">
        <v>370</v>
      </c>
      <c r="G1529" s="37">
        <v>61278.212</v>
      </c>
    </row>
    <row r="1530" spans="2:7">
      <c r="B1530" s="34">
        <v>2021</v>
      </c>
      <c r="C1530" s="35" t="s">
        <v>325</v>
      </c>
      <c r="D1530" s="36" t="s">
        <v>353</v>
      </c>
      <c r="E1530" s="36" t="s">
        <v>356</v>
      </c>
      <c r="F1530" s="36" t="s">
        <v>370</v>
      </c>
      <c r="G1530" s="37">
        <v>51987.016000000003</v>
      </c>
    </row>
    <row r="1531" spans="2:7">
      <c r="B1531" s="34">
        <v>2021</v>
      </c>
      <c r="C1531" s="35" t="s">
        <v>329</v>
      </c>
      <c r="D1531" s="36" t="s">
        <v>353</v>
      </c>
      <c r="E1531" s="36" t="s">
        <v>356</v>
      </c>
      <c r="F1531" s="36" t="s">
        <v>370</v>
      </c>
      <c r="G1531" s="37">
        <v>46338.546000000002</v>
      </c>
    </row>
    <row r="1532" spans="2:7">
      <c r="B1532" s="34">
        <v>2021</v>
      </c>
      <c r="C1532" s="35" t="s">
        <v>330</v>
      </c>
      <c r="D1532" s="36" t="s">
        <v>353</v>
      </c>
      <c r="E1532" s="36" t="s">
        <v>356</v>
      </c>
      <c r="F1532" s="36" t="s">
        <v>370</v>
      </c>
      <c r="G1532" s="37">
        <v>61781.819000000003</v>
      </c>
    </row>
    <row r="1533" spans="2:7">
      <c r="B1533" s="34">
        <v>2021</v>
      </c>
      <c r="C1533" s="35" t="s">
        <v>331</v>
      </c>
      <c r="D1533" s="36" t="s">
        <v>353</v>
      </c>
      <c r="E1533" s="36" t="s">
        <v>356</v>
      </c>
      <c r="F1533" s="36" t="s">
        <v>370</v>
      </c>
      <c r="G1533" s="37">
        <v>92139.414999999994</v>
      </c>
    </row>
    <row r="1534" spans="2:7">
      <c r="B1534" s="34">
        <v>2021</v>
      </c>
      <c r="C1534" s="35" t="s">
        <v>332</v>
      </c>
      <c r="D1534" s="36" t="s">
        <v>353</v>
      </c>
      <c r="E1534" s="36" t="s">
        <v>356</v>
      </c>
      <c r="F1534" s="36" t="s">
        <v>370</v>
      </c>
      <c r="G1534" s="37">
        <v>81389.975000000006</v>
      </c>
    </row>
    <row r="1535" spans="2:7">
      <c r="B1535" s="34">
        <v>2021</v>
      </c>
      <c r="C1535" s="35" t="s">
        <v>333</v>
      </c>
      <c r="D1535" s="36" t="s">
        <v>353</v>
      </c>
      <c r="E1535" s="36" t="s">
        <v>356</v>
      </c>
      <c r="F1535" s="36" t="s">
        <v>370</v>
      </c>
      <c r="G1535" s="37">
        <v>87413.296000000002</v>
      </c>
    </row>
    <row r="1536" spans="2:7">
      <c r="B1536" s="34">
        <v>2021</v>
      </c>
      <c r="C1536" s="35" t="s">
        <v>334</v>
      </c>
      <c r="D1536" s="36" t="s">
        <v>353</v>
      </c>
      <c r="E1536" s="36" t="s">
        <v>356</v>
      </c>
      <c r="F1536" s="36" t="s">
        <v>370</v>
      </c>
      <c r="G1536" s="37">
        <v>77412.444000000003</v>
      </c>
    </row>
    <row r="1537" spans="2:7">
      <c r="B1537" s="34">
        <v>2021</v>
      </c>
      <c r="C1537" s="35" t="s">
        <v>335</v>
      </c>
      <c r="D1537" s="36" t="s">
        <v>353</v>
      </c>
      <c r="E1537" s="36" t="s">
        <v>356</v>
      </c>
      <c r="F1537" s="36" t="s">
        <v>370</v>
      </c>
      <c r="G1537" s="37">
        <v>89266.01</v>
      </c>
    </row>
    <row r="1538" spans="2:7">
      <c r="B1538" s="34">
        <v>2021</v>
      </c>
      <c r="C1538" s="35" t="s">
        <v>336</v>
      </c>
      <c r="D1538" s="36" t="s">
        <v>353</v>
      </c>
      <c r="E1538" s="36" t="s">
        <v>356</v>
      </c>
      <c r="F1538" s="36" t="s">
        <v>370</v>
      </c>
      <c r="G1538" s="37">
        <v>89098.77</v>
      </c>
    </row>
    <row r="1539" spans="2:7">
      <c r="B1539" s="34">
        <v>2021</v>
      </c>
      <c r="C1539" s="35" t="s">
        <v>337</v>
      </c>
      <c r="D1539" s="36" t="s">
        <v>353</v>
      </c>
      <c r="E1539" s="36" t="s">
        <v>356</v>
      </c>
      <c r="F1539" s="36" t="s">
        <v>370</v>
      </c>
      <c r="G1539" s="37">
        <v>94615.758000000002</v>
      </c>
    </row>
    <row r="1540" spans="2:7">
      <c r="B1540" s="34">
        <v>2021</v>
      </c>
      <c r="C1540" s="35" t="s">
        <v>338</v>
      </c>
      <c r="D1540" s="36" t="s">
        <v>353</v>
      </c>
      <c r="E1540" s="36" t="s">
        <v>356</v>
      </c>
      <c r="F1540" s="36" t="s">
        <v>370</v>
      </c>
      <c r="G1540" s="37">
        <v>84586.801999999996</v>
      </c>
    </row>
    <row r="1541" spans="2:7">
      <c r="B1541" s="34">
        <v>2021</v>
      </c>
      <c r="C1541" s="35" t="s">
        <v>339</v>
      </c>
      <c r="D1541" s="36" t="s">
        <v>353</v>
      </c>
      <c r="E1541" s="36" t="s">
        <v>356</v>
      </c>
      <c r="F1541" s="36" t="s">
        <v>370</v>
      </c>
      <c r="G1541" s="37">
        <v>79492.520999999993</v>
      </c>
    </row>
    <row r="1542" spans="2:7">
      <c r="B1542" s="34">
        <v>2022</v>
      </c>
      <c r="C1542" s="35" t="s">
        <v>325</v>
      </c>
      <c r="D1542" s="36" t="s">
        <v>353</v>
      </c>
      <c r="E1542" s="36" t="s">
        <v>356</v>
      </c>
      <c r="F1542" s="36" t="s">
        <v>370</v>
      </c>
      <c r="G1542" s="37">
        <v>83458.527000000002</v>
      </c>
    </row>
    <row r="1543" spans="2:7">
      <c r="B1543" s="34">
        <v>2022</v>
      </c>
      <c r="C1543" s="35" t="s">
        <v>329</v>
      </c>
      <c r="D1543" s="36" t="s">
        <v>353</v>
      </c>
      <c r="E1543" s="36" t="s">
        <v>356</v>
      </c>
      <c r="F1543" s="36" t="s">
        <v>370</v>
      </c>
      <c r="G1543" s="37">
        <v>79567.082999999999</v>
      </c>
    </row>
    <row r="1544" spans="2:7">
      <c r="B1544" s="34">
        <v>2022</v>
      </c>
      <c r="C1544" s="35" t="s">
        <v>330</v>
      </c>
      <c r="D1544" s="36" t="s">
        <v>353</v>
      </c>
      <c r="E1544" s="36" t="s">
        <v>356</v>
      </c>
      <c r="F1544" s="36" t="s">
        <v>370</v>
      </c>
      <c r="G1544" s="37">
        <v>80479.159</v>
      </c>
    </row>
    <row r="1545" spans="2:7">
      <c r="B1545" s="34">
        <v>2022</v>
      </c>
      <c r="C1545" s="35" t="s">
        <v>331</v>
      </c>
      <c r="D1545" s="36" t="s">
        <v>353</v>
      </c>
      <c r="E1545" s="36" t="s">
        <v>356</v>
      </c>
      <c r="F1545" s="36" t="s">
        <v>370</v>
      </c>
      <c r="G1545" s="37">
        <v>81446.428</v>
      </c>
    </row>
    <row r="1546" spans="2:7">
      <c r="B1546" s="34">
        <v>2022</v>
      </c>
      <c r="C1546" s="35" t="s">
        <v>332</v>
      </c>
      <c r="D1546" s="36" t="s">
        <v>353</v>
      </c>
      <c r="E1546" s="36" t="s">
        <v>356</v>
      </c>
      <c r="F1546" s="36" t="s">
        <v>370</v>
      </c>
      <c r="G1546" s="37">
        <v>91668.361000000004</v>
      </c>
    </row>
    <row r="1547" spans="2:7">
      <c r="B1547" s="34">
        <v>2022</v>
      </c>
      <c r="C1547" s="35" t="s">
        <v>333</v>
      </c>
      <c r="D1547" s="36" t="s">
        <v>353</v>
      </c>
      <c r="E1547" s="36" t="s">
        <v>356</v>
      </c>
      <c r="F1547" s="36" t="s">
        <v>370</v>
      </c>
      <c r="G1547" s="37">
        <v>86177.997000000003</v>
      </c>
    </row>
    <row r="1548" spans="2:7">
      <c r="B1548" s="34">
        <v>2022</v>
      </c>
      <c r="C1548" s="35" t="s">
        <v>334</v>
      </c>
      <c r="D1548" s="36" t="s">
        <v>353</v>
      </c>
      <c r="E1548" s="36" t="s">
        <v>356</v>
      </c>
      <c r="F1548" s="36" t="s">
        <v>370</v>
      </c>
      <c r="G1548" s="37">
        <v>86794.460999999996</v>
      </c>
    </row>
    <row r="1549" spans="2:7">
      <c r="B1549" s="34">
        <v>2022</v>
      </c>
      <c r="C1549" s="35" t="s">
        <v>335</v>
      </c>
      <c r="D1549" s="36" t="s">
        <v>353</v>
      </c>
      <c r="E1549" s="36" t="s">
        <v>356</v>
      </c>
      <c r="F1549" s="36" t="s">
        <v>370</v>
      </c>
      <c r="G1549" s="37">
        <v>98187.24</v>
      </c>
    </row>
    <row r="1550" spans="2:7">
      <c r="B1550" s="34">
        <v>2022</v>
      </c>
      <c r="C1550" s="35" t="s">
        <v>336</v>
      </c>
      <c r="D1550" s="36" t="s">
        <v>353</v>
      </c>
      <c r="E1550" s="36" t="s">
        <v>356</v>
      </c>
      <c r="F1550" s="36" t="s">
        <v>370</v>
      </c>
      <c r="G1550" s="37">
        <v>93283.857999999993</v>
      </c>
    </row>
    <row r="1551" spans="2:7">
      <c r="B1551" s="34">
        <v>2022</v>
      </c>
      <c r="C1551" s="35" t="s">
        <v>337</v>
      </c>
      <c r="D1551" s="36" t="s">
        <v>353</v>
      </c>
      <c r="E1551" s="36" t="s">
        <v>356</v>
      </c>
      <c r="F1551" s="36" t="s">
        <v>370</v>
      </c>
      <c r="G1551" s="37">
        <v>90663.824999999997</v>
      </c>
    </row>
    <row r="1552" spans="2:7">
      <c r="B1552" s="34">
        <v>2022</v>
      </c>
      <c r="C1552" s="35" t="s">
        <v>338</v>
      </c>
      <c r="D1552" s="36" t="s">
        <v>353</v>
      </c>
      <c r="E1552" s="36" t="s">
        <v>356</v>
      </c>
      <c r="F1552" s="36" t="s">
        <v>370</v>
      </c>
      <c r="G1552" s="37">
        <v>87573.144</v>
      </c>
    </row>
    <row r="1553" spans="2:7">
      <c r="B1553" s="34">
        <v>2022</v>
      </c>
      <c r="C1553" s="35" t="s">
        <v>339</v>
      </c>
      <c r="D1553" s="36" t="s">
        <v>353</v>
      </c>
      <c r="E1553" s="36" t="s">
        <v>356</v>
      </c>
      <c r="F1553" s="36" t="s">
        <v>370</v>
      </c>
      <c r="G1553" s="37">
        <v>82477.014999999999</v>
      </c>
    </row>
    <row r="1554" spans="2:7">
      <c r="B1554" s="34">
        <v>2020</v>
      </c>
      <c r="C1554" s="35" t="s">
        <v>325</v>
      </c>
      <c r="D1554" s="36" t="s">
        <v>353</v>
      </c>
      <c r="E1554" s="36" t="s">
        <v>357</v>
      </c>
      <c r="F1554" s="36" t="s">
        <v>370</v>
      </c>
      <c r="G1554" s="37">
        <v>192730.299</v>
      </c>
    </row>
    <row r="1555" spans="2:7">
      <c r="B1555" s="34">
        <v>2020</v>
      </c>
      <c r="C1555" s="35" t="s">
        <v>329</v>
      </c>
      <c r="D1555" s="36" t="s">
        <v>353</v>
      </c>
      <c r="E1555" s="36" t="s">
        <v>357</v>
      </c>
      <c r="F1555" s="36" t="s">
        <v>370</v>
      </c>
      <c r="G1555" s="37">
        <v>192601.935</v>
      </c>
    </row>
    <row r="1556" spans="2:7">
      <c r="B1556" s="34">
        <v>2020</v>
      </c>
      <c r="C1556" s="35" t="s">
        <v>330</v>
      </c>
      <c r="D1556" s="36" t="s">
        <v>353</v>
      </c>
      <c r="E1556" s="36" t="s">
        <v>357</v>
      </c>
      <c r="F1556" s="36" t="s">
        <v>370</v>
      </c>
      <c r="G1556" s="37">
        <v>202585.08600000001</v>
      </c>
    </row>
    <row r="1557" spans="2:7">
      <c r="B1557" s="34">
        <v>2020</v>
      </c>
      <c r="C1557" s="35" t="s">
        <v>331</v>
      </c>
      <c r="D1557" s="36" t="s">
        <v>353</v>
      </c>
      <c r="E1557" s="36" t="s">
        <v>357</v>
      </c>
      <c r="F1557" s="36" t="s">
        <v>370</v>
      </c>
      <c r="G1557" s="37">
        <v>188183.535</v>
      </c>
    </row>
    <row r="1558" spans="2:7">
      <c r="B1558" s="34">
        <v>2020</v>
      </c>
      <c r="C1558" s="35" t="s">
        <v>332</v>
      </c>
      <c r="D1558" s="36" t="s">
        <v>353</v>
      </c>
      <c r="E1558" s="36" t="s">
        <v>357</v>
      </c>
      <c r="F1558" s="36" t="s">
        <v>370</v>
      </c>
      <c r="G1558" s="37">
        <v>197419.783</v>
      </c>
    </row>
    <row r="1559" spans="2:7">
      <c r="B1559" s="34">
        <v>2020</v>
      </c>
      <c r="C1559" s="35" t="s">
        <v>333</v>
      </c>
      <c r="D1559" s="36" t="s">
        <v>353</v>
      </c>
      <c r="E1559" s="36" t="s">
        <v>357</v>
      </c>
      <c r="F1559" s="36" t="s">
        <v>370</v>
      </c>
      <c r="G1559" s="37">
        <v>219403.06599999999</v>
      </c>
    </row>
    <row r="1560" spans="2:7">
      <c r="B1560" s="34">
        <v>2020</v>
      </c>
      <c r="C1560" s="35" t="s">
        <v>334</v>
      </c>
      <c r="D1560" s="36" t="s">
        <v>353</v>
      </c>
      <c r="E1560" s="36" t="s">
        <v>357</v>
      </c>
      <c r="F1560" s="36" t="s">
        <v>370</v>
      </c>
      <c r="G1560" s="37">
        <v>250221.326</v>
      </c>
    </row>
    <row r="1561" spans="2:7">
      <c r="B1561" s="34">
        <v>2020</v>
      </c>
      <c r="C1561" s="35" t="s">
        <v>335</v>
      </c>
      <c r="D1561" s="36" t="s">
        <v>353</v>
      </c>
      <c r="E1561" s="36" t="s">
        <v>357</v>
      </c>
      <c r="F1561" s="36" t="s">
        <v>370</v>
      </c>
      <c r="G1561" s="37">
        <v>246890.08799999999</v>
      </c>
    </row>
    <row r="1562" spans="2:7">
      <c r="B1562" s="34">
        <v>2020</v>
      </c>
      <c r="C1562" s="35" t="s">
        <v>336</v>
      </c>
      <c r="D1562" s="36" t="s">
        <v>353</v>
      </c>
      <c r="E1562" s="36" t="s">
        <v>357</v>
      </c>
      <c r="F1562" s="36" t="s">
        <v>370</v>
      </c>
      <c r="G1562" s="37">
        <v>244189.81</v>
      </c>
    </row>
    <row r="1563" spans="2:7">
      <c r="B1563" s="34">
        <v>2020</v>
      </c>
      <c r="C1563" s="35" t="s">
        <v>337</v>
      </c>
      <c r="D1563" s="36" t="s">
        <v>353</v>
      </c>
      <c r="E1563" s="36" t="s">
        <v>357</v>
      </c>
      <c r="F1563" s="36" t="s">
        <v>370</v>
      </c>
      <c r="G1563" s="37">
        <v>248290</v>
      </c>
    </row>
    <row r="1564" spans="2:7">
      <c r="B1564" s="34">
        <v>2020</v>
      </c>
      <c r="C1564" s="35" t="s">
        <v>338</v>
      </c>
      <c r="D1564" s="36" t="s">
        <v>353</v>
      </c>
      <c r="E1564" s="36" t="s">
        <v>357</v>
      </c>
      <c r="F1564" s="36" t="s">
        <v>370</v>
      </c>
      <c r="G1564" s="37">
        <v>216643.48800000001</v>
      </c>
    </row>
    <row r="1565" spans="2:7">
      <c r="B1565" s="34">
        <v>2020</v>
      </c>
      <c r="C1565" s="35" t="s">
        <v>339</v>
      </c>
      <c r="D1565" s="36" t="s">
        <v>353</v>
      </c>
      <c r="E1565" s="36" t="s">
        <v>357</v>
      </c>
      <c r="F1565" s="36" t="s">
        <v>370</v>
      </c>
      <c r="G1565" s="37">
        <v>218677.58</v>
      </c>
    </row>
    <row r="1566" spans="2:7">
      <c r="B1566" s="34">
        <v>2021</v>
      </c>
      <c r="C1566" s="35" t="s">
        <v>325</v>
      </c>
      <c r="D1566" s="36" t="s">
        <v>353</v>
      </c>
      <c r="E1566" s="36" t="s">
        <v>357</v>
      </c>
      <c r="F1566" s="36" t="s">
        <v>370</v>
      </c>
      <c r="G1566" s="37">
        <v>191462.70199999999</v>
      </c>
    </row>
    <row r="1567" spans="2:7">
      <c r="B1567" s="34">
        <v>2021</v>
      </c>
      <c r="C1567" s="35" t="s">
        <v>329</v>
      </c>
      <c r="D1567" s="36" t="s">
        <v>353</v>
      </c>
      <c r="E1567" s="36" t="s">
        <v>357</v>
      </c>
      <c r="F1567" s="36" t="s">
        <v>370</v>
      </c>
      <c r="G1567" s="37">
        <v>203203.89799999999</v>
      </c>
    </row>
    <row r="1568" spans="2:7">
      <c r="B1568" s="34">
        <v>2021</v>
      </c>
      <c r="C1568" s="35" t="s">
        <v>330</v>
      </c>
      <c r="D1568" s="36" t="s">
        <v>353</v>
      </c>
      <c r="E1568" s="36" t="s">
        <v>357</v>
      </c>
      <c r="F1568" s="36" t="s">
        <v>370</v>
      </c>
      <c r="G1568" s="37">
        <v>238315.93299999999</v>
      </c>
    </row>
    <row r="1569" spans="2:7">
      <c r="B1569" s="34">
        <v>2021</v>
      </c>
      <c r="C1569" s="35" t="s">
        <v>331</v>
      </c>
      <c r="D1569" s="36" t="s">
        <v>353</v>
      </c>
      <c r="E1569" s="36" t="s">
        <v>357</v>
      </c>
      <c r="F1569" s="36" t="s">
        <v>370</v>
      </c>
      <c r="G1569" s="37">
        <v>228843.82</v>
      </c>
    </row>
    <row r="1570" spans="2:7">
      <c r="B1570" s="34">
        <v>2021</v>
      </c>
      <c r="C1570" s="35" t="s">
        <v>332</v>
      </c>
      <c r="D1570" s="36" t="s">
        <v>353</v>
      </c>
      <c r="E1570" s="36" t="s">
        <v>357</v>
      </c>
      <c r="F1570" s="36" t="s">
        <v>370</v>
      </c>
      <c r="G1570" s="37">
        <v>229517.76500000001</v>
      </c>
    </row>
    <row r="1571" spans="2:7">
      <c r="B1571" s="34">
        <v>2021</v>
      </c>
      <c r="C1571" s="35" t="s">
        <v>333</v>
      </c>
      <c r="D1571" s="36" t="s">
        <v>353</v>
      </c>
      <c r="E1571" s="36" t="s">
        <v>357</v>
      </c>
      <c r="F1571" s="36" t="s">
        <v>370</v>
      </c>
      <c r="G1571" s="37">
        <v>238050.77299999999</v>
      </c>
    </row>
    <row r="1572" spans="2:7">
      <c r="B1572" s="34">
        <v>2021</v>
      </c>
      <c r="C1572" s="35" t="s">
        <v>334</v>
      </c>
      <c r="D1572" s="36" t="s">
        <v>353</v>
      </c>
      <c r="E1572" s="36" t="s">
        <v>357</v>
      </c>
      <c r="F1572" s="36" t="s">
        <v>370</v>
      </c>
      <c r="G1572" s="37">
        <v>252032.459</v>
      </c>
    </row>
    <row r="1573" spans="2:7">
      <c r="B1573" s="34">
        <v>2021</v>
      </c>
      <c r="C1573" s="35" t="s">
        <v>335</v>
      </c>
      <c r="D1573" s="36" t="s">
        <v>353</v>
      </c>
      <c r="E1573" s="36" t="s">
        <v>357</v>
      </c>
      <c r="F1573" s="36" t="s">
        <v>370</v>
      </c>
      <c r="G1573" s="37">
        <v>250140.15900000001</v>
      </c>
    </row>
    <row r="1574" spans="2:7">
      <c r="B1574" s="34">
        <v>2021</v>
      </c>
      <c r="C1574" s="35" t="s">
        <v>336</v>
      </c>
      <c r="D1574" s="36" t="s">
        <v>353</v>
      </c>
      <c r="E1574" s="36" t="s">
        <v>357</v>
      </c>
      <c r="F1574" s="36" t="s">
        <v>370</v>
      </c>
      <c r="G1574" s="37">
        <v>237409.69200000001</v>
      </c>
    </row>
    <row r="1575" spans="2:7">
      <c r="B1575" s="34">
        <v>2021</v>
      </c>
      <c r="C1575" s="35" t="s">
        <v>337</v>
      </c>
      <c r="D1575" s="36" t="s">
        <v>353</v>
      </c>
      <c r="E1575" s="36" t="s">
        <v>357</v>
      </c>
      <c r="F1575" s="36" t="s">
        <v>370</v>
      </c>
      <c r="G1575" s="37">
        <v>242790.42600000001</v>
      </c>
    </row>
    <row r="1576" spans="2:7">
      <c r="B1576" s="34">
        <v>2021</v>
      </c>
      <c r="C1576" s="35" t="s">
        <v>338</v>
      </c>
      <c r="D1576" s="36" t="s">
        <v>353</v>
      </c>
      <c r="E1576" s="36" t="s">
        <v>357</v>
      </c>
      <c r="F1576" s="36" t="s">
        <v>370</v>
      </c>
      <c r="G1576" s="37">
        <v>230142.78700000001</v>
      </c>
    </row>
    <row r="1577" spans="2:7">
      <c r="B1577" s="34">
        <v>2021</v>
      </c>
      <c r="C1577" s="35" t="s">
        <v>339</v>
      </c>
      <c r="D1577" s="36" t="s">
        <v>353</v>
      </c>
      <c r="E1577" s="36" t="s">
        <v>357</v>
      </c>
      <c r="F1577" s="36" t="s">
        <v>370</v>
      </c>
      <c r="G1577" s="37">
        <v>223038.829</v>
      </c>
    </row>
    <row r="1578" spans="2:7">
      <c r="B1578" s="34">
        <v>2022</v>
      </c>
      <c r="C1578" s="35" t="s">
        <v>325</v>
      </c>
      <c r="D1578" s="36" t="s">
        <v>353</v>
      </c>
      <c r="E1578" s="36" t="s">
        <v>357</v>
      </c>
      <c r="F1578" s="36" t="s">
        <v>370</v>
      </c>
      <c r="G1578" s="37">
        <v>210821.386</v>
      </c>
    </row>
    <row r="1579" spans="2:7">
      <c r="B1579" s="34">
        <v>2022</v>
      </c>
      <c r="C1579" s="35" t="s">
        <v>329</v>
      </c>
      <c r="D1579" s="36" t="s">
        <v>353</v>
      </c>
      <c r="E1579" s="36" t="s">
        <v>357</v>
      </c>
      <c r="F1579" s="36" t="s">
        <v>370</v>
      </c>
      <c r="G1579" s="37">
        <v>225319.42199999999</v>
      </c>
    </row>
    <row r="1580" spans="2:7">
      <c r="B1580" s="34">
        <v>2022</v>
      </c>
      <c r="C1580" s="35" t="s">
        <v>330</v>
      </c>
      <c r="D1580" s="36" t="s">
        <v>353</v>
      </c>
      <c r="E1580" s="36" t="s">
        <v>357</v>
      </c>
      <c r="F1580" s="36" t="s">
        <v>370</v>
      </c>
      <c r="G1580" s="37">
        <v>231888.29800000001</v>
      </c>
    </row>
    <row r="1581" spans="2:7">
      <c r="B1581" s="34">
        <v>2022</v>
      </c>
      <c r="C1581" s="35" t="s">
        <v>331</v>
      </c>
      <c r="D1581" s="36" t="s">
        <v>353</v>
      </c>
      <c r="E1581" s="36" t="s">
        <v>357</v>
      </c>
      <c r="F1581" s="36" t="s">
        <v>370</v>
      </c>
      <c r="G1581" s="37">
        <v>222517.50700000001</v>
      </c>
    </row>
    <row r="1582" spans="2:7">
      <c r="B1582" s="34">
        <v>2022</v>
      </c>
      <c r="C1582" s="35" t="s">
        <v>332</v>
      </c>
      <c r="D1582" s="36" t="s">
        <v>353</v>
      </c>
      <c r="E1582" s="36" t="s">
        <v>357</v>
      </c>
      <c r="F1582" s="36" t="s">
        <v>370</v>
      </c>
      <c r="G1582" s="37">
        <v>239671.23</v>
      </c>
    </row>
    <row r="1583" spans="2:7">
      <c r="B1583" s="34">
        <v>2022</v>
      </c>
      <c r="C1583" s="35" t="s">
        <v>333</v>
      </c>
      <c r="D1583" s="36" t="s">
        <v>353</v>
      </c>
      <c r="E1583" s="36" t="s">
        <v>357</v>
      </c>
      <c r="F1583" s="36" t="s">
        <v>370</v>
      </c>
      <c r="G1583" s="37">
        <v>238937.693</v>
      </c>
    </row>
    <row r="1584" spans="2:7">
      <c r="B1584" s="34">
        <v>2022</v>
      </c>
      <c r="C1584" s="35" t="s">
        <v>334</v>
      </c>
      <c r="D1584" s="36" t="s">
        <v>353</v>
      </c>
      <c r="E1584" s="36" t="s">
        <v>357</v>
      </c>
      <c r="F1584" s="36" t="s">
        <v>370</v>
      </c>
      <c r="G1584" s="37">
        <v>260694.712</v>
      </c>
    </row>
    <row r="1585" spans="2:7">
      <c r="B1585" s="34">
        <v>2022</v>
      </c>
      <c r="C1585" s="35" t="s">
        <v>335</v>
      </c>
      <c r="D1585" s="36" t="s">
        <v>353</v>
      </c>
      <c r="E1585" s="36" t="s">
        <v>357</v>
      </c>
      <c r="F1585" s="36" t="s">
        <v>370</v>
      </c>
      <c r="G1585" s="37">
        <v>270684.571</v>
      </c>
    </row>
    <row r="1586" spans="2:7">
      <c r="B1586" s="34">
        <v>2022</v>
      </c>
      <c r="C1586" s="35" t="s">
        <v>336</v>
      </c>
      <c r="D1586" s="36" t="s">
        <v>353</v>
      </c>
      <c r="E1586" s="36" t="s">
        <v>357</v>
      </c>
      <c r="F1586" s="36" t="s">
        <v>370</v>
      </c>
      <c r="G1586" s="37">
        <v>257184.715</v>
      </c>
    </row>
    <row r="1587" spans="2:7">
      <c r="B1587" s="34">
        <v>2022</v>
      </c>
      <c r="C1587" s="35" t="s">
        <v>337</v>
      </c>
      <c r="D1587" s="36" t="s">
        <v>353</v>
      </c>
      <c r="E1587" s="36" t="s">
        <v>357</v>
      </c>
      <c r="F1587" s="36" t="s">
        <v>370</v>
      </c>
      <c r="G1587" s="37">
        <v>252732.85399999999</v>
      </c>
    </row>
    <row r="1588" spans="2:7">
      <c r="B1588" s="34">
        <v>2022</v>
      </c>
      <c r="C1588" s="35" t="s">
        <v>338</v>
      </c>
      <c r="D1588" s="36" t="s">
        <v>353</v>
      </c>
      <c r="E1588" s="36" t="s">
        <v>357</v>
      </c>
      <c r="F1588" s="36" t="s">
        <v>370</v>
      </c>
      <c r="G1588" s="37">
        <v>235495.50200000001</v>
      </c>
    </row>
    <row r="1589" spans="2:7">
      <c r="B1589" s="34">
        <v>2022</v>
      </c>
      <c r="C1589" s="35" t="s">
        <v>339</v>
      </c>
      <c r="D1589" s="36" t="s">
        <v>353</v>
      </c>
      <c r="E1589" s="36" t="s">
        <v>357</v>
      </c>
      <c r="F1589" s="36" t="s">
        <v>370</v>
      </c>
      <c r="G1589" s="37">
        <v>237786.1</v>
      </c>
    </row>
    <row r="1590" spans="2:7">
      <c r="B1590" s="34">
        <v>2020</v>
      </c>
      <c r="C1590" s="35" t="s">
        <v>325</v>
      </c>
      <c r="D1590" s="36" t="s">
        <v>353</v>
      </c>
      <c r="E1590" s="36" t="s">
        <v>358</v>
      </c>
      <c r="F1590" s="36" t="s">
        <v>370</v>
      </c>
      <c r="G1590" s="37">
        <v>66499.587</v>
      </c>
    </row>
    <row r="1591" spans="2:7">
      <c r="B1591" s="34">
        <v>2020</v>
      </c>
      <c r="C1591" s="35" t="s">
        <v>329</v>
      </c>
      <c r="D1591" s="36" t="s">
        <v>353</v>
      </c>
      <c r="E1591" s="36" t="s">
        <v>358</v>
      </c>
      <c r="F1591" s="36" t="s">
        <v>370</v>
      </c>
      <c r="G1591" s="37">
        <v>72864.926999999996</v>
      </c>
    </row>
    <row r="1592" spans="2:7">
      <c r="B1592" s="34">
        <v>2020</v>
      </c>
      <c r="C1592" s="35" t="s">
        <v>330</v>
      </c>
      <c r="D1592" s="36" t="s">
        <v>353</v>
      </c>
      <c r="E1592" s="36" t="s">
        <v>358</v>
      </c>
      <c r="F1592" s="36" t="s">
        <v>370</v>
      </c>
      <c r="G1592" s="37">
        <v>72951.322</v>
      </c>
    </row>
    <row r="1593" spans="2:7">
      <c r="B1593" s="34">
        <v>2020</v>
      </c>
      <c r="C1593" s="35" t="s">
        <v>331</v>
      </c>
      <c r="D1593" s="36" t="s">
        <v>353</v>
      </c>
      <c r="E1593" s="36" t="s">
        <v>358</v>
      </c>
      <c r="F1593" s="36" t="s">
        <v>370</v>
      </c>
      <c r="G1593" s="37">
        <v>71609.025999999998</v>
      </c>
    </row>
    <row r="1594" spans="2:7">
      <c r="B1594" s="34">
        <v>2020</v>
      </c>
      <c r="C1594" s="35" t="s">
        <v>332</v>
      </c>
      <c r="D1594" s="36" t="s">
        <v>353</v>
      </c>
      <c r="E1594" s="36" t="s">
        <v>358</v>
      </c>
      <c r="F1594" s="36" t="s">
        <v>370</v>
      </c>
      <c r="G1594" s="37">
        <v>76811.77</v>
      </c>
    </row>
    <row r="1595" spans="2:7">
      <c r="B1595" s="34">
        <v>2020</v>
      </c>
      <c r="C1595" s="35" t="s">
        <v>333</v>
      </c>
      <c r="D1595" s="36" t="s">
        <v>353</v>
      </c>
      <c r="E1595" s="36" t="s">
        <v>358</v>
      </c>
      <c r="F1595" s="36" t="s">
        <v>370</v>
      </c>
      <c r="G1595" s="37">
        <v>81325.293000000005</v>
      </c>
    </row>
    <row r="1596" spans="2:7">
      <c r="B1596" s="34">
        <v>2020</v>
      </c>
      <c r="C1596" s="35" t="s">
        <v>334</v>
      </c>
      <c r="D1596" s="36" t="s">
        <v>353</v>
      </c>
      <c r="E1596" s="36" t="s">
        <v>358</v>
      </c>
      <c r="F1596" s="36" t="s">
        <v>370</v>
      </c>
      <c r="G1596" s="37">
        <v>91214.066999999995</v>
      </c>
    </row>
    <row r="1597" spans="2:7">
      <c r="B1597" s="34">
        <v>2020</v>
      </c>
      <c r="C1597" s="35" t="s">
        <v>335</v>
      </c>
      <c r="D1597" s="36" t="s">
        <v>353</v>
      </c>
      <c r="E1597" s="36" t="s">
        <v>358</v>
      </c>
      <c r="F1597" s="36" t="s">
        <v>370</v>
      </c>
      <c r="G1597" s="37">
        <v>82971.89</v>
      </c>
    </row>
    <row r="1598" spans="2:7">
      <c r="B1598" s="34">
        <v>2020</v>
      </c>
      <c r="C1598" s="35" t="s">
        <v>336</v>
      </c>
      <c r="D1598" s="36" t="s">
        <v>353</v>
      </c>
      <c r="E1598" s="36" t="s">
        <v>358</v>
      </c>
      <c r="F1598" s="36" t="s">
        <v>370</v>
      </c>
      <c r="G1598" s="37">
        <v>79793.582999999999</v>
      </c>
    </row>
    <row r="1599" spans="2:7">
      <c r="B1599" s="34">
        <v>2020</v>
      </c>
      <c r="C1599" s="35" t="s">
        <v>337</v>
      </c>
      <c r="D1599" s="36" t="s">
        <v>353</v>
      </c>
      <c r="E1599" s="36" t="s">
        <v>358</v>
      </c>
      <c r="F1599" s="36" t="s">
        <v>370</v>
      </c>
      <c r="G1599" s="37">
        <v>82700.611000000004</v>
      </c>
    </row>
    <row r="1600" spans="2:7">
      <c r="B1600" s="34">
        <v>2020</v>
      </c>
      <c r="C1600" s="35" t="s">
        <v>338</v>
      </c>
      <c r="D1600" s="36" t="s">
        <v>353</v>
      </c>
      <c r="E1600" s="36" t="s">
        <v>358</v>
      </c>
      <c r="F1600" s="36" t="s">
        <v>370</v>
      </c>
      <c r="G1600" s="37">
        <v>72257.444000000003</v>
      </c>
    </row>
    <row r="1601" spans="2:7">
      <c r="B1601" s="34">
        <v>2020</v>
      </c>
      <c r="C1601" s="35" t="s">
        <v>339</v>
      </c>
      <c r="D1601" s="36" t="s">
        <v>353</v>
      </c>
      <c r="E1601" s="36" t="s">
        <v>358</v>
      </c>
      <c r="F1601" s="36" t="s">
        <v>370</v>
      </c>
      <c r="G1601" s="37">
        <v>76218.255999999994</v>
      </c>
    </row>
    <row r="1602" spans="2:7">
      <c r="B1602" s="34">
        <v>2021</v>
      </c>
      <c r="C1602" s="35" t="s">
        <v>325</v>
      </c>
      <c r="D1602" s="36" t="s">
        <v>353</v>
      </c>
      <c r="E1602" s="36" t="s">
        <v>358</v>
      </c>
      <c r="F1602" s="36" t="s">
        <v>370</v>
      </c>
      <c r="G1602" s="37">
        <v>60886.947</v>
      </c>
    </row>
    <row r="1603" spans="2:7">
      <c r="B1603" s="34">
        <v>2021</v>
      </c>
      <c r="C1603" s="35" t="s">
        <v>329</v>
      </c>
      <c r="D1603" s="36" t="s">
        <v>353</v>
      </c>
      <c r="E1603" s="36" t="s">
        <v>358</v>
      </c>
      <c r="F1603" s="36" t="s">
        <v>370</v>
      </c>
      <c r="G1603" s="37">
        <v>70204.485000000001</v>
      </c>
    </row>
    <row r="1604" spans="2:7">
      <c r="B1604" s="34">
        <v>2021</v>
      </c>
      <c r="C1604" s="35" t="s">
        <v>330</v>
      </c>
      <c r="D1604" s="36" t="s">
        <v>353</v>
      </c>
      <c r="E1604" s="36" t="s">
        <v>358</v>
      </c>
      <c r="F1604" s="36" t="s">
        <v>370</v>
      </c>
      <c r="G1604" s="37">
        <v>80456.293999999994</v>
      </c>
    </row>
    <row r="1605" spans="2:7">
      <c r="B1605" s="34">
        <v>2021</v>
      </c>
      <c r="C1605" s="35" t="s">
        <v>331</v>
      </c>
      <c r="D1605" s="36" t="s">
        <v>353</v>
      </c>
      <c r="E1605" s="36" t="s">
        <v>358</v>
      </c>
      <c r="F1605" s="36" t="s">
        <v>370</v>
      </c>
      <c r="G1605" s="37">
        <v>77499.339000000007</v>
      </c>
    </row>
    <row r="1606" spans="2:7">
      <c r="B1606" s="34">
        <v>2021</v>
      </c>
      <c r="C1606" s="35" t="s">
        <v>332</v>
      </c>
      <c r="D1606" s="36" t="s">
        <v>353</v>
      </c>
      <c r="E1606" s="36" t="s">
        <v>358</v>
      </c>
      <c r="F1606" s="36" t="s">
        <v>370</v>
      </c>
      <c r="G1606" s="37">
        <v>78498.274999999994</v>
      </c>
    </row>
    <row r="1607" spans="2:7">
      <c r="B1607" s="34">
        <v>2021</v>
      </c>
      <c r="C1607" s="35" t="s">
        <v>333</v>
      </c>
      <c r="D1607" s="36" t="s">
        <v>353</v>
      </c>
      <c r="E1607" s="36" t="s">
        <v>358</v>
      </c>
      <c r="F1607" s="36" t="s">
        <v>370</v>
      </c>
      <c r="G1607" s="37">
        <v>83992.255000000005</v>
      </c>
    </row>
    <row r="1608" spans="2:7">
      <c r="B1608" s="34">
        <v>2021</v>
      </c>
      <c r="C1608" s="35" t="s">
        <v>334</v>
      </c>
      <c r="D1608" s="36" t="s">
        <v>353</v>
      </c>
      <c r="E1608" s="36" t="s">
        <v>358</v>
      </c>
      <c r="F1608" s="36" t="s">
        <v>370</v>
      </c>
      <c r="G1608" s="37">
        <v>90773.623000000007</v>
      </c>
    </row>
    <row r="1609" spans="2:7">
      <c r="B1609" s="34">
        <v>2021</v>
      </c>
      <c r="C1609" s="35" t="s">
        <v>335</v>
      </c>
      <c r="D1609" s="36" t="s">
        <v>353</v>
      </c>
      <c r="E1609" s="36" t="s">
        <v>358</v>
      </c>
      <c r="F1609" s="36" t="s">
        <v>370</v>
      </c>
      <c r="G1609" s="37">
        <v>88800.285999999993</v>
      </c>
    </row>
    <row r="1610" spans="2:7">
      <c r="B1610" s="34">
        <v>2021</v>
      </c>
      <c r="C1610" s="35" t="s">
        <v>336</v>
      </c>
      <c r="D1610" s="36" t="s">
        <v>353</v>
      </c>
      <c r="E1610" s="36" t="s">
        <v>358</v>
      </c>
      <c r="F1610" s="36" t="s">
        <v>370</v>
      </c>
      <c r="G1610" s="37">
        <v>78837.744000000006</v>
      </c>
    </row>
    <row r="1611" spans="2:7">
      <c r="B1611" s="34">
        <v>2021</v>
      </c>
      <c r="C1611" s="35" t="s">
        <v>337</v>
      </c>
      <c r="D1611" s="36" t="s">
        <v>353</v>
      </c>
      <c r="E1611" s="36" t="s">
        <v>358</v>
      </c>
      <c r="F1611" s="36" t="s">
        <v>370</v>
      </c>
      <c r="G1611" s="37">
        <v>113757.61</v>
      </c>
    </row>
    <row r="1612" spans="2:7">
      <c r="B1612" s="34">
        <v>2021</v>
      </c>
      <c r="C1612" s="35" t="s">
        <v>338</v>
      </c>
      <c r="D1612" s="36" t="s">
        <v>353</v>
      </c>
      <c r="E1612" s="36" t="s">
        <v>358</v>
      </c>
      <c r="F1612" s="36" t="s">
        <v>370</v>
      </c>
      <c r="G1612" s="37">
        <v>116469.48299999999</v>
      </c>
    </row>
    <row r="1613" spans="2:7">
      <c r="B1613" s="34">
        <v>2021</v>
      </c>
      <c r="C1613" s="35" t="s">
        <v>339</v>
      </c>
      <c r="D1613" s="36" t="s">
        <v>353</v>
      </c>
      <c r="E1613" s="36" t="s">
        <v>358</v>
      </c>
      <c r="F1613" s="36" t="s">
        <v>370</v>
      </c>
      <c r="G1613" s="37">
        <v>116612.56299999999</v>
      </c>
    </row>
    <row r="1614" spans="2:7">
      <c r="B1614" s="34">
        <v>2022</v>
      </c>
      <c r="C1614" s="35" t="s">
        <v>325</v>
      </c>
      <c r="D1614" s="36" t="s">
        <v>353</v>
      </c>
      <c r="E1614" s="36" t="s">
        <v>358</v>
      </c>
      <c r="F1614" s="36" t="s">
        <v>370</v>
      </c>
      <c r="G1614" s="37">
        <v>105507.476</v>
      </c>
    </row>
    <row r="1615" spans="2:7">
      <c r="B1615" s="34">
        <v>2022</v>
      </c>
      <c r="C1615" s="35" t="s">
        <v>329</v>
      </c>
      <c r="D1615" s="36" t="s">
        <v>353</v>
      </c>
      <c r="E1615" s="36" t="s">
        <v>358</v>
      </c>
      <c r="F1615" s="36" t="s">
        <v>370</v>
      </c>
      <c r="G1615" s="37">
        <v>112327.71</v>
      </c>
    </row>
    <row r="1616" spans="2:7">
      <c r="B1616" s="34">
        <v>2022</v>
      </c>
      <c r="C1616" s="35" t="s">
        <v>330</v>
      </c>
      <c r="D1616" s="36" t="s">
        <v>353</v>
      </c>
      <c r="E1616" s="36" t="s">
        <v>358</v>
      </c>
      <c r="F1616" s="36" t="s">
        <v>370</v>
      </c>
      <c r="G1616" s="37">
        <v>109650.29</v>
      </c>
    </row>
    <row r="1617" spans="2:7">
      <c r="B1617" s="34">
        <v>2022</v>
      </c>
      <c r="C1617" s="35" t="s">
        <v>331</v>
      </c>
      <c r="D1617" s="36" t="s">
        <v>353</v>
      </c>
      <c r="E1617" s="36" t="s">
        <v>358</v>
      </c>
      <c r="F1617" s="36" t="s">
        <v>370</v>
      </c>
      <c r="G1617" s="37">
        <v>69955.448999999993</v>
      </c>
    </row>
    <row r="1618" spans="2:7">
      <c r="B1618" s="34">
        <v>2022</v>
      </c>
      <c r="C1618" s="35" t="s">
        <v>332</v>
      </c>
      <c r="D1618" s="36" t="s">
        <v>353</v>
      </c>
      <c r="E1618" s="36" t="s">
        <v>358</v>
      </c>
      <c r="F1618" s="36" t="s">
        <v>370</v>
      </c>
      <c r="G1618" s="37">
        <v>77155.505999999994</v>
      </c>
    </row>
    <row r="1619" spans="2:7">
      <c r="B1619" s="34">
        <v>2022</v>
      </c>
      <c r="C1619" s="35" t="s">
        <v>333</v>
      </c>
      <c r="D1619" s="36" t="s">
        <v>353</v>
      </c>
      <c r="E1619" s="36" t="s">
        <v>358</v>
      </c>
      <c r="F1619" s="36" t="s">
        <v>370</v>
      </c>
      <c r="G1619" s="37">
        <v>74787.895000000004</v>
      </c>
    </row>
    <row r="1620" spans="2:7">
      <c r="B1620" s="34">
        <v>2022</v>
      </c>
      <c r="C1620" s="35" t="s">
        <v>334</v>
      </c>
      <c r="D1620" s="36" t="s">
        <v>353</v>
      </c>
      <c r="E1620" s="36" t="s">
        <v>358</v>
      </c>
      <c r="F1620" s="36" t="s">
        <v>370</v>
      </c>
      <c r="G1620" s="37">
        <v>83634.303</v>
      </c>
    </row>
    <row r="1621" spans="2:7">
      <c r="B1621" s="34">
        <v>2022</v>
      </c>
      <c r="C1621" s="35" t="s">
        <v>335</v>
      </c>
      <c r="D1621" s="36" t="s">
        <v>353</v>
      </c>
      <c r="E1621" s="36" t="s">
        <v>358</v>
      </c>
      <c r="F1621" s="36" t="s">
        <v>370</v>
      </c>
      <c r="G1621" s="37">
        <v>84054.542000000001</v>
      </c>
    </row>
    <row r="1622" spans="2:7">
      <c r="B1622" s="34">
        <v>2022</v>
      </c>
      <c r="C1622" s="35" t="s">
        <v>336</v>
      </c>
      <c r="D1622" s="36" t="s">
        <v>353</v>
      </c>
      <c r="E1622" s="36" t="s">
        <v>358</v>
      </c>
      <c r="F1622" s="36" t="s">
        <v>370</v>
      </c>
      <c r="G1622" s="37">
        <v>75322.827000000005</v>
      </c>
    </row>
    <row r="1623" spans="2:7">
      <c r="B1623" s="34">
        <v>2022</v>
      </c>
      <c r="C1623" s="35" t="s">
        <v>337</v>
      </c>
      <c r="D1623" s="36" t="s">
        <v>353</v>
      </c>
      <c r="E1623" s="36" t="s">
        <v>358</v>
      </c>
      <c r="F1623" s="36" t="s">
        <v>370</v>
      </c>
      <c r="G1623" s="37">
        <v>74392.498000000007</v>
      </c>
    </row>
    <row r="1624" spans="2:7">
      <c r="B1624" s="34">
        <v>2022</v>
      </c>
      <c r="C1624" s="35" t="s">
        <v>338</v>
      </c>
      <c r="D1624" s="36" t="s">
        <v>353</v>
      </c>
      <c r="E1624" s="36" t="s">
        <v>358</v>
      </c>
      <c r="F1624" s="36" t="s">
        <v>370</v>
      </c>
      <c r="G1624" s="37">
        <v>65717.582999999999</v>
      </c>
    </row>
    <row r="1625" spans="2:7">
      <c r="B1625" s="34">
        <v>2022</v>
      </c>
      <c r="C1625" s="35" t="s">
        <v>339</v>
      </c>
      <c r="D1625" s="36" t="s">
        <v>353</v>
      </c>
      <c r="E1625" s="36" t="s">
        <v>358</v>
      </c>
      <c r="F1625" s="36" t="s">
        <v>370</v>
      </c>
      <c r="G1625" s="37">
        <v>70424.906000000003</v>
      </c>
    </row>
    <row r="1626" spans="2:7">
      <c r="B1626" s="34">
        <v>2020</v>
      </c>
      <c r="C1626" s="35" t="s">
        <v>325</v>
      </c>
      <c r="D1626" s="36" t="s">
        <v>353</v>
      </c>
      <c r="E1626" s="36" t="s">
        <v>359</v>
      </c>
      <c r="F1626" s="36" t="s">
        <v>370</v>
      </c>
      <c r="G1626" s="37">
        <v>36225.599999999999</v>
      </c>
    </row>
    <row r="1627" spans="2:7">
      <c r="B1627" s="34">
        <v>2020</v>
      </c>
      <c r="C1627" s="35" t="s">
        <v>329</v>
      </c>
      <c r="D1627" s="36" t="s">
        <v>353</v>
      </c>
      <c r="E1627" s="36" t="s">
        <v>359</v>
      </c>
      <c r="F1627" s="36" t="s">
        <v>370</v>
      </c>
      <c r="G1627" s="37">
        <v>38810.633999999998</v>
      </c>
    </row>
    <row r="1628" spans="2:7">
      <c r="B1628" s="34">
        <v>2020</v>
      </c>
      <c r="C1628" s="35" t="s">
        <v>330</v>
      </c>
      <c r="D1628" s="36" t="s">
        <v>353</v>
      </c>
      <c r="E1628" s="36" t="s">
        <v>359</v>
      </c>
      <c r="F1628" s="36" t="s">
        <v>370</v>
      </c>
      <c r="G1628" s="37">
        <v>41456.199999999997</v>
      </c>
    </row>
    <row r="1629" spans="2:7">
      <c r="B1629" s="34">
        <v>2020</v>
      </c>
      <c r="C1629" s="35" t="s">
        <v>331</v>
      </c>
      <c r="D1629" s="36" t="s">
        <v>353</v>
      </c>
      <c r="E1629" s="36" t="s">
        <v>359</v>
      </c>
      <c r="F1629" s="36" t="s">
        <v>370</v>
      </c>
      <c r="G1629" s="37">
        <v>35873.5</v>
      </c>
    </row>
    <row r="1630" spans="2:7">
      <c r="B1630" s="34">
        <v>2020</v>
      </c>
      <c r="C1630" s="35" t="s">
        <v>332</v>
      </c>
      <c r="D1630" s="36" t="s">
        <v>353</v>
      </c>
      <c r="E1630" s="36" t="s">
        <v>359</v>
      </c>
      <c r="F1630" s="36" t="s">
        <v>370</v>
      </c>
      <c r="G1630" s="37">
        <v>34633.262999999999</v>
      </c>
    </row>
    <row r="1631" spans="2:7">
      <c r="B1631" s="34">
        <v>2020</v>
      </c>
      <c r="C1631" s="35" t="s">
        <v>333</v>
      </c>
      <c r="D1631" s="36" t="s">
        <v>353</v>
      </c>
      <c r="E1631" s="36" t="s">
        <v>359</v>
      </c>
      <c r="F1631" s="36" t="s">
        <v>370</v>
      </c>
      <c r="G1631" s="37">
        <v>30345.200000000001</v>
      </c>
    </row>
    <row r="1632" spans="2:7">
      <c r="B1632" s="34">
        <v>2020</v>
      </c>
      <c r="C1632" s="35" t="s">
        <v>334</v>
      </c>
      <c r="D1632" s="36" t="s">
        <v>353</v>
      </c>
      <c r="E1632" s="36" t="s">
        <v>359</v>
      </c>
      <c r="F1632" s="36" t="s">
        <v>370</v>
      </c>
      <c r="G1632" s="37">
        <v>34762.5</v>
      </c>
    </row>
    <row r="1633" spans="2:7">
      <c r="B1633" s="34">
        <v>2020</v>
      </c>
      <c r="C1633" s="35" t="s">
        <v>335</v>
      </c>
      <c r="D1633" s="36" t="s">
        <v>353</v>
      </c>
      <c r="E1633" s="36" t="s">
        <v>359</v>
      </c>
      <c r="F1633" s="36" t="s">
        <v>370</v>
      </c>
      <c r="G1633" s="37">
        <v>34962.491000000002</v>
      </c>
    </row>
    <row r="1634" spans="2:7">
      <c r="B1634" s="34">
        <v>2020</v>
      </c>
      <c r="C1634" s="35" t="s">
        <v>336</v>
      </c>
      <c r="D1634" s="36" t="s">
        <v>353</v>
      </c>
      <c r="E1634" s="36" t="s">
        <v>359</v>
      </c>
      <c r="F1634" s="36" t="s">
        <v>370</v>
      </c>
      <c r="G1634" s="37">
        <v>38392.252</v>
      </c>
    </row>
    <row r="1635" spans="2:7">
      <c r="B1635" s="34">
        <v>2020</v>
      </c>
      <c r="C1635" s="35" t="s">
        <v>337</v>
      </c>
      <c r="D1635" s="36" t="s">
        <v>353</v>
      </c>
      <c r="E1635" s="36" t="s">
        <v>359</v>
      </c>
      <c r="F1635" s="36" t="s">
        <v>370</v>
      </c>
      <c r="G1635" s="37">
        <v>42783.237999999998</v>
      </c>
    </row>
    <row r="1636" spans="2:7">
      <c r="B1636" s="34">
        <v>2020</v>
      </c>
      <c r="C1636" s="35" t="s">
        <v>338</v>
      </c>
      <c r="D1636" s="36" t="s">
        <v>353</v>
      </c>
      <c r="E1636" s="36" t="s">
        <v>359</v>
      </c>
      <c r="F1636" s="36" t="s">
        <v>370</v>
      </c>
      <c r="G1636" s="37">
        <v>40237</v>
      </c>
    </row>
    <row r="1637" spans="2:7">
      <c r="B1637" s="34">
        <v>2020</v>
      </c>
      <c r="C1637" s="35" t="s">
        <v>339</v>
      </c>
      <c r="D1637" s="36" t="s">
        <v>353</v>
      </c>
      <c r="E1637" s="36" t="s">
        <v>359</v>
      </c>
      <c r="F1637" s="36" t="s">
        <v>370</v>
      </c>
      <c r="G1637" s="37">
        <v>41427.175999999999</v>
      </c>
    </row>
    <row r="1638" spans="2:7">
      <c r="B1638" s="34">
        <v>2021</v>
      </c>
      <c r="C1638" s="35" t="s">
        <v>325</v>
      </c>
      <c r="D1638" s="36" t="s">
        <v>353</v>
      </c>
      <c r="E1638" s="36" t="s">
        <v>359</v>
      </c>
      <c r="F1638" s="36" t="s">
        <v>370</v>
      </c>
      <c r="G1638" s="37">
        <v>38991.599999999999</v>
      </c>
    </row>
    <row r="1639" spans="2:7">
      <c r="B1639" s="34">
        <v>2021</v>
      </c>
      <c r="C1639" s="35" t="s">
        <v>329</v>
      </c>
      <c r="D1639" s="36" t="s">
        <v>353</v>
      </c>
      <c r="E1639" s="36" t="s">
        <v>359</v>
      </c>
      <c r="F1639" s="36" t="s">
        <v>370</v>
      </c>
      <c r="G1639" s="37">
        <v>34322.6</v>
      </c>
    </row>
    <row r="1640" spans="2:7">
      <c r="B1640" s="34">
        <v>2021</v>
      </c>
      <c r="C1640" s="35" t="s">
        <v>330</v>
      </c>
      <c r="D1640" s="36" t="s">
        <v>353</v>
      </c>
      <c r="E1640" s="36" t="s">
        <v>359</v>
      </c>
      <c r="F1640" s="36" t="s">
        <v>370</v>
      </c>
      <c r="G1640" s="37">
        <v>39286.517</v>
      </c>
    </row>
    <row r="1641" spans="2:7">
      <c r="B1641" s="34">
        <v>2021</v>
      </c>
      <c r="C1641" s="35" t="s">
        <v>331</v>
      </c>
      <c r="D1641" s="36" t="s">
        <v>353</v>
      </c>
      <c r="E1641" s="36" t="s">
        <v>359</v>
      </c>
      <c r="F1641" s="36" t="s">
        <v>370</v>
      </c>
      <c r="G1641" s="37">
        <v>35254.936000000002</v>
      </c>
    </row>
    <row r="1642" spans="2:7">
      <c r="B1642" s="34">
        <v>2021</v>
      </c>
      <c r="C1642" s="35" t="s">
        <v>332</v>
      </c>
      <c r="D1642" s="36" t="s">
        <v>353</v>
      </c>
      <c r="E1642" s="36" t="s">
        <v>359</v>
      </c>
      <c r="F1642" s="36" t="s">
        <v>370</v>
      </c>
      <c r="G1642" s="37">
        <v>34096.601000000002</v>
      </c>
    </row>
    <row r="1643" spans="2:7">
      <c r="B1643" s="34">
        <v>2021</v>
      </c>
      <c r="C1643" s="35" t="s">
        <v>333</v>
      </c>
      <c r="D1643" s="36" t="s">
        <v>353</v>
      </c>
      <c r="E1643" s="36" t="s">
        <v>359</v>
      </c>
      <c r="F1643" s="36" t="s">
        <v>370</v>
      </c>
      <c r="G1643" s="37">
        <v>33356.400000000001</v>
      </c>
    </row>
    <row r="1644" spans="2:7">
      <c r="B1644" s="34">
        <v>2021</v>
      </c>
      <c r="C1644" s="35" t="s">
        <v>334</v>
      </c>
      <c r="D1644" s="36" t="s">
        <v>353</v>
      </c>
      <c r="E1644" s="36" t="s">
        <v>359</v>
      </c>
      <c r="F1644" s="36" t="s">
        <v>370</v>
      </c>
      <c r="G1644" s="37">
        <v>31426.076000000001</v>
      </c>
    </row>
    <row r="1645" spans="2:7">
      <c r="B1645" s="34">
        <v>2021</v>
      </c>
      <c r="C1645" s="35" t="s">
        <v>335</v>
      </c>
      <c r="D1645" s="36" t="s">
        <v>353</v>
      </c>
      <c r="E1645" s="36" t="s">
        <v>359</v>
      </c>
      <c r="F1645" s="36" t="s">
        <v>370</v>
      </c>
      <c r="G1645" s="37">
        <v>38778.800000000003</v>
      </c>
    </row>
    <row r="1646" spans="2:7">
      <c r="B1646" s="34">
        <v>2021</v>
      </c>
      <c r="C1646" s="35" t="s">
        <v>336</v>
      </c>
      <c r="D1646" s="36" t="s">
        <v>353</v>
      </c>
      <c r="E1646" s="36" t="s">
        <v>359</v>
      </c>
      <c r="F1646" s="36" t="s">
        <v>370</v>
      </c>
      <c r="G1646" s="37">
        <v>39728.281999999999</v>
      </c>
    </row>
    <row r="1647" spans="2:7">
      <c r="B1647" s="34">
        <v>2021</v>
      </c>
      <c r="C1647" s="35" t="s">
        <v>337</v>
      </c>
      <c r="D1647" s="36" t="s">
        <v>353</v>
      </c>
      <c r="E1647" s="36" t="s">
        <v>359</v>
      </c>
      <c r="F1647" s="36" t="s">
        <v>370</v>
      </c>
      <c r="G1647" s="37">
        <v>47901.9</v>
      </c>
    </row>
    <row r="1648" spans="2:7">
      <c r="B1648" s="34">
        <v>2021</v>
      </c>
      <c r="C1648" s="35" t="s">
        <v>338</v>
      </c>
      <c r="D1648" s="36" t="s">
        <v>353</v>
      </c>
      <c r="E1648" s="36" t="s">
        <v>359</v>
      </c>
      <c r="F1648" s="36" t="s">
        <v>370</v>
      </c>
      <c r="G1648" s="37">
        <v>39191.735000000001</v>
      </c>
    </row>
    <row r="1649" spans="2:7">
      <c r="B1649" s="34">
        <v>2021</v>
      </c>
      <c r="C1649" s="35" t="s">
        <v>339</v>
      </c>
      <c r="D1649" s="36" t="s">
        <v>353</v>
      </c>
      <c r="E1649" s="36" t="s">
        <v>359</v>
      </c>
      <c r="F1649" s="36" t="s">
        <v>370</v>
      </c>
      <c r="G1649" s="37">
        <v>41695.175999999999</v>
      </c>
    </row>
    <row r="1650" spans="2:7">
      <c r="B1650" s="34">
        <v>2022</v>
      </c>
      <c r="C1650" s="35" t="s">
        <v>325</v>
      </c>
      <c r="D1650" s="36" t="s">
        <v>353</v>
      </c>
      <c r="E1650" s="36" t="s">
        <v>359</v>
      </c>
      <c r="F1650" s="36" t="s">
        <v>370</v>
      </c>
      <c r="G1650" s="37">
        <v>40437.5</v>
      </c>
    </row>
    <row r="1651" spans="2:7">
      <c r="B1651" s="34">
        <v>2022</v>
      </c>
      <c r="C1651" s="35" t="s">
        <v>329</v>
      </c>
      <c r="D1651" s="36" t="s">
        <v>353</v>
      </c>
      <c r="E1651" s="36" t="s">
        <v>359</v>
      </c>
      <c r="F1651" s="36" t="s">
        <v>370</v>
      </c>
      <c r="G1651" s="37">
        <v>36381</v>
      </c>
    </row>
    <row r="1652" spans="2:7">
      <c r="B1652" s="34">
        <v>2022</v>
      </c>
      <c r="C1652" s="35" t="s">
        <v>330</v>
      </c>
      <c r="D1652" s="36" t="s">
        <v>353</v>
      </c>
      <c r="E1652" s="36" t="s">
        <v>359</v>
      </c>
      <c r="F1652" s="36" t="s">
        <v>370</v>
      </c>
      <c r="G1652" s="37">
        <v>38724.300000000003</v>
      </c>
    </row>
    <row r="1653" spans="2:7">
      <c r="B1653" s="34">
        <v>2022</v>
      </c>
      <c r="C1653" s="35" t="s">
        <v>331</v>
      </c>
      <c r="D1653" s="36" t="s">
        <v>353</v>
      </c>
      <c r="E1653" s="36" t="s">
        <v>359</v>
      </c>
      <c r="F1653" s="36" t="s">
        <v>370</v>
      </c>
      <c r="G1653" s="37">
        <v>28840.865000000002</v>
      </c>
    </row>
    <row r="1654" spans="2:7">
      <c r="B1654" s="34">
        <v>2022</v>
      </c>
      <c r="C1654" s="35" t="s">
        <v>332</v>
      </c>
      <c r="D1654" s="36" t="s">
        <v>353</v>
      </c>
      <c r="E1654" s="36" t="s">
        <v>359</v>
      </c>
      <c r="F1654" s="36" t="s">
        <v>370</v>
      </c>
      <c r="G1654" s="37">
        <v>29207.4</v>
      </c>
    </row>
    <row r="1655" spans="2:7">
      <c r="B1655" s="34">
        <v>2022</v>
      </c>
      <c r="C1655" s="35" t="s">
        <v>333</v>
      </c>
      <c r="D1655" s="36" t="s">
        <v>353</v>
      </c>
      <c r="E1655" s="36" t="s">
        <v>359</v>
      </c>
      <c r="F1655" s="36" t="s">
        <v>370</v>
      </c>
      <c r="G1655" s="37">
        <v>15875.7</v>
      </c>
    </row>
    <row r="1656" spans="2:7">
      <c r="B1656" s="34">
        <v>2022</v>
      </c>
      <c r="C1656" s="35" t="s">
        <v>334</v>
      </c>
      <c r="D1656" s="36" t="s">
        <v>353</v>
      </c>
      <c r="E1656" s="36" t="s">
        <v>359</v>
      </c>
      <c r="F1656" s="36" t="s">
        <v>370</v>
      </c>
      <c r="G1656" s="37">
        <v>20481.451000000001</v>
      </c>
    </row>
    <row r="1657" spans="2:7">
      <c r="B1657" s="34">
        <v>2022</v>
      </c>
      <c r="C1657" s="35" t="s">
        <v>335</v>
      </c>
      <c r="D1657" s="36" t="s">
        <v>353</v>
      </c>
      <c r="E1657" s="36" t="s">
        <v>359</v>
      </c>
      <c r="F1657" s="36" t="s">
        <v>370</v>
      </c>
      <c r="G1657" s="37">
        <v>25804</v>
      </c>
    </row>
    <row r="1658" spans="2:7">
      <c r="B1658" s="34">
        <v>2022</v>
      </c>
      <c r="C1658" s="35" t="s">
        <v>336</v>
      </c>
      <c r="D1658" s="36" t="s">
        <v>353</v>
      </c>
      <c r="E1658" s="36" t="s">
        <v>359</v>
      </c>
      <c r="F1658" s="36" t="s">
        <v>370</v>
      </c>
      <c r="G1658" s="37">
        <v>26203.7</v>
      </c>
    </row>
    <row r="1659" spans="2:7">
      <c r="B1659" s="34">
        <v>2022</v>
      </c>
      <c r="C1659" s="35" t="s">
        <v>337</v>
      </c>
      <c r="D1659" s="36" t="s">
        <v>353</v>
      </c>
      <c r="E1659" s="36" t="s">
        <v>359</v>
      </c>
      <c r="F1659" s="36" t="s">
        <v>370</v>
      </c>
      <c r="G1659" s="37">
        <v>26946.494999999999</v>
      </c>
    </row>
    <row r="1660" spans="2:7">
      <c r="B1660" s="34">
        <v>2022</v>
      </c>
      <c r="C1660" s="35" t="s">
        <v>338</v>
      </c>
      <c r="D1660" s="36" t="s">
        <v>353</v>
      </c>
      <c r="E1660" s="36" t="s">
        <v>359</v>
      </c>
      <c r="F1660" s="36" t="s">
        <v>370</v>
      </c>
      <c r="G1660" s="37">
        <v>25150.25</v>
      </c>
    </row>
    <row r="1661" spans="2:7">
      <c r="B1661" s="34">
        <v>2022</v>
      </c>
      <c r="C1661" s="35" t="s">
        <v>339</v>
      </c>
      <c r="D1661" s="36" t="s">
        <v>353</v>
      </c>
      <c r="E1661" s="36" t="s">
        <v>359</v>
      </c>
      <c r="F1661" s="36" t="s">
        <v>370</v>
      </c>
      <c r="G1661" s="37">
        <v>18475.150000000001</v>
      </c>
    </row>
    <row r="1662" spans="2:7">
      <c r="B1662" s="34">
        <v>2020</v>
      </c>
      <c r="C1662" s="35" t="s">
        <v>325</v>
      </c>
      <c r="D1662" s="36" t="s">
        <v>353</v>
      </c>
      <c r="E1662" s="36" t="s">
        <v>360</v>
      </c>
      <c r="F1662" s="36" t="s">
        <v>370</v>
      </c>
      <c r="G1662" s="37">
        <v>74915.360000000001</v>
      </c>
    </row>
    <row r="1663" spans="2:7">
      <c r="B1663" s="34">
        <v>2020</v>
      </c>
      <c r="C1663" s="35" t="s">
        <v>329</v>
      </c>
      <c r="D1663" s="36" t="s">
        <v>353</v>
      </c>
      <c r="E1663" s="36" t="s">
        <v>360</v>
      </c>
      <c r="F1663" s="36" t="s">
        <v>370</v>
      </c>
      <c r="G1663" s="37">
        <v>85914.16</v>
      </c>
    </row>
    <row r="1664" spans="2:7">
      <c r="B1664" s="34">
        <v>2020</v>
      </c>
      <c r="C1664" s="35" t="s">
        <v>330</v>
      </c>
      <c r="D1664" s="36" t="s">
        <v>353</v>
      </c>
      <c r="E1664" s="36" t="s">
        <v>360</v>
      </c>
      <c r="F1664" s="36" t="s">
        <v>370</v>
      </c>
      <c r="G1664" s="37">
        <v>91599.37</v>
      </c>
    </row>
    <row r="1665" spans="2:7">
      <c r="B1665" s="34">
        <v>2020</v>
      </c>
      <c r="C1665" s="35" t="s">
        <v>331</v>
      </c>
      <c r="D1665" s="36" t="s">
        <v>353</v>
      </c>
      <c r="E1665" s="36" t="s">
        <v>360</v>
      </c>
      <c r="F1665" s="36" t="s">
        <v>370</v>
      </c>
      <c r="G1665" s="37">
        <v>77712.100000000006</v>
      </c>
    </row>
    <row r="1666" spans="2:7">
      <c r="B1666" s="34">
        <v>2020</v>
      </c>
      <c r="C1666" s="35" t="s">
        <v>332</v>
      </c>
      <c r="D1666" s="36" t="s">
        <v>353</v>
      </c>
      <c r="E1666" s="36" t="s">
        <v>360</v>
      </c>
      <c r="F1666" s="36" t="s">
        <v>370</v>
      </c>
      <c r="G1666" s="37">
        <v>86426.7</v>
      </c>
    </row>
    <row r="1667" spans="2:7">
      <c r="B1667" s="34">
        <v>2020</v>
      </c>
      <c r="C1667" s="35" t="s">
        <v>333</v>
      </c>
      <c r="D1667" s="36" t="s">
        <v>353</v>
      </c>
      <c r="E1667" s="36" t="s">
        <v>360</v>
      </c>
      <c r="F1667" s="36" t="s">
        <v>370</v>
      </c>
      <c r="G1667" s="37">
        <v>94285.64</v>
      </c>
    </row>
    <row r="1668" spans="2:7">
      <c r="B1668" s="34">
        <v>2020</v>
      </c>
      <c r="C1668" s="35" t="s">
        <v>334</v>
      </c>
      <c r="D1668" s="36" t="s">
        <v>353</v>
      </c>
      <c r="E1668" s="36" t="s">
        <v>360</v>
      </c>
      <c r="F1668" s="36" t="s">
        <v>370</v>
      </c>
      <c r="G1668" s="37">
        <v>107297.75</v>
      </c>
    </row>
    <row r="1669" spans="2:7">
      <c r="B1669" s="34">
        <v>2020</v>
      </c>
      <c r="C1669" s="35" t="s">
        <v>335</v>
      </c>
      <c r="D1669" s="36" t="s">
        <v>353</v>
      </c>
      <c r="E1669" s="36" t="s">
        <v>360</v>
      </c>
      <c r="F1669" s="36" t="s">
        <v>370</v>
      </c>
      <c r="G1669" s="37">
        <v>103669.82</v>
      </c>
    </row>
    <row r="1670" spans="2:7">
      <c r="B1670" s="34">
        <v>2020</v>
      </c>
      <c r="C1670" s="35" t="s">
        <v>336</v>
      </c>
      <c r="D1670" s="36" t="s">
        <v>353</v>
      </c>
      <c r="E1670" s="36" t="s">
        <v>360</v>
      </c>
      <c r="F1670" s="36" t="s">
        <v>370</v>
      </c>
      <c r="G1670" s="37">
        <v>104025.15</v>
      </c>
    </row>
    <row r="1671" spans="2:7">
      <c r="B1671" s="34">
        <v>2020</v>
      </c>
      <c r="C1671" s="35" t="s">
        <v>337</v>
      </c>
      <c r="D1671" s="36" t="s">
        <v>353</v>
      </c>
      <c r="E1671" s="36" t="s">
        <v>360</v>
      </c>
      <c r="F1671" s="36" t="s">
        <v>370</v>
      </c>
      <c r="G1671" s="37">
        <v>111494.37</v>
      </c>
    </row>
    <row r="1672" spans="2:7">
      <c r="B1672" s="34">
        <v>2020</v>
      </c>
      <c r="C1672" s="35" t="s">
        <v>338</v>
      </c>
      <c r="D1672" s="36" t="s">
        <v>353</v>
      </c>
      <c r="E1672" s="36" t="s">
        <v>360</v>
      </c>
      <c r="F1672" s="36" t="s">
        <v>370</v>
      </c>
      <c r="G1672" s="37">
        <v>99911.07</v>
      </c>
    </row>
    <row r="1673" spans="2:7">
      <c r="B1673" s="34">
        <v>2020</v>
      </c>
      <c r="C1673" s="35" t="s">
        <v>339</v>
      </c>
      <c r="D1673" s="36" t="s">
        <v>353</v>
      </c>
      <c r="E1673" s="36" t="s">
        <v>360</v>
      </c>
      <c r="F1673" s="36" t="s">
        <v>370</v>
      </c>
      <c r="G1673" s="37">
        <v>91311.12</v>
      </c>
    </row>
    <row r="1674" spans="2:7">
      <c r="B1674" s="34">
        <v>2021</v>
      </c>
      <c r="C1674" s="35" t="s">
        <v>325</v>
      </c>
      <c r="D1674" s="36" t="s">
        <v>353</v>
      </c>
      <c r="E1674" s="36" t="s">
        <v>360</v>
      </c>
      <c r="F1674" s="36" t="s">
        <v>370</v>
      </c>
      <c r="G1674" s="37">
        <v>82661.77</v>
      </c>
    </row>
    <row r="1675" spans="2:7">
      <c r="B1675" s="34">
        <v>2021</v>
      </c>
      <c r="C1675" s="35" t="s">
        <v>329</v>
      </c>
      <c r="D1675" s="36" t="s">
        <v>353</v>
      </c>
      <c r="E1675" s="36" t="s">
        <v>360</v>
      </c>
      <c r="F1675" s="36" t="s">
        <v>370</v>
      </c>
      <c r="G1675" s="37">
        <v>86933.63</v>
      </c>
    </row>
    <row r="1676" spans="2:7">
      <c r="B1676" s="34">
        <v>2021</v>
      </c>
      <c r="C1676" s="35" t="s">
        <v>330</v>
      </c>
      <c r="D1676" s="36" t="s">
        <v>353</v>
      </c>
      <c r="E1676" s="36" t="s">
        <v>360</v>
      </c>
      <c r="F1676" s="36" t="s">
        <v>370</v>
      </c>
      <c r="G1676" s="37">
        <v>112153.57</v>
      </c>
    </row>
    <row r="1677" spans="2:7">
      <c r="B1677" s="34">
        <v>2021</v>
      </c>
      <c r="C1677" s="35" t="s">
        <v>331</v>
      </c>
      <c r="D1677" s="36" t="s">
        <v>353</v>
      </c>
      <c r="E1677" s="36" t="s">
        <v>360</v>
      </c>
      <c r="F1677" s="36" t="s">
        <v>370</v>
      </c>
      <c r="G1677" s="37">
        <v>98887.75</v>
      </c>
    </row>
    <row r="1678" spans="2:7">
      <c r="B1678" s="34">
        <v>2021</v>
      </c>
      <c r="C1678" s="35" t="s">
        <v>332</v>
      </c>
      <c r="D1678" s="36" t="s">
        <v>353</v>
      </c>
      <c r="E1678" s="36" t="s">
        <v>360</v>
      </c>
      <c r="F1678" s="36" t="s">
        <v>370</v>
      </c>
      <c r="G1678" s="37">
        <v>100432.5</v>
      </c>
    </row>
    <row r="1679" spans="2:7">
      <c r="B1679" s="34">
        <v>2021</v>
      </c>
      <c r="C1679" s="35" t="s">
        <v>333</v>
      </c>
      <c r="D1679" s="36" t="s">
        <v>353</v>
      </c>
      <c r="E1679" s="36" t="s">
        <v>360</v>
      </c>
      <c r="F1679" s="36" t="s">
        <v>370</v>
      </c>
      <c r="G1679" s="37">
        <v>102544.7</v>
      </c>
    </row>
    <row r="1680" spans="2:7">
      <c r="B1680" s="34">
        <v>2021</v>
      </c>
      <c r="C1680" s="35" t="s">
        <v>334</v>
      </c>
      <c r="D1680" s="36" t="s">
        <v>353</v>
      </c>
      <c r="E1680" s="36" t="s">
        <v>360</v>
      </c>
      <c r="F1680" s="36" t="s">
        <v>370</v>
      </c>
      <c r="G1680" s="37">
        <v>111934.9</v>
      </c>
    </row>
    <row r="1681" spans="2:7">
      <c r="B1681" s="34">
        <v>2021</v>
      </c>
      <c r="C1681" s="35" t="s">
        <v>335</v>
      </c>
      <c r="D1681" s="36" t="s">
        <v>353</v>
      </c>
      <c r="E1681" s="36" t="s">
        <v>360</v>
      </c>
      <c r="F1681" s="36" t="s">
        <v>370</v>
      </c>
      <c r="G1681" s="37">
        <v>108498.5</v>
      </c>
    </row>
    <row r="1682" spans="2:7">
      <c r="B1682" s="34">
        <v>2021</v>
      </c>
      <c r="C1682" s="35" t="s">
        <v>336</v>
      </c>
      <c r="D1682" s="36" t="s">
        <v>353</v>
      </c>
      <c r="E1682" s="36" t="s">
        <v>360</v>
      </c>
      <c r="F1682" s="36" t="s">
        <v>370</v>
      </c>
      <c r="G1682" s="37">
        <v>101011.1</v>
      </c>
    </row>
    <row r="1683" spans="2:7">
      <c r="B1683" s="34">
        <v>2021</v>
      </c>
      <c r="C1683" s="35" t="s">
        <v>337</v>
      </c>
      <c r="D1683" s="36" t="s">
        <v>353</v>
      </c>
      <c r="E1683" s="36" t="s">
        <v>360</v>
      </c>
      <c r="F1683" s="36" t="s">
        <v>370</v>
      </c>
      <c r="G1683" s="37">
        <v>107847.1</v>
      </c>
    </row>
    <row r="1684" spans="2:7">
      <c r="B1684" s="34">
        <v>2021</v>
      </c>
      <c r="C1684" s="35" t="s">
        <v>338</v>
      </c>
      <c r="D1684" s="36" t="s">
        <v>353</v>
      </c>
      <c r="E1684" s="36" t="s">
        <v>360</v>
      </c>
      <c r="F1684" s="36" t="s">
        <v>370</v>
      </c>
      <c r="G1684" s="37">
        <v>99606.9</v>
      </c>
    </row>
    <row r="1685" spans="2:7">
      <c r="B1685" s="34">
        <v>2021</v>
      </c>
      <c r="C1685" s="35" t="s">
        <v>339</v>
      </c>
      <c r="D1685" s="36" t="s">
        <v>353</v>
      </c>
      <c r="E1685" s="36" t="s">
        <v>360</v>
      </c>
      <c r="F1685" s="36" t="s">
        <v>370</v>
      </c>
      <c r="G1685" s="37">
        <v>91360.4</v>
      </c>
    </row>
    <row r="1686" spans="2:7">
      <c r="B1686" s="34">
        <v>2022</v>
      </c>
      <c r="C1686" s="35" t="s">
        <v>325</v>
      </c>
      <c r="D1686" s="36" t="s">
        <v>353</v>
      </c>
      <c r="E1686" s="36" t="s">
        <v>360</v>
      </c>
      <c r="F1686" s="36" t="s">
        <v>370</v>
      </c>
      <c r="G1686" s="37">
        <v>81365.399999999994</v>
      </c>
    </row>
    <row r="1687" spans="2:7">
      <c r="B1687" s="34">
        <v>2022</v>
      </c>
      <c r="C1687" s="35" t="s">
        <v>329</v>
      </c>
      <c r="D1687" s="36" t="s">
        <v>353</v>
      </c>
      <c r="E1687" s="36" t="s">
        <v>360</v>
      </c>
      <c r="F1687" s="36" t="s">
        <v>370</v>
      </c>
      <c r="G1687" s="37">
        <v>100225.1</v>
      </c>
    </row>
    <row r="1688" spans="2:7">
      <c r="B1688" s="34">
        <v>2022</v>
      </c>
      <c r="C1688" s="35" t="s">
        <v>330</v>
      </c>
      <c r="D1688" s="36" t="s">
        <v>353</v>
      </c>
      <c r="E1688" s="36" t="s">
        <v>360</v>
      </c>
      <c r="F1688" s="36" t="s">
        <v>370</v>
      </c>
      <c r="G1688" s="37">
        <v>104723.6</v>
      </c>
    </row>
    <row r="1689" spans="2:7">
      <c r="B1689" s="34">
        <v>2022</v>
      </c>
      <c r="C1689" s="35" t="s">
        <v>331</v>
      </c>
      <c r="D1689" s="36" t="s">
        <v>353</v>
      </c>
      <c r="E1689" s="36" t="s">
        <v>360</v>
      </c>
      <c r="F1689" s="36" t="s">
        <v>370</v>
      </c>
      <c r="G1689" s="37">
        <v>96451.8</v>
      </c>
    </row>
    <row r="1690" spans="2:7">
      <c r="B1690" s="34">
        <v>2022</v>
      </c>
      <c r="C1690" s="35" t="s">
        <v>332</v>
      </c>
      <c r="D1690" s="36" t="s">
        <v>353</v>
      </c>
      <c r="E1690" s="36" t="s">
        <v>360</v>
      </c>
      <c r="F1690" s="36" t="s">
        <v>370</v>
      </c>
      <c r="G1690" s="37">
        <v>105136.3</v>
      </c>
    </row>
    <row r="1691" spans="2:7">
      <c r="B1691" s="34">
        <v>2022</v>
      </c>
      <c r="C1691" s="35" t="s">
        <v>333</v>
      </c>
      <c r="D1691" s="36" t="s">
        <v>353</v>
      </c>
      <c r="E1691" s="36" t="s">
        <v>360</v>
      </c>
      <c r="F1691" s="36" t="s">
        <v>370</v>
      </c>
      <c r="G1691" s="37">
        <v>106528.1</v>
      </c>
    </row>
    <row r="1692" spans="2:7">
      <c r="B1692" s="34">
        <v>2022</v>
      </c>
      <c r="C1692" s="35" t="s">
        <v>334</v>
      </c>
      <c r="D1692" s="36" t="s">
        <v>353</v>
      </c>
      <c r="E1692" s="36" t="s">
        <v>360</v>
      </c>
      <c r="F1692" s="36" t="s">
        <v>370</v>
      </c>
      <c r="G1692" s="37">
        <v>114298.45600000001</v>
      </c>
    </row>
    <row r="1693" spans="2:7">
      <c r="B1693" s="34">
        <v>2022</v>
      </c>
      <c r="C1693" s="35" t="s">
        <v>335</v>
      </c>
      <c r="D1693" s="36" t="s">
        <v>353</v>
      </c>
      <c r="E1693" s="36" t="s">
        <v>360</v>
      </c>
      <c r="F1693" s="36" t="s">
        <v>370</v>
      </c>
      <c r="G1693" s="37">
        <v>116450.4</v>
      </c>
    </row>
    <row r="1694" spans="2:7">
      <c r="B1694" s="34">
        <v>2022</v>
      </c>
      <c r="C1694" s="35" t="s">
        <v>336</v>
      </c>
      <c r="D1694" s="36" t="s">
        <v>353</v>
      </c>
      <c r="E1694" s="36" t="s">
        <v>360</v>
      </c>
      <c r="F1694" s="36" t="s">
        <v>370</v>
      </c>
      <c r="G1694" s="37">
        <v>111779.7</v>
      </c>
    </row>
    <row r="1695" spans="2:7">
      <c r="B1695" s="34">
        <v>2022</v>
      </c>
      <c r="C1695" s="35" t="s">
        <v>337</v>
      </c>
      <c r="D1695" s="36" t="s">
        <v>353</v>
      </c>
      <c r="E1695" s="36" t="s">
        <v>360</v>
      </c>
      <c r="F1695" s="36" t="s">
        <v>370</v>
      </c>
      <c r="G1695" s="37">
        <v>113765.3</v>
      </c>
    </row>
    <row r="1696" spans="2:7">
      <c r="B1696" s="34">
        <v>2022</v>
      </c>
      <c r="C1696" s="35" t="s">
        <v>338</v>
      </c>
      <c r="D1696" s="36" t="s">
        <v>353</v>
      </c>
      <c r="E1696" s="36" t="s">
        <v>360</v>
      </c>
      <c r="F1696" s="36" t="s">
        <v>370</v>
      </c>
      <c r="G1696" s="37">
        <v>102877.2</v>
      </c>
    </row>
    <row r="1697" spans="2:7">
      <c r="B1697" s="34">
        <v>2022</v>
      </c>
      <c r="C1697" s="35" t="s">
        <v>339</v>
      </c>
      <c r="D1697" s="36" t="s">
        <v>353</v>
      </c>
      <c r="E1697" s="36" t="s">
        <v>360</v>
      </c>
      <c r="F1697" s="36" t="s">
        <v>370</v>
      </c>
      <c r="G1697" s="37">
        <v>92989</v>
      </c>
    </row>
    <row r="1698" spans="2:7">
      <c r="B1698" s="34">
        <v>2020</v>
      </c>
      <c r="C1698" s="35" t="s">
        <v>325</v>
      </c>
      <c r="D1698" s="36" t="s">
        <v>361</v>
      </c>
      <c r="E1698" s="36" t="s">
        <v>362</v>
      </c>
      <c r="F1698" s="36" t="s">
        <v>370</v>
      </c>
      <c r="G1698" s="37">
        <v>86865.379000000001</v>
      </c>
    </row>
    <row r="1699" spans="2:7">
      <c r="B1699" s="34">
        <v>2020</v>
      </c>
      <c r="C1699" s="35" t="s">
        <v>329</v>
      </c>
      <c r="D1699" s="36" t="s">
        <v>361</v>
      </c>
      <c r="E1699" s="36" t="s">
        <v>362</v>
      </c>
      <c r="F1699" s="36" t="s">
        <v>370</v>
      </c>
      <c r="G1699" s="37">
        <v>86391.839000000007</v>
      </c>
    </row>
    <row r="1700" spans="2:7">
      <c r="B1700" s="34">
        <v>2020</v>
      </c>
      <c r="C1700" s="35" t="s">
        <v>330</v>
      </c>
      <c r="D1700" s="36" t="s">
        <v>361</v>
      </c>
      <c r="E1700" s="36" t="s">
        <v>362</v>
      </c>
      <c r="F1700" s="36" t="s">
        <v>370</v>
      </c>
      <c r="G1700" s="37">
        <v>87519.364000000001</v>
      </c>
    </row>
    <row r="1701" spans="2:7">
      <c r="B1701" s="34">
        <v>2020</v>
      </c>
      <c r="C1701" s="35" t="s">
        <v>331</v>
      </c>
      <c r="D1701" s="36" t="s">
        <v>361</v>
      </c>
      <c r="E1701" s="36" t="s">
        <v>362</v>
      </c>
      <c r="F1701" s="36" t="s">
        <v>370</v>
      </c>
      <c r="G1701" s="37">
        <v>77338.03</v>
      </c>
    </row>
    <row r="1702" spans="2:7">
      <c r="B1702" s="34">
        <v>2020</v>
      </c>
      <c r="C1702" s="35" t="s">
        <v>332</v>
      </c>
      <c r="D1702" s="36" t="s">
        <v>361</v>
      </c>
      <c r="E1702" s="36" t="s">
        <v>362</v>
      </c>
      <c r="F1702" s="36" t="s">
        <v>370</v>
      </c>
      <c r="G1702" s="37">
        <v>84579.5</v>
      </c>
    </row>
    <row r="1703" spans="2:7">
      <c r="B1703" s="34">
        <v>2020</v>
      </c>
      <c r="C1703" s="35" t="s">
        <v>333</v>
      </c>
      <c r="D1703" s="36" t="s">
        <v>361</v>
      </c>
      <c r="E1703" s="36" t="s">
        <v>362</v>
      </c>
      <c r="F1703" s="36" t="s">
        <v>370</v>
      </c>
      <c r="G1703" s="37">
        <v>89855.466</v>
      </c>
    </row>
    <row r="1704" spans="2:7">
      <c r="B1704" s="34">
        <v>2020</v>
      </c>
      <c r="C1704" s="35" t="s">
        <v>334</v>
      </c>
      <c r="D1704" s="36" t="s">
        <v>361</v>
      </c>
      <c r="E1704" s="36" t="s">
        <v>362</v>
      </c>
      <c r="F1704" s="36" t="s">
        <v>370</v>
      </c>
      <c r="G1704" s="37">
        <v>100597.35</v>
      </c>
    </row>
    <row r="1705" spans="2:7">
      <c r="B1705" s="34">
        <v>2020</v>
      </c>
      <c r="C1705" s="35" t="s">
        <v>335</v>
      </c>
      <c r="D1705" s="36" t="s">
        <v>361</v>
      </c>
      <c r="E1705" s="36" t="s">
        <v>362</v>
      </c>
      <c r="F1705" s="36" t="s">
        <v>370</v>
      </c>
      <c r="G1705" s="37">
        <v>99585.460999999996</v>
      </c>
    </row>
    <row r="1706" spans="2:7">
      <c r="B1706" s="34">
        <v>2020</v>
      </c>
      <c r="C1706" s="35" t="s">
        <v>336</v>
      </c>
      <c r="D1706" s="36" t="s">
        <v>361</v>
      </c>
      <c r="E1706" s="36" t="s">
        <v>362</v>
      </c>
      <c r="F1706" s="36" t="s">
        <v>370</v>
      </c>
      <c r="G1706" s="37">
        <v>101934.83</v>
      </c>
    </row>
    <row r="1707" spans="2:7">
      <c r="B1707" s="34">
        <v>2020</v>
      </c>
      <c r="C1707" s="35" t="s">
        <v>337</v>
      </c>
      <c r="D1707" s="36" t="s">
        <v>361</v>
      </c>
      <c r="E1707" s="36" t="s">
        <v>362</v>
      </c>
      <c r="F1707" s="36" t="s">
        <v>370</v>
      </c>
      <c r="G1707" s="37">
        <v>107305.428</v>
      </c>
    </row>
    <row r="1708" spans="2:7">
      <c r="B1708" s="34">
        <v>2020</v>
      </c>
      <c r="C1708" s="35" t="s">
        <v>338</v>
      </c>
      <c r="D1708" s="36" t="s">
        <v>361</v>
      </c>
      <c r="E1708" s="36" t="s">
        <v>362</v>
      </c>
      <c r="F1708" s="36" t="s">
        <v>370</v>
      </c>
      <c r="G1708" s="37">
        <v>98178.743000000002</v>
      </c>
    </row>
    <row r="1709" spans="2:7">
      <c r="B1709" s="34">
        <v>2020</v>
      </c>
      <c r="C1709" s="35" t="s">
        <v>339</v>
      </c>
      <c r="D1709" s="36" t="s">
        <v>361</v>
      </c>
      <c r="E1709" s="36" t="s">
        <v>362</v>
      </c>
      <c r="F1709" s="36" t="s">
        <v>370</v>
      </c>
      <c r="G1709" s="37">
        <v>102248.414</v>
      </c>
    </row>
    <row r="1710" spans="2:7">
      <c r="B1710" s="34">
        <v>2021</v>
      </c>
      <c r="C1710" s="35" t="s">
        <v>325</v>
      </c>
      <c r="D1710" s="36" t="s">
        <v>361</v>
      </c>
      <c r="E1710" s="36" t="s">
        <v>362</v>
      </c>
      <c r="F1710" s="36" t="s">
        <v>370</v>
      </c>
      <c r="G1710" s="37">
        <v>100895.802</v>
      </c>
    </row>
    <row r="1711" spans="2:7">
      <c r="B1711" s="34">
        <v>2021</v>
      </c>
      <c r="C1711" s="35" t="s">
        <v>329</v>
      </c>
      <c r="D1711" s="36" t="s">
        <v>361</v>
      </c>
      <c r="E1711" s="36" t="s">
        <v>362</v>
      </c>
      <c r="F1711" s="36" t="s">
        <v>370</v>
      </c>
      <c r="G1711" s="37">
        <v>86177.66</v>
      </c>
    </row>
    <row r="1712" spans="2:7">
      <c r="B1712" s="34">
        <v>2021</v>
      </c>
      <c r="C1712" s="35" t="s">
        <v>330</v>
      </c>
      <c r="D1712" s="36" t="s">
        <v>361</v>
      </c>
      <c r="E1712" s="36" t="s">
        <v>362</v>
      </c>
      <c r="F1712" s="36" t="s">
        <v>370</v>
      </c>
      <c r="G1712" s="37">
        <v>108841.66899999999</v>
      </c>
    </row>
    <row r="1713" spans="2:7">
      <c r="B1713" s="34">
        <v>2021</v>
      </c>
      <c r="C1713" s="35" t="s">
        <v>331</v>
      </c>
      <c r="D1713" s="36" t="s">
        <v>361</v>
      </c>
      <c r="E1713" s="36" t="s">
        <v>362</v>
      </c>
      <c r="F1713" s="36" t="s">
        <v>370</v>
      </c>
      <c r="G1713" s="37">
        <v>98820.616999999998</v>
      </c>
    </row>
    <row r="1714" spans="2:7">
      <c r="B1714" s="34">
        <v>2021</v>
      </c>
      <c r="C1714" s="35" t="s">
        <v>332</v>
      </c>
      <c r="D1714" s="36" t="s">
        <v>361</v>
      </c>
      <c r="E1714" s="36" t="s">
        <v>362</v>
      </c>
      <c r="F1714" s="36" t="s">
        <v>370</v>
      </c>
      <c r="G1714" s="37">
        <v>107750.02499999999</v>
      </c>
    </row>
    <row r="1715" spans="2:7">
      <c r="B1715" s="34">
        <v>2021</v>
      </c>
      <c r="C1715" s="35" t="s">
        <v>333</v>
      </c>
      <c r="D1715" s="36" t="s">
        <v>361</v>
      </c>
      <c r="E1715" s="36" t="s">
        <v>362</v>
      </c>
      <c r="F1715" s="36" t="s">
        <v>370</v>
      </c>
      <c r="G1715" s="37">
        <v>108019.67600000001</v>
      </c>
    </row>
    <row r="1716" spans="2:7">
      <c r="B1716" s="34">
        <v>2021</v>
      </c>
      <c r="C1716" s="35" t="s">
        <v>334</v>
      </c>
      <c r="D1716" s="36" t="s">
        <v>361</v>
      </c>
      <c r="E1716" s="36" t="s">
        <v>362</v>
      </c>
      <c r="F1716" s="36" t="s">
        <v>370</v>
      </c>
      <c r="G1716" s="37">
        <v>113715.269</v>
      </c>
    </row>
    <row r="1717" spans="2:7">
      <c r="B1717" s="34">
        <v>2021</v>
      </c>
      <c r="C1717" s="35" t="s">
        <v>335</v>
      </c>
      <c r="D1717" s="36" t="s">
        <v>361</v>
      </c>
      <c r="E1717" s="36" t="s">
        <v>362</v>
      </c>
      <c r="F1717" s="36" t="s">
        <v>370</v>
      </c>
      <c r="G1717" s="37">
        <v>115596.861</v>
      </c>
    </row>
    <row r="1718" spans="2:7">
      <c r="B1718" s="34">
        <v>2021</v>
      </c>
      <c r="C1718" s="35" t="s">
        <v>336</v>
      </c>
      <c r="D1718" s="36" t="s">
        <v>361</v>
      </c>
      <c r="E1718" s="36" t="s">
        <v>362</v>
      </c>
      <c r="F1718" s="36" t="s">
        <v>370</v>
      </c>
      <c r="G1718" s="37">
        <v>106026.97199999999</v>
      </c>
    </row>
    <row r="1719" spans="2:7">
      <c r="B1719" s="34">
        <v>2021</v>
      </c>
      <c r="C1719" s="35" t="s">
        <v>337</v>
      </c>
      <c r="D1719" s="36" t="s">
        <v>361</v>
      </c>
      <c r="E1719" s="36" t="s">
        <v>362</v>
      </c>
      <c r="F1719" s="36" t="s">
        <v>370</v>
      </c>
      <c r="G1719" s="37">
        <v>109710.91800000001</v>
      </c>
    </row>
    <row r="1720" spans="2:7">
      <c r="B1720" s="34">
        <v>2021</v>
      </c>
      <c r="C1720" s="35" t="s">
        <v>338</v>
      </c>
      <c r="D1720" s="36" t="s">
        <v>361</v>
      </c>
      <c r="E1720" s="36" t="s">
        <v>362</v>
      </c>
      <c r="F1720" s="36" t="s">
        <v>370</v>
      </c>
      <c r="G1720" s="37">
        <v>101658.00900000001</v>
      </c>
    </row>
    <row r="1721" spans="2:7">
      <c r="B1721" s="34">
        <v>2021</v>
      </c>
      <c r="C1721" s="35" t="s">
        <v>339</v>
      </c>
      <c r="D1721" s="36" t="s">
        <v>361</v>
      </c>
      <c r="E1721" s="36" t="s">
        <v>362</v>
      </c>
      <c r="F1721" s="36" t="s">
        <v>370</v>
      </c>
      <c r="G1721" s="37">
        <v>103599.247</v>
      </c>
    </row>
    <row r="1722" spans="2:7">
      <c r="B1722" s="34">
        <v>2022</v>
      </c>
      <c r="C1722" s="35" t="s">
        <v>325</v>
      </c>
      <c r="D1722" s="36" t="s">
        <v>361</v>
      </c>
      <c r="E1722" s="36" t="s">
        <v>362</v>
      </c>
      <c r="F1722" s="36" t="s">
        <v>370</v>
      </c>
      <c r="G1722" s="37">
        <v>100212.257</v>
      </c>
    </row>
    <row r="1723" spans="2:7">
      <c r="B1723" s="34">
        <v>2022</v>
      </c>
      <c r="C1723" s="35" t="s">
        <v>329</v>
      </c>
      <c r="D1723" s="36" t="s">
        <v>361</v>
      </c>
      <c r="E1723" s="36" t="s">
        <v>362</v>
      </c>
      <c r="F1723" s="36" t="s">
        <v>370</v>
      </c>
      <c r="G1723" s="37">
        <v>98232.256999999998</v>
      </c>
    </row>
    <row r="1724" spans="2:7">
      <c r="B1724" s="34">
        <v>2022</v>
      </c>
      <c r="C1724" s="35" t="s">
        <v>330</v>
      </c>
      <c r="D1724" s="36" t="s">
        <v>361</v>
      </c>
      <c r="E1724" s="36" t="s">
        <v>362</v>
      </c>
      <c r="F1724" s="36" t="s">
        <v>370</v>
      </c>
      <c r="G1724" s="37">
        <v>115182.424</v>
      </c>
    </row>
    <row r="1725" spans="2:7">
      <c r="B1725" s="34">
        <v>2022</v>
      </c>
      <c r="C1725" s="35" t="s">
        <v>331</v>
      </c>
      <c r="D1725" s="36" t="s">
        <v>361</v>
      </c>
      <c r="E1725" s="36" t="s">
        <v>362</v>
      </c>
      <c r="F1725" s="36" t="s">
        <v>370</v>
      </c>
      <c r="G1725" s="37">
        <v>106630.18799999999</v>
      </c>
    </row>
    <row r="1726" spans="2:7">
      <c r="B1726" s="34">
        <v>2022</v>
      </c>
      <c r="C1726" s="35" t="s">
        <v>332</v>
      </c>
      <c r="D1726" s="36" t="s">
        <v>361</v>
      </c>
      <c r="E1726" s="36" t="s">
        <v>362</v>
      </c>
      <c r="F1726" s="36" t="s">
        <v>370</v>
      </c>
      <c r="G1726" s="37">
        <v>118041.198</v>
      </c>
    </row>
    <row r="1727" spans="2:7">
      <c r="B1727" s="34">
        <v>2022</v>
      </c>
      <c r="C1727" s="35" t="s">
        <v>333</v>
      </c>
      <c r="D1727" s="36" t="s">
        <v>361</v>
      </c>
      <c r="E1727" s="36" t="s">
        <v>362</v>
      </c>
      <c r="F1727" s="36" t="s">
        <v>370</v>
      </c>
      <c r="G1727" s="37">
        <v>111838.87699999999</v>
      </c>
    </row>
    <row r="1728" spans="2:7">
      <c r="B1728" s="34">
        <v>2022</v>
      </c>
      <c r="C1728" s="35" t="s">
        <v>334</v>
      </c>
      <c r="D1728" s="36" t="s">
        <v>361</v>
      </c>
      <c r="E1728" s="36" t="s">
        <v>362</v>
      </c>
      <c r="F1728" s="36" t="s">
        <v>370</v>
      </c>
      <c r="G1728" s="37">
        <v>117066.29700000001</v>
      </c>
    </row>
    <row r="1729" spans="2:7">
      <c r="B1729" s="34">
        <v>2022</v>
      </c>
      <c r="C1729" s="35" t="s">
        <v>335</v>
      </c>
      <c r="D1729" s="36" t="s">
        <v>361</v>
      </c>
      <c r="E1729" s="36" t="s">
        <v>362</v>
      </c>
      <c r="F1729" s="36" t="s">
        <v>370</v>
      </c>
      <c r="G1729" s="37">
        <v>117543.91499999999</v>
      </c>
    </row>
    <row r="1730" spans="2:7">
      <c r="B1730" s="34">
        <v>2022</v>
      </c>
      <c r="C1730" s="35" t="s">
        <v>336</v>
      </c>
      <c r="D1730" s="36" t="s">
        <v>361</v>
      </c>
      <c r="E1730" s="36" t="s">
        <v>362</v>
      </c>
      <c r="F1730" s="36" t="s">
        <v>370</v>
      </c>
      <c r="G1730" s="37">
        <v>113704.74400000001</v>
      </c>
    </row>
    <row r="1731" spans="2:7">
      <c r="B1731" s="34">
        <v>2022</v>
      </c>
      <c r="C1731" s="35" t="s">
        <v>337</v>
      </c>
      <c r="D1731" s="36" t="s">
        <v>361</v>
      </c>
      <c r="E1731" s="36" t="s">
        <v>362</v>
      </c>
      <c r="F1731" s="36" t="s">
        <v>370</v>
      </c>
      <c r="G1731" s="37">
        <v>114243.16499999999</v>
      </c>
    </row>
    <row r="1732" spans="2:7">
      <c r="B1732" s="34">
        <v>2022</v>
      </c>
      <c r="C1732" s="35" t="s">
        <v>338</v>
      </c>
      <c r="D1732" s="36" t="s">
        <v>361</v>
      </c>
      <c r="E1732" s="36" t="s">
        <v>362</v>
      </c>
      <c r="F1732" s="36" t="s">
        <v>370</v>
      </c>
      <c r="G1732" s="37">
        <v>101640.501</v>
      </c>
    </row>
    <row r="1733" spans="2:7">
      <c r="B1733" s="34">
        <v>2022</v>
      </c>
      <c r="C1733" s="35" t="s">
        <v>339</v>
      </c>
      <c r="D1733" s="36" t="s">
        <v>361</v>
      </c>
      <c r="E1733" s="36" t="s">
        <v>362</v>
      </c>
      <c r="F1733" s="36" t="s">
        <v>370</v>
      </c>
      <c r="G1733" s="37">
        <v>101366.413</v>
      </c>
    </row>
    <row r="1734" spans="2:7">
      <c r="B1734" s="34">
        <v>2020</v>
      </c>
      <c r="C1734" s="35" t="s">
        <v>325</v>
      </c>
      <c r="D1734" s="36" t="s">
        <v>361</v>
      </c>
      <c r="E1734" s="36" t="s">
        <v>363</v>
      </c>
      <c r="F1734" s="36" t="s">
        <v>370</v>
      </c>
      <c r="G1734" s="37">
        <v>511882.125</v>
      </c>
    </row>
    <row r="1735" spans="2:7">
      <c r="B1735" s="34">
        <v>2020</v>
      </c>
      <c r="C1735" s="35" t="s">
        <v>329</v>
      </c>
      <c r="D1735" s="36" t="s">
        <v>361</v>
      </c>
      <c r="E1735" s="36" t="s">
        <v>363</v>
      </c>
      <c r="F1735" s="36" t="s">
        <v>370</v>
      </c>
      <c r="G1735" s="37">
        <v>513360.08600000001</v>
      </c>
    </row>
    <row r="1736" spans="2:7">
      <c r="B1736" s="34">
        <v>2020</v>
      </c>
      <c r="C1736" s="35" t="s">
        <v>330</v>
      </c>
      <c r="D1736" s="36" t="s">
        <v>361</v>
      </c>
      <c r="E1736" s="36" t="s">
        <v>363</v>
      </c>
      <c r="F1736" s="36" t="s">
        <v>370</v>
      </c>
      <c r="G1736" s="37">
        <v>560690.92299999995</v>
      </c>
    </row>
    <row r="1737" spans="2:7">
      <c r="B1737" s="34">
        <v>2020</v>
      </c>
      <c r="C1737" s="35" t="s">
        <v>331</v>
      </c>
      <c r="D1737" s="36" t="s">
        <v>361</v>
      </c>
      <c r="E1737" s="36" t="s">
        <v>363</v>
      </c>
      <c r="F1737" s="36" t="s">
        <v>370</v>
      </c>
      <c r="G1737" s="37">
        <v>490931.44400000002</v>
      </c>
    </row>
    <row r="1738" spans="2:7">
      <c r="B1738" s="34">
        <v>2020</v>
      </c>
      <c r="C1738" s="35" t="s">
        <v>332</v>
      </c>
      <c r="D1738" s="36" t="s">
        <v>361</v>
      </c>
      <c r="E1738" s="36" t="s">
        <v>363</v>
      </c>
      <c r="F1738" s="36" t="s">
        <v>370</v>
      </c>
      <c r="G1738" s="37">
        <v>539142.98600000003</v>
      </c>
    </row>
    <row r="1739" spans="2:7">
      <c r="B1739" s="34">
        <v>2020</v>
      </c>
      <c r="C1739" s="35" t="s">
        <v>333</v>
      </c>
      <c r="D1739" s="36" t="s">
        <v>361</v>
      </c>
      <c r="E1739" s="36" t="s">
        <v>363</v>
      </c>
      <c r="F1739" s="36" t="s">
        <v>370</v>
      </c>
      <c r="G1739" s="37">
        <v>590846.00699999998</v>
      </c>
    </row>
    <row r="1740" spans="2:7">
      <c r="B1740" s="34">
        <v>2020</v>
      </c>
      <c r="C1740" s="35" t="s">
        <v>334</v>
      </c>
      <c r="D1740" s="36" t="s">
        <v>361</v>
      </c>
      <c r="E1740" s="36" t="s">
        <v>363</v>
      </c>
      <c r="F1740" s="36" t="s">
        <v>370</v>
      </c>
      <c r="G1740" s="37">
        <v>652292.79200000002</v>
      </c>
    </row>
    <row r="1741" spans="2:7">
      <c r="B1741" s="34">
        <v>2020</v>
      </c>
      <c r="C1741" s="35" t="s">
        <v>335</v>
      </c>
      <c r="D1741" s="36" t="s">
        <v>361</v>
      </c>
      <c r="E1741" s="36" t="s">
        <v>363</v>
      </c>
      <c r="F1741" s="36" t="s">
        <v>370</v>
      </c>
      <c r="G1741" s="37">
        <v>645429.13899999997</v>
      </c>
    </row>
    <row r="1742" spans="2:7">
      <c r="B1742" s="34">
        <v>2020</v>
      </c>
      <c r="C1742" s="35" t="s">
        <v>336</v>
      </c>
      <c r="D1742" s="36" t="s">
        <v>361</v>
      </c>
      <c r="E1742" s="36" t="s">
        <v>363</v>
      </c>
      <c r="F1742" s="36" t="s">
        <v>370</v>
      </c>
      <c r="G1742" s="37">
        <v>657632.66099999996</v>
      </c>
    </row>
    <row r="1743" spans="2:7">
      <c r="B1743" s="34">
        <v>2020</v>
      </c>
      <c r="C1743" s="35" t="s">
        <v>337</v>
      </c>
      <c r="D1743" s="36" t="s">
        <v>361</v>
      </c>
      <c r="E1743" s="36" t="s">
        <v>363</v>
      </c>
      <c r="F1743" s="36" t="s">
        <v>370</v>
      </c>
      <c r="G1743" s="37">
        <v>662250.19299999997</v>
      </c>
    </row>
    <row r="1744" spans="2:7">
      <c r="B1744" s="34">
        <v>2020</v>
      </c>
      <c r="C1744" s="35" t="s">
        <v>338</v>
      </c>
      <c r="D1744" s="36" t="s">
        <v>361</v>
      </c>
      <c r="E1744" s="36" t="s">
        <v>363</v>
      </c>
      <c r="F1744" s="36" t="s">
        <v>370</v>
      </c>
      <c r="G1744" s="37">
        <v>592951.35400000005</v>
      </c>
    </row>
    <row r="1745" spans="2:7">
      <c r="B1745" s="34">
        <v>2020</v>
      </c>
      <c r="C1745" s="35" t="s">
        <v>339</v>
      </c>
      <c r="D1745" s="36" t="s">
        <v>361</v>
      </c>
      <c r="E1745" s="36" t="s">
        <v>363</v>
      </c>
      <c r="F1745" s="36" t="s">
        <v>370</v>
      </c>
      <c r="G1745" s="37">
        <v>573835.74800000002</v>
      </c>
    </row>
    <row r="1746" spans="2:7">
      <c r="B1746" s="34">
        <v>2021</v>
      </c>
      <c r="C1746" s="35" t="s">
        <v>325</v>
      </c>
      <c r="D1746" s="36" t="s">
        <v>361</v>
      </c>
      <c r="E1746" s="36" t="s">
        <v>363</v>
      </c>
      <c r="F1746" s="36" t="s">
        <v>370</v>
      </c>
      <c r="G1746" s="37">
        <v>564623.67599999998</v>
      </c>
    </row>
    <row r="1747" spans="2:7">
      <c r="B1747" s="34">
        <v>2021</v>
      </c>
      <c r="C1747" s="35" t="s">
        <v>329</v>
      </c>
      <c r="D1747" s="36" t="s">
        <v>361</v>
      </c>
      <c r="E1747" s="36" t="s">
        <v>363</v>
      </c>
      <c r="F1747" s="36" t="s">
        <v>370</v>
      </c>
      <c r="G1747" s="37">
        <v>514745.25799999997</v>
      </c>
    </row>
    <row r="1748" spans="2:7">
      <c r="B1748" s="34">
        <v>2021</v>
      </c>
      <c r="C1748" s="35" t="s">
        <v>330</v>
      </c>
      <c r="D1748" s="36" t="s">
        <v>361</v>
      </c>
      <c r="E1748" s="36" t="s">
        <v>363</v>
      </c>
      <c r="F1748" s="36" t="s">
        <v>370</v>
      </c>
      <c r="G1748" s="37">
        <v>664059.451</v>
      </c>
    </row>
    <row r="1749" spans="2:7">
      <c r="B1749" s="34">
        <v>2021</v>
      </c>
      <c r="C1749" s="35" t="s">
        <v>331</v>
      </c>
      <c r="D1749" s="36" t="s">
        <v>361</v>
      </c>
      <c r="E1749" s="36" t="s">
        <v>363</v>
      </c>
      <c r="F1749" s="36" t="s">
        <v>370</v>
      </c>
      <c r="G1749" s="37">
        <v>609563.77800000005</v>
      </c>
    </row>
    <row r="1750" spans="2:7">
      <c r="B1750" s="34">
        <v>2021</v>
      </c>
      <c r="C1750" s="35" t="s">
        <v>332</v>
      </c>
      <c r="D1750" s="36" t="s">
        <v>361</v>
      </c>
      <c r="E1750" s="36" t="s">
        <v>363</v>
      </c>
      <c r="F1750" s="36" t="s">
        <v>370</v>
      </c>
      <c r="G1750" s="37">
        <v>623436.43099999998</v>
      </c>
    </row>
    <row r="1751" spans="2:7">
      <c r="B1751" s="34">
        <v>2021</v>
      </c>
      <c r="C1751" s="35" t="s">
        <v>333</v>
      </c>
      <c r="D1751" s="36" t="s">
        <v>361</v>
      </c>
      <c r="E1751" s="36" t="s">
        <v>363</v>
      </c>
      <c r="F1751" s="36" t="s">
        <v>370</v>
      </c>
      <c r="G1751" s="37">
        <v>625629.27399999998</v>
      </c>
    </row>
    <row r="1752" spans="2:7">
      <c r="B1752" s="34">
        <v>2021</v>
      </c>
      <c r="C1752" s="35" t="s">
        <v>334</v>
      </c>
      <c r="D1752" s="36" t="s">
        <v>361</v>
      </c>
      <c r="E1752" s="36" t="s">
        <v>363</v>
      </c>
      <c r="F1752" s="36" t="s">
        <v>370</v>
      </c>
      <c r="G1752" s="37">
        <v>687650.20299999998</v>
      </c>
    </row>
    <row r="1753" spans="2:7">
      <c r="B1753" s="34">
        <v>2021</v>
      </c>
      <c r="C1753" s="35" t="s">
        <v>335</v>
      </c>
      <c r="D1753" s="36" t="s">
        <v>361</v>
      </c>
      <c r="E1753" s="36" t="s">
        <v>363</v>
      </c>
      <c r="F1753" s="36" t="s">
        <v>370</v>
      </c>
      <c r="G1753" s="37">
        <v>701539.49300000002</v>
      </c>
    </row>
    <row r="1754" spans="2:7">
      <c r="B1754" s="34">
        <v>2021</v>
      </c>
      <c r="C1754" s="35" t="s">
        <v>336</v>
      </c>
      <c r="D1754" s="36" t="s">
        <v>361</v>
      </c>
      <c r="E1754" s="36" t="s">
        <v>363</v>
      </c>
      <c r="F1754" s="36" t="s">
        <v>370</v>
      </c>
      <c r="G1754" s="37">
        <v>662996.103</v>
      </c>
    </row>
    <row r="1755" spans="2:7">
      <c r="B1755" s="34">
        <v>2021</v>
      </c>
      <c r="C1755" s="35" t="s">
        <v>337</v>
      </c>
      <c r="D1755" s="36" t="s">
        <v>361</v>
      </c>
      <c r="E1755" s="36" t="s">
        <v>363</v>
      </c>
      <c r="F1755" s="36" t="s">
        <v>370</v>
      </c>
      <c r="G1755" s="37">
        <v>650551.41</v>
      </c>
    </row>
    <row r="1756" spans="2:7">
      <c r="B1756" s="34">
        <v>2021</v>
      </c>
      <c r="C1756" s="35" t="s">
        <v>338</v>
      </c>
      <c r="D1756" s="36" t="s">
        <v>361</v>
      </c>
      <c r="E1756" s="36" t="s">
        <v>363</v>
      </c>
      <c r="F1756" s="36" t="s">
        <v>370</v>
      </c>
      <c r="G1756" s="37">
        <v>594330.39899999998</v>
      </c>
    </row>
    <row r="1757" spans="2:7">
      <c r="B1757" s="34">
        <v>2021</v>
      </c>
      <c r="C1757" s="35" t="s">
        <v>339</v>
      </c>
      <c r="D1757" s="36" t="s">
        <v>361</v>
      </c>
      <c r="E1757" s="36" t="s">
        <v>363</v>
      </c>
      <c r="F1757" s="36" t="s">
        <v>370</v>
      </c>
      <c r="G1757" s="37">
        <v>589622.66399999999</v>
      </c>
    </row>
    <row r="1758" spans="2:7">
      <c r="B1758" s="34">
        <v>2022</v>
      </c>
      <c r="C1758" s="35" t="s">
        <v>325</v>
      </c>
      <c r="D1758" s="36" t="s">
        <v>361</v>
      </c>
      <c r="E1758" s="36" t="s">
        <v>363</v>
      </c>
      <c r="F1758" s="36" t="s">
        <v>370</v>
      </c>
      <c r="G1758" s="37">
        <v>517991.28200000001</v>
      </c>
    </row>
    <row r="1759" spans="2:7">
      <c r="B1759" s="34">
        <v>2022</v>
      </c>
      <c r="C1759" s="35" t="s">
        <v>329</v>
      </c>
      <c r="D1759" s="36" t="s">
        <v>361</v>
      </c>
      <c r="E1759" s="36" t="s">
        <v>363</v>
      </c>
      <c r="F1759" s="36" t="s">
        <v>370</v>
      </c>
      <c r="G1759" s="37">
        <v>552027.25600000005</v>
      </c>
    </row>
    <row r="1760" spans="2:7">
      <c r="B1760" s="34">
        <v>2022</v>
      </c>
      <c r="C1760" s="35" t="s">
        <v>330</v>
      </c>
      <c r="D1760" s="36" t="s">
        <v>361</v>
      </c>
      <c r="E1760" s="36" t="s">
        <v>363</v>
      </c>
      <c r="F1760" s="36" t="s">
        <v>370</v>
      </c>
      <c r="G1760" s="37">
        <v>686400.50899999996</v>
      </c>
    </row>
    <row r="1761" spans="2:7">
      <c r="B1761" s="34">
        <v>2022</v>
      </c>
      <c r="C1761" s="35" t="s">
        <v>331</v>
      </c>
      <c r="D1761" s="36" t="s">
        <v>361</v>
      </c>
      <c r="E1761" s="36" t="s">
        <v>363</v>
      </c>
      <c r="F1761" s="36" t="s">
        <v>370</v>
      </c>
      <c r="G1761" s="37">
        <v>635091.576</v>
      </c>
    </row>
    <row r="1762" spans="2:7">
      <c r="B1762" s="34">
        <v>2022</v>
      </c>
      <c r="C1762" s="35" t="s">
        <v>332</v>
      </c>
      <c r="D1762" s="36" t="s">
        <v>361</v>
      </c>
      <c r="E1762" s="36" t="s">
        <v>363</v>
      </c>
      <c r="F1762" s="36" t="s">
        <v>370</v>
      </c>
      <c r="G1762" s="37">
        <v>673634.84</v>
      </c>
    </row>
    <row r="1763" spans="2:7">
      <c r="B1763" s="34">
        <v>2022</v>
      </c>
      <c r="C1763" s="35" t="s">
        <v>333</v>
      </c>
      <c r="D1763" s="36" t="s">
        <v>361</v>
      </c>
      <c r="E1763" s="36" t="s">
        <v>363</v>
      </c>
      <c r="F1763" s="36" t="s">
        <v>370</v>
      </c>
      <c r="G1763" s="37">
        <v>643539.23100000003</v>
      </c>
    </row>
    <row r="1764" spans="2:7">
      <c r="B1764" s="34">
        <v>2022</v>
      </c>
      <c r="C1764" s="35" t="s">
        <v>334</v>
      </c>
      <c r="D1764" s="36" t="s">
        <v>361</v>
      </c>
      <c r="E1764" s="36" t="s">
        <v>363</v>
      </c>
      <c r="F1764" s="36" t="s">
        <v>370</v>
      </c>
      <c r="G1764" s="37">
        <v>682140.28500000003</v>
      </c>
    </row>
    <row r="1765" spans="2:7">
      <c r="B1765" s="34">
        <v>2022</v>
      </c>
      <c r="C1765" s="35" t="s">
        <v>335</v>
      </c>
      <c r="D1765" s="36" t="s">
        <v>361</v>
      </c>
      <c r="E1765" s="36" t="s">
        <v>363</v>
      </c>
      <c r="F1765" s="36" t="s">
        <v>370</v>
      </c>
      <c r="G1765" s="37">
        <v>726106.79399999999</v>
      </c>
    </row>
    <row r="1766" spans="2:7">
      <c r="B1766" s="34">
        <v>2022</v>
      </c>
      <c r="C1766" s="35" t="s">
        <v>336</v>
      </c>
      <c r="D1766" s="36" t="s">
        <v>361</v>
      </c>
      <c r="E1766" s="36" t="s">
        <v>363</v>
      </c>
      <c r="F1766" s="36" t="s">
        <v>370</v>
      </c>
      <c r="G1766" s="37">
        <v>683897.72499999998</v>
      </c>
    </row>
    <row r="1767" spans="2:7">
      <c r="B1767" s="34">
        <v>2022</v>
      </c>
      <c r="C1767" s="35" t="s">
        <v>337</v>
      </c>
      <c r="D1767" s="36" t="s">
        <v>361</v>
      </c>
      <c r="E1767" s="36" t="s">
        <v>363</v>
      </c>
      <c r="F1767" s="36" t="s">
        <v>370</v>
      </c>
      <c r="G1767" s="37">
        <v>694527.94900000002</v>
      </c>
    </row>
    <row r="1768" spans="2:7">
      <c r="B1768" s="34">
        <v>2022</v>
      </c>
      <c r="C1768" s="35" t="s">
        <v>338</v>
      </c>
      <c r="D1768" s="36" t="s">
        <v>361</v>
      </c>
      <c r="E1768" s="36" t="s">
        <v>363</v>
      </c>
      <c r="F1768" s="36" t="s">
        <v>370</v>
      </c>
      <c r="G1768" s="37">
        <v>626099.56999999995</v>
      </c>
    </row>
    <row r="1769" spans="2:7">
      <c r="B1769" s="34">
        <v>2022</v>
      </c>
      <c r="C1769" s="35" t="s">
        <v>339</v>
      </c>
      <c r="D1769" s="36" t="s">
        <v>361</v>
      </c>
      <c r="E1769" s="36" t="s">
        <v>363</v>
      </c>
      <c r="F1769" s="36" t="s">
        <v>370</v>
      </c>
      <c r="G1769" s="37">
        <v>590647.58499999996</v>
      </c>
    </row>
    <row r="1770" spans="2:7">
      <c r="B1770" s="34">
        <v>2020</v>
      </c>
      <c r="C1770" s="35" t="s">
        <v>325</v>
      </c>
      <c r="D1770" s="36" t="s">
        <v>361</v>
      </c>
      <c r="E1770" s="36" t="s">
        <v>364</v>
      </c>
      <c r="F1770" s="36" t="s">
        <v>370</v>
      </c>
      <c r="G1770" s="37">
        <v>200799.69200000001</v>
      </c>
    </row>
    <row r="1771" spans="2:7">
      <c r="B1771" s="34">
        <v>2020</v>
      </c>
      <c r="C1771" s="35" t="s">
        <v>329</v>
      </c>
      <c r="D1771" s="36" t="s">
        <v>361</v>
      </c>
      <c r="E1771" s="36" t="s">
        <v>364</v>
      </c>
      <c r="F1771" s="36" t="s">
        <v>370</v>
      </c>
      <c r="G1771" s="37">
        <v>184010.285</v>
      </c>
    </row>
    <row r="1772" spans="2:7">
      <c r="B1772" s="34">
        <v>2020</v>
      </c>
      <c r="C1772" s="35" t="s">
        <v>330</v>
      </c>
      <c r="D1772" s="36" t="s">
        <v>361</v>
      </c>
      <c r="E1772" s="36" t="s">
        <v>364</v>
      </c>
      <c r="F1772" s="36" t="s">
        <v>370</v>
      </c>
      <c r="G1772" s="37">
        <v>171515.30600000001</v>
      </c>
    </row>
    <row r="1773" spans="2:7">
      <c r="B1773" s="34">
        <v>2020</v>
      </c>
      <c r="C1773" s="35" t="s">
        <v>331</v>
      </c>
      <c r="D1773" s="36" t="s">
        <v>361</v>
      </c>
      <c r="E1773" s="36" t="s">
        <v>364</v>
      </c>
      <c r="F1773" s="36" t="s">
        <v>370</v>
      </c>
      <c r="G1773" s="37">
        <v>121932.715</v>
      </c>
    </row>
    <row r="1774" spans="2:7">
      <c r="B1774" s="34">
        <v>2020</v>
      </c>
      <c r="C1774" s="35" t="s">
        <v>332</v>
      </c>
      <c r="D1774" s="36" t="s">
        <v>361</v>
      </c>
      <c r="E1774" s="36" t="s">
        <v>364</v>
      </c>
      <c r="F1774" s="36" t="s">
        <v>370</v>
      </c>
      <c r="G1774" s="37">
        <v>136169.20600000001</v>
      </c>
    </row>
    <row r="1775" spans="2:7">
      <c r="B1775" s="34">
        <v>2020</v>
      </c>
      <c r="C1775" s="35" t="s">
        <v>333</v>
      </c>
      <c r="D1775" s="36" t="s">
        <v>361</v>
      </c>
      <c r="E1775" s="36" t="s">
        <v>364</v>
      </c>
      <c r="F1775" s="36" t="s">
        <v>370</v>
      </c>
      <c r="G1775" s="37">
        <v>153456.897</v>
      </c>
    </row>
    <row r="1776" spans="2:7">
      <c r="B1776" s="34">
        <v>2020</v>
      </c>
      <c r="C1776" s="35" t="s">
        <v>334</v>
      </c>
      <c r="D1776" s="36" t="s">
        <v>361</v>
      </c>
      <c r="E1776" s="36" t="s">
        <v>364</v>
      </c>
      <c r="F1776" s="36" t="s">
        <v>370</v>
      </c>
      <c r="G1776" s="37">
        <v>178693.927</v>
      </c>
    </row>
    <row r="1777" spans="2:7">
      <c r="B1777" s="34">
        <v>2020</v>
      </c>
      <c r="C1777" s="35" t="s">
        <v>335</v>
      </c>
      <c r="D1777" s="36" t="s">
        <v>361</v>
      </c>
      <c r="E1777" s="36" t="s">
        <v>364</v>
      </c>
      <c r="F1777" s="36" t="s">
        <v>370</v>
      </c>
      <c r="G1777" s="37">
        <v>177794.40599999999</v>
      </c>
    </row>
    <row r="1778" spans="2:7">
      <c r="B1778" s="34">
        <v>2020</v>
      </c>
      <c r="C1778" s="35" t="s">
        <v>336</v>
      </c>
      <c r="D1778" s="36" t="s">
        <v>361</v>
      </c>
      <c r="E1778" s="36" t="s">
        <v>364</v>
      </c>
      <c r="F1778" s="36" t="s">
        <v>370</v>
      </c>
      <c r="G1778" s="37">
        <v>179601.23300000001</v>
      </c>
    </row>
    <row r="1779" spans="2:7">
      <c r="B1779" s="34">
        <v>2020</v>
      </c>
      <c r="C1779" s="35" t="s">
        <v>337</v>
      </c>
      <c r="D1779" s="36" t="s">
        <v>361</v>
      </c>
      <c r="E1779" s="36" t="s">
        <v>364</v>
      </c>
      <c r="F1779" s="36" t="s">
        <v>370</v>
      </c>
      <c r="G1779" s="37">
        <v>191349.598</v>
      </c>
    </row>
    <row r="1780" spans="2:7">
      <c r="B1780" s="34">
        <v>2020</v>
      </c>
      <c r="C1780" s="35" t="s">
        <v>338</v>
      </c>
      <c r="D1780" s="36" t="s">
        <v>361</v>
      </c>
      <c r="E1780" s="36" t="s">
        <v>364</v>
      </c>
      <c r="F1780" s="36" t="s">
        <v>370</v>
      </c>
      <c r="G1780" s="37">
        <v>173627.59700000001</v>
      </c>
    </row>
    <row r="1781" spans="2:7">
      <c r="B1781" s="34">
        <v>2020</v>
      </c>
      <c r="C1781" s="35" t="s">
        <v>339</v>
      </c>
      <c r="D1781" s="36" t="s">
        <v>361</v>
      </c>
      <c r="E1781" s="36" t="s">
        <v>364</v>
      </c>
      <c r="F1781" s="36" t="s">
        <v>370</v>
      </c>
      <c r="G1781" s="37">
        <v>195787.74100000001</v>
      </c>
    </row>
    <row r="1782" spans="2:7">
      <c r="B1782" s="34">
        <v>2021</v>
      </c>
      <c r="C1782" s="35" t="s">
        <v>325</v>
      </c>
      <c r="D1782" s="36" t="s">
        <v>361</v>
      </c>
      <c r="E1782" s="36" t="s">
        <v>364</v>
      </c>
      <c r="F1782" s="36" t="s">
        <v>370</v>
      </c>
      <c r="G1782" s="37">
        <v>189003.30600000001</v>
      </c>
    </row>
    <row r="1783" spans="2:7">
      <c r="B1783" s="34">
        <v>2021</v>
      </c>
      <c r="C1783" s="35" t="s">
        <v>329</v>
      </c>
      <c r="D1783" s="36" t="s">
        <v>361</v>
      </c>
      <c r="E1783" s="36" t="s">
        <v>364</v>
      </c>
      <c r="F1783" s="36" t="s">
        <v>370</v>
      </c>
      <c r="G1783" s="37">
        <v>157587.435</v>
      </c>
    </row>
    <row r="1784" spans="2:7">
      <c r="B1784" s="34">
        <v>2021</v>
      </c>
      <c r="C1784" s="35" t="s">
        <v>330</v>
      </c>
      <c r="D1784" s="36" t="s">
        <v>361</v>
      </c>
      <c r="E1784" s="36" t="s">
        <v>364</v>
      </c>
      <c r="F1784" s="36" t="s">
        <v>370</v>
      </c>
      <c r="G1784" s="37">
        <v>195469.33499999999</v>
      </c>
    </row>
    <row r="1785" spans="2:7">
      <c r="B1785" s="34">
        <v>2021</v>
      </c>
      <c r="C1785" s="35" t="s">
        <v>331</v>
      </c>
      <c r="D1785" s="36" t="s">
        <v>361</v>
      </c>
      <c r="E1785" s="36" t="s">
        <v>364</v>
      </c>
      <c r="F1785" s="36" t="s">
        <v>370</v>
      </c>
      <c r="G1785" s="37">
        <v>178478.65400000001</v>
      </c>
    </row>
    <row r="1786" spans="2:7">
      <c r="B1786" s="34">
        <v>2021</v>
      </c>
      <c r="C1786" s="35" t="s">
        <v>332</v>
      </c>
      <c r="D1786" s="36" t="s">
        <v>361</v>
      </c>
      <c r="E1786" s="36" t="s">
        <v>364</v>
      </c>
      <c r="F1786" s="36" t="s">
        <v>370</v>
      </c>
      <c r="G1786" s="37">
        <v>187939.29300000001</v>
      </c>
    </row>
    <row r="1787" spans="2:7">
      <c r="B1787" s="34">
        <v>2021</v>
      </c>
      <c r="C1787" s="35" t="s">
        <v>333</v>
      </c>
      <c r="D1787" s="36" t="s">
        <v>361</v>
      </c>
      <c r="E1787" s="36" t="s">
        <v>364</v>
      </c>
      <c r="F1787" s="36" t="s">
        <v>370</v>
      </c>
      <c r="G1787" s="37">
        <v>183904.016</v>
      </c>
    </row>
    <row r="1788" spans="2:7">
      <c r="B1788" s="34">
        <v>2021</v>
      </c>
      <c r="C1788" s="35" t="s">
        <v>334</v>
      </c>
      <c r="D1788" s="36" t="s">
        <v>361</v>
      </c>
      <c r="E1788" s="36" t="s">
        <v>364</v>
      </c>
      <c r="F1788" s="36" t="s">
        <v>370</v>
      </c>
      <c r="G1788" s="37">
        <v>203159.31099999999</v>
      </c>
    </row>
    <row r="1789" spans="2:7">
      <c r="B1789" s="34">
        <v>2021</v>
      </c>
      <c r="C1789" s="35" t="s">
        <v>335</v>
      </c>
      <c r="D1789" s="36" t="s">
        <v>361</v>
      </c>
      <c r="E1789" s="36" t="s">
        <v>364</v>
      </c>
      <c r="F1789" s="36" t="s">
        <v>370</v>
      </c>
      <c r="G1789" s="37">
        <v>202878.69500000001</v>
      </c>
    </row>
    <row r="1790" spans="2:7">
      <c r="B1790" s="34">
        <v>2021</v>
      </c>
      <c r="C1790" s="35" t="s">
        <v>336</v>
      </c>
      <c r="D1790" s="36" t="s">
        <v>361</v>
      </c>
      <c r="E1790" s="36" t="s">
        <v>364</v>
      </c>
      <c r="F1790" s="36" t="s">
        <v>370</v>
      </c>
      <c r="G1790" s="37">
        <v>192873.92800000001</v>
      </c>
    </row>
    <row r="1791" spans="2:7">
      <c r="B1791" s="34">
        <v>2021</v>
      </c>
      <c r="C1791" s="35" t="s">
        <v>337</v>
      </c>
      <c r="D1791" s="36" t="s">
        <v>361</v>
      </c>
      <c r="E1791" s="36" t="s">
        <v>364</v>
      </c>
      <c r="F1791" s="36" t="s">
        <v>370</v>
      </c>
      <c r="G1791" s="37">
        <v>194723.88399999999</v>
      </c>
    </row>
    <row r="1792" spans="2:7">
      <c r="B1792" s="34">
        <v>2021</v>
      </c>
      <c r="C1792" s="35" t="s">
        <v>338</v>
      </c>
      <c r="D1792" s="36" t="s">
        <v>361</v>
      </c>
      <c r="E1792" s="36" t="s">
        <v>364</v>
      </c>
      <c r="F1792" s="36" t="s">
        <v>370</v>
      </c>
      <c r="G1792" s="37">
        <v>189402.35200000001</v>
      </c>
    </row>
    <row r="1793" spans="2:7">
      <c r="B1793" s="34">
        <v>2021</v>
      </c>
      <c r="C1793" s="35" t="s">
        <v>339</v>
      </c>
      <c r="D1793" s="36" t="s">
        <v>361</v>
      </c>
      <c r="E1793" s="36" t="s">
        <v>364</v>
      </c>
      <c r="F1793" s="36" t="s">
        <v>370</v>
      </c>
      <c r="G1793" s="37">
        <v>203701.606</v>
      </c>
    </row>
    <row r="1794" spans="2:7">
      <c r="B1794" s="34">
        <v>2022</v>
      </c>
      <c r="C1794" s="35" t="s">
        <v>325</v>
      </c>
      <c r="D1794" s="36" t="s">
        <v>361</v>
      </c>
      <c r="E1794" s="36" t="s">
        <v>364</v>
      </c>
      <c r="F1794" s="36" t="s">
        <v>370</v>
      </c>
      <c r="G1794" s="37">
        <v>188853.976</v>
      </c>
    </row>
    <row r="1795" spans="2:7">
      <c r="B1795" s="34">
        <v>2022</v>
      </c>
      <c r="C1795" s="35" t="s">
        <v>329</v>
      </c>
      <c r="D1795" s="36" t="s">
        <v>361</v>
      </c>
      <c r="E1795" s="36" t="s">
        <v>364</v>
      </c>
      <c r="F1795" s="36" t="s">
        <v>370</v>
      </c>
      <c r="G1795" s="37">
        <v>183397.73699999999</v>
      </c>
    </row>
    <row r="1796" spans="2:7">
      <c r="B1796" s="34">
        <v>2022</v>
      </c>
      <c r="C1796" s="35" t="s">
        <v>330</v>
      </c>
      <c r="D1796" s="36" t="s">
        <v>361</v>
      </c>
      <c r="E1796" s="36" t="s">
        <v>364</v>
      </c>
      <c r="F1796" s="36" t="s">
        <v>370</v>
      </c>
      <c r="G1796" s="37">
        <v>204654.76699999999</v>
      </c>
    </row>
    <row r="1797" spans="2:7">
      <c r="B1797" s="34">
        <v>2022</v>
      </c>
      <c r="C1797" s="35" t="s">
        <v>331</v>
      </c>
      <c r="D1797" s="36" t="s">
        <v>361</v>
      </c>
      <c r="E1797" s="36" t="s">
        <v>364</v>
      </c>
      <c r="F1797" s="36" t="s">
        <v>370</v>
      </c>
      <c r="G1797" s="37">
        <v>196884.791</v>
      </c>
    </row>
    <row r="1798" spans="2:7">
      <c r="B1798" s="34">
        <v>2022</v>
      </c>
      <c r="C1798" s="35" t="s">
        <v>332</v>
      </c>
      <c r="D1798" s="36" t="s">
        <v>361</v>
      </c>
      <c r="E1798" s="36" t="s">
        <v>364</v>
      </c>
      <c r="F1798" s="36" t="s">
        <v>370</v>
      </c>
      <c r="G1798" s="37">
        <v>211415.06</v>
      </c>
    </row>
    <row r="1799" spans="2:7">
      <c r="B1799" s="34">
        <v>2022</v>
      </c>
      <c r="C1799" s="35" t="s">
        <v>333</v>
      </c>
      <c r="D1799" s="36" t="s">
        <v>361</v>
      </c>
      <c r="E1799" s="36" t="s">
        <v>364</v>
      </c>
      <c r="F1799" s="36" t="s">
        <v>370</v>
      </c>
      <c r="G1799" s="37">
        <v>201545.48199999999</v>
      </c>
    </row>
    <row r="1800" spans="2:7">
      <c r="B1800" s="34">
        <v>2022</v>
      </c>
      <c r="C1800" s="35" t="s">
        <v>334</v>
      </c>
      <c r="D1800" s="36" t="s">
        <v>361</v>
      </c>
      <c r="E1800" s="36" t="s">
        <v>364</v>
      </c>
      <c r="F1800" s="36" t="s">
        <v>370</v>
      </c>
      <c r="G1800" s="37">
        <v>210257.65100000001</v>
      </c>
    </row>
    <row r="1801" spans="2:7">
      <c r="B1801" s="34">
        <v>2022</v>
      </c>
      <c r="C1801" s="35" t="s">
        <v>335</v>
      </c>
      <c r="D1801" s="36" t="s">
        <v>361</v>
      </c>
      <c r="E1801" s="36" t="s">
        <v>364</v>
      </c>
      <c r="F1801" s="36" t="s">
        <v>370</v>
      </c>
      <c r="G1801" s="37">
        <v>227746.022</v>
      </c>
    </row>
    <row r="1802" spans="2:7">
      <c r="B1802" s="34">
        <v>2022</v>
      </c>
      <c r="C1802" s="35" t="s">
        <v>336</v>
      </c>
      <c r="D1802" s="36" t="s">
        <v>361</v>
      </c>
      <c r="E1802" s="36" t="s">
        <v>364</v>
      </c>
      <c r="F1802" s="36" t="s">
        <v>370</v>
      </c>
      <c r="G1802" s="37">
        <v>208168.416</v>
      </c>
    </row>
    <row r="1803" spans="2:7">
      <c r="B1803" s="34">
        <v>2022</v>
      </c>
      <c r="C1803" s="35" t="s">
        <v>337</v>
      </c>
      <c r="D1803" s="36" t="s">
        <v>361</v>
      </c>
      <c r="E1803" s="36" t="s">
        <v>364</v>
      </c>
      <c r="F1803" s="36" t="s">
        <v>370</v>
      </c>
      <c r="G1803" s="37">
        <v>227525.36799999999</v>
      </c>
    </row>
    <row r="1804" spans="2:7">
      <c r="B1804" s="34">
        <v>2022</v>
      </c>
      <c r="C1804" s="35" t="s">
        <v>338</v>
      </c>
      <c r="D1804" s="36" t="s">
        <v>361</v>
      </c>
      <c r="E1804" s="36" t="s">
        <v>364</v>
      </c>
      <c r="F1804" s="36" t="s">
        <v>370</v>
      </c>
      <c r="G1804" s="37">
        <v>223108.33799999999</v>
      </c>
    </row>
    <row r="1805" spans="2:7">
      <c r="B1805" s="34">
        <v>2022</v>
      </c>
      <c r="C1805" s="35" t="s">
        <v>339</v>
      </c>
      <c r="D1805" s="36" t="s">
        <v>361</v>
      </c>
      <c r="E1805" s="36" t="s">
        <v>364</v>
      </c>
      <c r="F1805" s="36" t="s">
        <v>370</v>
      </c>
      <c r="G1805" s="37">
        <v>229372.63</v>
      </c>
    </row>
    <row r="1806" spans="2:7">
      <c r="B1806" s="34">
        <v>2020</v>
      </c>
      <c r="C1806" s="35" t="s">
        <v>325</v>
      </c>
      <c r="D1806" s="36" t="s">
        <v>361</v>
      </c>
      <c r="E1806" s="36" t="s">
        <v>365</v>
      </c>
      <c r="F1806" s="36" t="s">
        <v>370</v>
      </c>
      <c r="G1806" s="37">
        <v>888870.75300000003</v>
      </c>
    </row>
    <row r="1807" spans="2:7">
      <c r="B1807" s="34">
        <v>2020</v>
      </c>
      <c r="C1807" s="35" t="s">
        <v>329</v>
      </c>
      <c r="D1807" s="36" t="s">
        <v>361</v>
      </c>
      <c r="E1807" s="36" t="s">
        <v>365</v>
      </c>
      <c r="F1807" s="36" t="s">
        <v>370</v>
      </c>
      <c r="G1807" s="37">
        <v>884738.91500000004</v>
      </c>
    </row>
    <row r="1808" spans="2:7">
      <c r="B1808" s="34">
        <v>2020</v>
      </c>
      <c r="C1808" s="35" t="s">
        <v>330</v>
      </c>
      <c r="D1808" s="36" t="s">
        <v>361</v>
      </c>
      <c r="E1808" s="36" t="s">
        <v>365</v>
      </c>
      <c r="F1808" s="36" t="s">
        <v>370</v>
      </c>
      <c r="G1808" s="37">
        <v>982120.33200000005</v>
      </c>
    </row>
    <row r="1809" spans="2:7">
      <c r="B1809" s="34">
        <v>2020</v>
      </c>
      <c r="C1809" s="35" t="s">
        <v>331</v>
      </c>
      <c r="D1809" s="36" t="s">
        <v>361</v>
      </c>
      <c r="E1809" s="36" t="s">
        <v>365</v>
      </c>
      <c r="F1809" s="36" t="s">
        <v>370</v>
      </c>
      <c r="G1809" s="37">
        <v>875619.64</v>
      </c>
    </row>
    <row r="1810" spans="2:7">
      <c r="B1810" s="34">
        <v>2020</v>
      </c>
      <c r="C1810" s="35" t="s">
        <v>332</v>
      </c>
      <c r="D1810" s="36" t="s">
        <v>361</v>
      </c>
      <c r="E1810" s="36" t="s">
        <v>365</v>
      </c>
      <c r="F1810" s="36" t="s">
        <v>370</v>
      </c>
      <c r="G1810" s="37">
        <v>955766.95600000001</v>
      </c>
    </row>
    <row r="1811" spans="2:7">
      <c r="B1811" s="34">
        <v>2020</v>
      </c>
      <c r="C1811" s="35" t="s">
        <v>333</v>
      </c>
      <c r="D1811" s="36" t="s">
        <v>361</v>
      </c>
      <c r="E1811" s="36" t="s">
        <v>365</v>
      </c>
      <c r="F1811" s="36" t="s">
        <v>370</v>
      </c>
      <c r="G1811" s="37">
        <v>1029322.98</v>
      </c>
    </row>
    <row r="1812" spans="2:7">
      <c r="B1812" s="34">
        <v>2020</v>
      </c>
      <c r="C1812" s="35" t="s">
        <v>334</v>
      </c>
      <c r="D1812" s="36" t="s">
        <v>361</v>
      </c>
      <c r="E1812" s="36" t="s">
        <v>365</v>
      </c>
      <c r="F1812" s="36" t="s">
        <v>370</v>
      </c>
      <c r="G1812" s="37">
        <v>1142558.291</v>
      </c>
    </row>
    <row r="1813" spans="2:7">
      <c r="B1813" s="34">
        <v>2020</v>
      </c>
      <c r="C1813" s="35" t="s">
        <v>335</v>
      </c>
      <c r="D1813" s="36" t="s">
        <v>361</v>
      </c>
      <c r="E1813" s="36" t="s">
        <v>365</v>
      </c>
      <c r="F1813" s="36" t="s">
        <v>370</v>
      </c>
      <c r="G1813" s="37">
        <v>1103391.024</v>
      </c>
    </row>
    <row r="1814" spans="2:7">
      <c r="B1814" s="34">
        <v>2020</v>
      </c>
      <c r="C1814" s="35" t="s">
        <v>336</v>
      </c>
      <c r="D1814" s="36" t="s">
        <v>361</v>
      </c>
      <c r="E1814" s="36" t="s">
        <v>365</v>
      </c>
      <c r="F1814" s="36" t="s">
        <v>370</v>
      </c>
      <c r="G1814" s="37">
        <v>1126664.382</v>
      </c>
    </row>
    <row r="1815" spans="2:7">
      <c r="B1815" s="34">
        <v>2020</v>
      </c>
      <c r="C1815" s="35" t="s">
        <v>337</v>
      </c>
      <c r="D1815" s="36" t="s">
        <v>361</v>
      </c>
      <c r="E1815" s="36" t="s">
        <v>365</v>
      </c>
      <c r="F1815" s="36" t="s">
        <v>370</v>
      </c>
      <c r="G1815" s="37">
        <v>1171311.5930000001</v>
      </c>
    </row>
    <row r="1816" spans="2:7">
      <c r="B1816" s="34">
        <v>2020</v>
      </c>
      <c r="C1816" s="35" t="s">
        <v>338</v>
      </c>
      <c r="D1816" s="36" t="s">
        <v>361</v>
      </c>
      <c r="E1816" s="36" t="s">
        <v>365</v>
      </c>
      <c r="F1816" s="36" t="s">
        <v>370</v>
      </c>
      <c r="G1816" s="37">
        <v>1015958.362</v>
      </c>
    </row>
    <row r="1817" spans="2:7">
      <c r="B1817" s="34">
        <v>2020</v>
      </c>
      <c r="C1817" s="35" t="s">
        <v>339</v>
      </c>
      <c r="D1817" s="36" t="s">
        <v>361</v>
      </c>
      <c r="E1817" s="36" t="s">
        <v>365</v>
      </c>
      <c r="F1817" s="36" t="s">
        <v>370</v>
      </c>
      <c r="G1817" s="37">
        <v>935649.53399999999</v>
      </c>
    </row>
    <row r="1818" spans="2:7">
      <c r="B1818" s="34">
        <v>2021</v>
      </c>
      <c r="C1818" s="35" t="s">
        <v>325</v>
      </c>
      <c r="D1818" s="36" t="s">
        <v>361</v>
      </c>
      <c r="E1818" s="36" t="s">
        <v>365</v>
      </c>
      <c r="F1818" s="36" t="s">
        <v>370</v>
      </c>
      <c r="G1818" s="37">
        <v>900951.70299999998</v>
      </c>
    </row>
    <row r="1819" spans="2:7">
      <c r="B1819" s="34">
        <v>2021</v>
      </c>
      <c r="C1819" s="35" t="s">
        <v>329</v>
      </c>
      <c r="D1819" s="36" t="s">
        <v>361</v>
      </c>
      <c r="E1819" s="36" t="s">
        <v>365</v>
      </c>
      <c r="F1819" s="36" t="s">
        <v>370</v>
      </c>
      <c r="G1819" s="37">
        <v>874740.34600000002</v>
      </c>
    </row>
    <row r="1820" spans="2:7">
      <c r="B1820" s="34">
        <v>2021</v>
      </c>
      <c r="C1820" s="35" t="s">
        <v>330</v>
      </c>
      <c r="D1820" s="36" t="s">
        <v>361</v>
      </c>
      <c r="E1820" s="36" t="s">
        <v>365</v>
      </c>
      <c r="F1820" s="36" t="s">
        <v>370</v>
      </c>
      <c r="G1820" s="37">
        <v>1066419.159</v>
      </c>
    </row>
    <row r="1821" spans="2:7">
      <c r="B1821" s="34">
        <v>2021</v>
      </c>
      <c r="C1821" s="35" t="s">
        <v>331</v>
      </c>
      <c r="D1821" s="36" t="s">
        <v>361</v>
      </c>
      <c r="E1821" s="36" t="s">
        <v>365</v>
      </c>
      <c r="F1821" s="36" t="s">
        <v>370</v>
      </c>
      <c r="G1821" s="37">
        <v>1052235.4040000001</v>
      </c>
    </row>
    <row r="1822" spans="2:7">
      <c r="B1822" s="34">
        <v>2021</v>
      </c>
      <c r="C1822" s="35" t="s">
        <v>332</v>
      </c>
      <c r="D1822" s="36" t="s">
        <v>361</v>
      </c>
      <c r="E1822" s="36" t="s">
        <v>365</v>
      </c>
      <c r="F1822" s="36" t="s">
        <v>370</v>
      </c>
      <c r="G1822" s="37">
        <v>1087602.273</v>
      </c>
    </row>
    <row r="1823" spans="2:7">
      <c r="B1823" s="34">
        <v>2021</v>
      </c>
      <c r="C1823" s="35" t="s">
        <v>333</v>
      </c>
      <c r="D1823" s="36" t="s">
        <v>361</v>
      </c>
      <c r="E1823" s="36" t="s">
        <v>365</v>
      </c>
      <c r="F1823" s="36" t="s">
        <v>370</v>
      </c>
      <c r="G1823" s="37">
        <v>1078963.19</v>
      </c>
    </row>
    <row r="1824" spans="2:7">
      <c r="B1824" s="34">
        <v>2021</v>
      </c>
      <c r="C1824" s="35" t="s">
        <v>334</v>
      </c>
      <c r="D1824" s="36" t="s">
        <v>361</v>
      </c>
      <c r="E1824" s="36" t="s">
        <v>365</v>
      </c>
      <c r="F1824" s="36" t="s">
        <v>370</v>
      </c>
      <c r="G1824" s="37">
        <v>1155835.0859999999</v>
      </c>
    </row>
    <row r="1825" spans="2:7">
      <c r="B1825" s="34">
        <v>2021</v>
      </c>
      <c r="C1825" s="35" t="s">
        <v>335</v>
      </c>
      <c r="D1825" s="36" t="s">
        <v>361</v>
      </c>
      <c r="E1825" s="36" t="s">
        <v>365</v>
      </c>
      <c r="F1825" s="36" t="s">
        <v>370</v>
      </c>
      <c r="G1825" s="37">
        <v>1190907.098</v>
      </c>
    </row>
    <row r="1826" spans="2:7">
      <c r="B1826" s="34">
        <v>2021</v>
      </c>
      <c r="C1826" s="35" t="s">
        <v>336</v>
      </c>
      <c r="D1826" s="36" t="s">
        <v>361</v>
      </c>
      <c r="E1826" s="36" t="s">
        <v>365</v>
      </c>
      <c r="F1826" s="36" t="s">
        <v>370</v>
      </c>
      <c r="G1826" s="37">
        <v>1118367.52</v>
      </c>
    </row>
    <row r="1827" spans="2:7">
      <c r="B1827" s="34">
        <v>2021</v>
      </c>
      <c r="C1827" s="35" t="s">
        <v>337</v>
      </c>
      <c r="D1827" s="36" t="s">
        <v>361</v>
      </c>
      <c r="E1827" s="36" t="s">
        <v>365</v>
      </c>
      <c r="F1827" s="36" t="s">
        <v>370</v>
      </c>
      <c r="G1827" s="37">
        <v>1100416.9280000001</v>
      </c>
    </row>
    <row r="1828" spans="2:7">
      <c r="B1828" s="34">
        <v>2021</v>
      </c>
      <c r="C1828" s="35" t="s">
        <v>338</v>
      </c>
      <c r="D1828" s="36" t="s">
        <v>361</v>
      </c>
      <c r="E1828" s="36" t="s">
        <v>365</v>
      </c>
      <c r="F1828" s="36" t="s">
        <v>370</v>
      </c>
      <c r="G1828" s="37">
        <v>989328.41599999997</v>
      </c>
    </row>
    <row r="1829" spans="2:7">
      <c r="B1829" s="34">
        <v>2021</v>
      </c>
      <c r="C1829" s="35" t="s">
        <v>339</v>
      </c>
      <c r="D1829" s="36" t="s">
        <v>361</v>
      </c>
      <c r="E1829" s="36" t="s">
        <v>365</v>
      </c>
      <c r="F1829" s="36" t="s">
        <v>370</v>
      </c>
      <c r="G1829" s="37">
        <v>986825.02099999995</v>
      </c>
    </row>
    <row r="1830" spans="2:7">
      <c r="B1830" s="34">
        <v>2022</v>
      </c>
      <c r="C1830" s="35" t="s">
        <v>325</v>
      </c>
      <c r="D1830" s="36" t="s">
        <v>361</v>
      </c>
      <c r="E1830" s="36" t="s">
        <v>365</v>
      </c>
      <c r="F1830" s="36" t="s">
        <v>370</v>
      </c>
      <c r="G1830" s="37">
        <v>865066.44299999997</v>
      </c>
    </row>
    <row r="1831" spans="2:7">
      <c r="B1831" s="34">
        <v>2022</v>
      </c>
      <c r="C1831" s="35" t="s">
        <v>329</v>
      </c>
      <c r="D1831" s="36" t="s">
        <v>361</v>
      </c>
      <c r="E1831" s="36" t="s">
        <v>365</v>
      </c>
      <c r="F1831" s="36" t="s">
        <v>370</v>
      </c>
      <c r="G1831" s="37">
        <v>940157.44200000004</v>
      </c>
    </row>
    <row r="1832" spans="2:7">
      <c r="B1832" s="34">
        <v>2022</v>
      </c>
      <c r="C1832" s="35" t="s">
        <v>330</v>
      </c>
      <c r="D1832" s="36" t="s">
        <v>361</v>
      </c>
      <c r="E1832" s="36" t="s">
        <v>365</v>
      </c>
      <c r="F1832" s="36" t="s">
        <v>370</v>
      </c>
      <c r="G1832" s="37">
        <v>1093994.3389999999</v>
      </c>
    </row>
    <row r="1833" spans="2:7">
      <c r="B1833" s="34">
        <v>2022</v>
      </c>
      <c r="C1833" s="35" t="s">
        <v>331</v>
      </c>
      <c r="D1833" s="36" t="s">
        <v>361</v>
      </c>
      <c r="E1833" s="36" t="s">
        <v>365</v>
      </c>
      <c r="F1833" s="36" t="s">
        <v>370</v>
      </c>
      <c r="G1833" s="37">
        <v>1053974.179</v>
      </c>
    </row>
    <row r="1834" spans="2:7">
      <c r="B1834" s="34">
        <v>2022</v>
      </c>
      <c r="C1834" s="35" t="s">
        <v>332</v>
      </c>
      <c r="D1834" s="36" t="s">
        <v>361</v>
      </c>
      <c r="E1834" s="36" t="s">
        <v>365</v>
      </c>
      <c r="F1834" s="36" t="s">
        <v>370</v>
      </c>
      <c r="G1834" s="37">
        <v>1160505.264</v>
      </c>
    </row>
    <row r="1835" spans="2:7">
      <c r="B1835" s="34">
        <v>2022</v>
      </c>
      <c r="C1835" s="35" t="s">
        <v>333</v>
      </c>
      <c r="D1835" s="36" t="s">
        <v>361</v>
      </c>
      <c r="E1835" s="36" t="s">
        <v>365</v>
      </c>
      <c r="F1835" s="36" t="s">
        <v>370</v>
      </c>
      <c r="G1835" s="37">
        <v>1109837.8559999999</v>
      </c>
    </row>
    <row r="1836" spans="2:7">
      <c r="B1836" s="34">
        <v>2022</v>
      </c>
      <c r="C1836" s="35" t="s">
        <v>334</v>
      </c>
      <c r="D1836" s="36" t="s">
        <v>361</v>
      </c>
      <c r="E1836" s="36" t="s">
        <v>365</v>
      </c>
      <c r="F1836" s="36" t="s">
        <v>370</v>
      </c>
      <c r="G1836" s="37">
        <v>1163572.97</v>
      </c>
    </row>
    <row r="1837" spans="2:7">
      <c r="B1837" s="34">
        <v>2022</v>
      </c>
      <c r="C1837" s="35" t="s">
        <v>335</v>
      </c>
      <c r="D1837" s="36" t="s">
        <v>361</v>
      </c>
      <c r="E1837" s="36" t="s">
        <v>365</v>
      </c>
      <c r="F1837" s="36" t="s">
        <v>370</v>
      </c>
      <c r="G1837" s="37">
        <v>1220981.8529999999</v>
      </c>
    </row>
    <row r="1838" spans="2:7">
      <c r="B1838" s="34">
        <v>2022</v>
      </c>
      <c r="C1838" s="35" t="s">
        <v>336</v>
      </c>
      <c r="D1838" s="36" t="s">
        <v>361</v>
      </c>
      <c r="E1838" s="36" t="s">
        <v>365</v>
      </c>
      <c r="F1838" s="36" t="s">
        <v>370</v>
      </c>
      <c r="G1838" s="37">
        <v>1121704.0460000001</v>
      </c>
    </row>
    <row r="1839" spans="2:7">
      <c r="B1839" s="34">
        <v>2022</v>
      </c>
      <c r="C1839" s="35" t="s">
        <v>337</v>
      </c>
      <c r="D1839" s="36" t="s">
        <v>361</v>
      </c>
      <c r="E1839" s="36" t="s">
        <v>365</v>
      </c>
      <c r="F1839" s="36" t="s">
        <v>370</v>
      </c>
      <c r="G1839" s="37">
        <v>1166171.7069999999</v>
      </c>
    </row>
    <row r="1840" spans="2:7">
      <c r="B1840" s="34">
        <v>2022</v>
      </c>
      <c r="C1840" s="35" t="s">
        <v>338</v>
      </c>
      <c r="D1840" s="36" t="s">
        <v>361</v>
      </c>
      <c r="E1840" s="36" t="s">
        <v>365</v>
      </c>
      <c r="F1840" s="36" t="s">
        <v>370</v>
      </c>
      <c r="G1840" s="37">
        <v>1077797.807</v>
      </c>
    </row>
    <row r="1841" spans="2:7">
      <c r="B1841" s="34">
        <v>2022</v>
      </c>
      <c r="C1841" s="35" t="s">
        <v>339</v>
      </c>
      <c r="D1841" s="36" t="s">
        <v>361</v>
      </c>
      <c r="E1841" s="36" t="s">
        <v>365</v>
      </c>
      <c r="F1841" s="36" t="s">
        <v>370</v>
      </c>
      <c r="G1841" s="37">
        <v>1005584.968</v>
      </c>
    </row>
    <row r="1842" spans="2:7">
      <c r="B1842" s="34">
        <v>2020</v>
      </c>
      <c r="C1842" s="35" t="s">
        <v>325</v>
      </c>
      <c r="D1842" s="36" t="s">
        <v>366</v>
      </c>
      <c r="E1842" s="36" t="s">
        <v>367</v>
      </c>
      <c r="F1842" s="36" t="s">
        <v>370</v>
      </c>
      <c r="G1842" s="37">
        <v>437653.94900000002</v>
      </c>
    </row>
    <row r="1843" spans="2:7">
      <c r="B1843" s="34">
        <v>2020</v>
      </c>
      <c r="C1843" s="35" t="s">
        <v>329</v>
      </c>
      <c r="D1843" s="36" t="s">
        <v>366</v>
      </c>
      <c r="E1843" s="36" t="s">
        <v>367</v>
      </c>
      <c r="F1843" s="36" t="s">
        <v>370</v>
      </c>
      <c r="G1843" s="37">
        <v>505917.897</v>
      </c>
    </row>
    <row r="1844" spans="2:7">
      <c r="B1844" s="34">
        <v>2020</v>
      </c>
      <c r="C1844" s="35" t="s">
        <v>330</v>
      </c>
      <c r="D1844" s="36" t="s">
        <v>366</v>
      </c>
      <c r="E1844" s="36" t="s">
        <v>367</v>
      </c>
      <c r="F1844" s="36" t="s">
        <v>370</v>
      </c>
      <c r="G1844" s="37">
        <v>513816.53600000002</v>
      </c>
    </row>
    <row r="1845" spans="2:7">
      <c r="B1845" s="34">
        <v>2020</v>
      </c>
      <c r="C1845" s="35" t="s">
        <v>331</v>
      </c>
      <c r="D1845" s="36" t="s">
        <v>366</v>
      </c>
      <c r="E1845" s="36" t="s">
        <v>367</v>
      </c>
      <c r="F1845" s="36" t="s">
        <v>370</v>
      </c>
      <c r="G1845" s="37">
        <v>420525.19799999997</v>
      </c>
    </row>
    <row r="1846" spans="2:7">
      <c r="B1846" s="34">
        <v>2020</v>
      </c>
      <c r="C1846" s="35" t="s">
        <v>332</v>
      </c>
      <c r="D1846" s="36" t="s">
        <v>366</v>
      </c>
      <c r="E1846" s="36" t="s">
        <v>367</v>
      </c>
      <c r="F1846" s="36" t="s">
        <v>370</v>
      </c>
      <c r="G1846" s="37">
        <v>465551.29</v>
      </c>
    </row>
    <row r="1847" spans="2:7">
      <c r="B1847" s="34">
        <v>2020</v>
      </c>
      <c r="C1847" s="35" t="s">
        <v>333</v>
      </c>
      <c r="D1847" s="36" t="s">
        <v>366</v>
      </c>
      <c r="E1847" s="36" t="s">
        <v>367</v>
      </c>
      <c r="F1847" s="36" t="s">
        <v>370</v>
      </c>
      <c r="G1847" s="37">
        <v>467514.701</v>
      </c>
    </row>
    <row r="1848" spans="2:7">
      <c r="B1848" s="34">
        <v>2020</v>
      </c>
      <c r="C1848" s="35" t="s">
        <v>334</v>
      </c>
      <c r="D1848" s="36" t="s">
        <v>366</v>
      </c>
      <c r="E1848" s="36" t="s">
        <v>367</v>
      </c>
      <c r="F1848" s="36" t="s">
        <v>370</v>
      </c>
      <c r="G1848" s="37">
        <v>514211.00400000002</v>
      </c>
    </row>
    <row r="1849" spans="2:7">
      <c r="B1849" s="34">
        <v>2020</v>
      </c>
      <c r="C1849" s="35" t="s">
        <v>335</v>
      </c>
      <c r="D1849" s="36" t="s">
        <v>366</v>
      </c>
      <c r="E1849" s="36" t="s">
        <v>367</v>
      </c>
      <c r="F1849" s="36" t="s">
        <v>370</v>
      </c>
      <c r="G1849" s="37">
        <v>520254.57500000001</v>
      </c>
    </row>
    <row r="1850" spans="2:7">
      <c r="B1850" s="34">
        <v>2020</v>
      </c>
      <c r="C1850" s="35" t="s">
        <v>336</v>
      </c>
      <c r="D1850" s="36" t="s">
        <v>366</v>
      </c>
      <c r="E1850" s="36" t="s">
        <v>367</v>
      </c>
      <c r="F1850" s="36" t="s">
        <v>370</v>
      </c>
      <c r="G1850" s="37">
        <v>539533.103</v>
      </c>
    </row>
    <row r="1851" spans="2:7">
      <c r="B1851" s="34">
        <v>2020</v>
      </c>
      <c r="C1851" s="35" t="s">
        <v>337</v>
      </c>
      <c r="D1851" s="36" t="s">
        <v>366</v>
      </c>
      <c r="E1851" s="36" t="s">
        <v>367</v>
      </c>
      <c r="F1851" s="36" t="s">
        <v>370</v>
      </c>
      <c r="G1851" s="37">
        <v>554200.39599999995</v>
      </c>
    </row>
    <row r="1852" spans="2:7">
      <c r="B1852" s="34">
        <v>2020</v>
      </c>
      <c r="C1852" s="35" t="s">
        <v>338</v>
      </c>
      <c r="D1852" s="36" t="s">
        <v>366</v>
      </c>
      <c r="E1852" s="36" t="s">
        <v>367</v>
      </c>
      <c r="F1852" s="36" t="s">
        <v>370</v>
      </c>
      <c r="G1852" s="37">
        <v>477953.14199999999</v>
      </c>
    </row>
    <row r="1853" spans="2:7">
      <c r="B1853" s="34">
        <v>2020</v>
      </c>
      <c r="C1853" s="35" t="s">
        <v>339</v>
      </c>
      <c r="D1853" s="36" t="s">
        <v>366</v>
      </c>
      <c r="E1853" s="36" t="s">
        <v>367</v>
      </c>
      <c r="F1853" s="36" t="s">
        <v>370</v>
      </c>
      <c r="G1853" s="37">
        <v>433501.02899999998</v>
      </c>
    </row>
    <row r="1854" spans="2:7">
      <c r="B1854" s="34">
        <v>2021</v>
      </c>
      <c r="C1854" s="35" t="s">
        <v>325</v>
      </c>
      <c r="D1854" s="36" t="s">
        <v>366</v>
      </c>
      <c r="E1854" s="36" t="s">
        <v>367</v>
      </c>
      <c r="F1854" s="36" t="s">
        <v>370</v>
      </c>
      <c r="G1854" s="37">
        <v>434427.60499999998</v>
      </c>
    </row>
    <row r="1855" spans="2:7">
      <c r="B1855" s="34">
        <v>2021</v>
      </c>
      <c r="C1855" s="35" t="s">
        <v>329</v>
      </c>
      <c r="D1855" s="36" t="s">
        <v>366</v>
      </c>
      <c r="E1855" s="36" t="s">
        <v>367</v>
      </c>
      <c r="F1855" s="36" t="s">
        <v>370</v>
      </c>
      <c r="G1855" s="37">
        <v>482520.66700000002</v>
      </c>
    </row>
    <row r="1856" spans="2:7">
      <c r="B1856" s="34">
        <v>2021</v>
      </c>
      <c r="C1856" s="35" t="s">
        <v>330</v>
      </c>
      <c r="D1856" s="36" t="s">
        <v>366</v>
      </c>
      <c r="E1856" s="36" t="s">
        <v>367</v>
      </c>
      <c r="F1856" s="36" t="s">
        <v>370</v>
      </c>
      <c r="G1856" s="37">
        <v>617722.64800000004</v>
      </c>
    </row>
    <row r="1857" spans="2:7">
      <c r="B1857" s="34">
        <v>2021</v>
      </c>
      <c r="C1857" s="35" t="s">
        <v>331</v>
      </c>
      <c r="D1857" s="36" t="s">
        <v>366</v>
      </c>
      <c r="E1857" s="36" t="s">
        <v>367</v>
      </c>
      <c r="F1857" s="36" t="s">
        <v>370</v>
      </c>
      <c r="G1857" s="37">
        <v>518619.739</v>
      </c>
    </row>
    <row r="1858" spans="2:7">
      <c r="B1858" s="34">
        <v>2021</v>
      </c>
      <c r="C1858" s="35" t="s">
        <v>332</v>
      </c>
      <c r="D1858" s="36" t="s">
        <v>366</v>
      </c>
      <c r="E1858" s="36" t="s">
        <v>367</v>
      </c>
      <c r="F1858" s="36" t="s">
        <v>370</v>
      </c>
      <c r="G1858" s="37">
        <v>490888.53</v>
      </c>
    </row>
    <row r="1859" spans="2:7">
      <c r="B1859" s="34">
        <v>2021</v>
      </c>
      <c r="C1859" s="35" t="s">
        <v>333</v>
      </c>
      <c r="D1859" s="36" t="s">
        <v>366</v>
      </c>
      <c r="E1859" s="36" t="s">
        <v>367</v>
      </c>
      <c r="F1859" s="36" t="s">
        <v>370</v>
      </c>
      <c r="G1859" s="37">
        <v>479727.01899999997</v>
      </c>
    </row>
    <row r="1860" spans="2:7">
      <c r="B1860" s="34">
        <v>2021</v>
      </c>
      <c r="C1860" s="35" t="s">
        <v>334</v>
      </c>
      <c r="D1860" s="36" t="s">
        <v>366</v>
      </c>
      <c r="E1860" s="36" t="s">
        <v>367</v>
      </c>
      <c r="F1860" s="36" t="s">
        <v>370</v>
      </c>
      <c r="G1860" s="37">
        <v>547803.46799999999</v>
      </c>
    </row>
    <row r="1861" spans="2:7">
      <c r="B1861" s="34">
        <v>2021</v>
      </c>
      <c r="C1861" s="35" t="s">
        <v>335</v>
      </c>
      <c r="D1861" s="36" t="s">
        <v>366</v>
      </c>
      <c r="E1861" s="36" t="s">
        <v>367</v>
      </c>
      <c r="F1861" s="36" t="s">
        <v>370</v>
      </c>
      <c r="G1861" s="37">
        <v>584058.18900000001</v>
      </c>
    </row>
    <row r="1862" spans="2:7">
      <c r="B1862" s="34">
        <v>2021</v>
      </c>
      <c r="C1862" s="35" t="s">
        <v>336</v>
      </c>
      <c r="D1862" s="36" t="s">
        <v>366</v>
      </c>
      <c r="E1862" s="36" t="s">
        <v>367</v>
      </c>
      <c r="F1862" s="36" t="s">
        <v>370</v>
      </c>
      <c r="G1862" s="37">
        <v>542749.51399999997</v>
      </c>
    </row>
    <row r="1863" spans="2:7">
      <c r="B1863" s="34">
        <v>2021</v>
      </c>
      <c r="C1863" s="35" t="s">
        <v>337</v>
      </c>
      <c r="D1863" s="36" t="s">
        <v>366</v>
      </c>
      <c r="E1863" s="36" t="s">
        <v>367</v>
      </c>
      <c r="F1863" s="36" t="s">
        <v>370</v>
      </c>
      <c r="G1863" s="37">
        <v>540289.30299999996</v>
      </c>
    </row>
    <row r="1864" spans="2:7">
      <c r="B1864" s="34">
        <v>2021</v>
      </c>
      <c r="C1864" s="35" t="s">
        <v>338</v>
      </c>
      <c r="D1864" s="36" t="s">
        <v>366</v>
      </c>
      <c r="E1864" s="36" t="s">
        <v>367</v>
      </c>
      <c r="F1864" s="36" t="s">
        <v>370</v>
      </c>
      <c r="G1864" s="37">
        <v>510631.337</v>
      </c>
    </row>
    <row r="1865" spans="2:7">
      <c r="B1865" s="34">
        <v>2021</v>
      </c>
      <c r="C1865" s="35" t="s">
        <v>339</v>
      </c>
      <c r="D1865" s="36" t="s">
        <v>366</v>
      </c>
      <c r="E1865" s="36" t="s">
        <v>367</v>
      </c>
      <c r="F1865" s="36" t="s">
        <v>370</v>
      </c>
      <c r="G1865" s="37">
        <v>490627.83600000001</v>
      </c>
    </row>
    <row r="1866" spans="2:7">
      <c r="B1866" s="34">
        <v>2022</v>
      </c>
      <c r="C1866" s="35" t="s">
        <v>325</v>
      </c>
      <c r="D1866" s="36" t="s">
        <v>366</v>
      </c>
      <c r="E1866" s="36" t="s">
        <v>367</v>
      </c>
      <c r="F1866" s="36" t="s">
        <v>370</v>
      </c>
      <c r="G1866" s="37">
        <v>466973.79599999997</v>
      </c>
    </row>
    <row r="1867" spans="2:7">
      <c r="B1867" s="34">
        <v>2022</v>
      </c>
      <c r="C1867" s="35" t="s">
        <v>329</v>
      </c>
      <c r="D1867" s="36" t="s">
        <v>366</v>
      </c>
      <c r="E1867" s="36" t="s">
        <v>367</v>
      </c>
      <c r="F1867" s="36" t="s">
        <v>370</v>
      </c>
      <c r="G1867" s="37">
        <v>506916.97399999999</v>
      </c>
    </row>
    <row r="1868" spans="2:7">
      <c r="B1868" s="34">
        <v>2022</v>
      </c>
      <c r="C1868" s="35" t="s">
        <v>330</v>
      </c>
      <c r="D1868" s="36" t="s">
        <v>366</v>
      </c>
      <c r="E1868" s="36" t="s">
        <v>367</v>
      </c>
      <c r="F1868" s="36" t="s">
        <v>370</v>
      </c>
      <c r="G1868" s="37">
        <v>547919.60699999996</v>
      </c>
    </row>
    <row r="1869" spans="2:7">
      <c r="B1869" s="34">
        <v>2022</v>
      </c>
      <c r="C1869" s="35" t="s">
        <v>331</v>
      </c>
      <c r="D1869" s="36" t="s">
        <v>366</v>
      </c>
      <c r="E1869" s="36" t="s">
        <v>367</v>
      </c>
      <c r="F1869" s="36" t="s">
        <v>370</v>
      </c>
      <c r="G1869" s="37">
        <v>477119.15299999999</v>
      </c>
    </row>
    <row r="1870" spans="2:7">
      <c r="B1870" s="34">
        <v>2022</v>
      </c>
      <c r="C1870" s="35" t="s">
        <v>332</v>
      </c>
      <c r="D1870" s="36" t="s">
        <v>366</v>
      </c>
      <c r="E1870" s="36" t="s">
        <v>367</v>
      </c>
      <c r="F1870" s="36" t="s">
        <v>370</v>
      </c>
      <c r="G1870" s="37">
        <v>511169.89500000002</v>
      </c>
    </row>
    <row r="1871" spans="2:7">
      <c r="B1871" s="34">
        <v>2022</v>
      </c>
      <c r="C1871" s="35" t="s">
        <v>333</v>
      </c>
      <c r="D1871" s="36" t="s">
        <v>366</v>
      </c>
      <c r="E1871" s="36" t="s">
        <v>367</v>
      </c>
      <c r="F1871" s="36" t="s">
        <v>370</v>
      </c>
      <c r="G1871" s="37">
        <v>468601.21100000001</v>
      </c>
    </row>
    <row r="1872" spans="2:7">
      <c r="B1872" s="34">
        <v>2022</v>
      </c>
      <c r="C1872" s="35" t="s">
        <v>334</v>
      </c>
      <c r="D1872" s="36" t="s">
        <v>366</v>
      </c>
      <c r="E1872" s="36" t="s">
        <v>367</v>
      </c>
      <c r="F1872" s="36" t="s">
        <v>370</v>
      </c>
      <c r="G1872" s="37">
        <v>538470.77500000002</v>
      </c>
    </row>
    <row r="1873" spans="2:7">
      <c r="B1873" s="34">
        <v>2022</v>
      </c>
      <c r="C1873" s="35" t="s">
        <v>335</v>
      </c>
      <c r="D1873" s="36" t="s">
        <v>366</v>
      </c>
      <c r="E1873" s="36" t="s">
        <v>367</v>
      </c>
      <c r="F1873" s="36" t="s">
        <v>370</v>
      </c>
      <c r="G1873" s="37">
        <v>551229.40899999999</v>
      </c>
    </row>
    <row r="1874" spans="2:7">
      <c r="B1874" s="34">
        <v>2022</v>
      </c>
      <c r="C1874" s="35" t="s">
        <v>336</v>
      </c>
      <c r="D1874" s="36" t="s">
        <v>366</v>
      </c>
      <c r="E1874" s="36" t="s">
        <v>367</v>
      </c>
      <c r="F1874" s="36" t="s">
        <v>370</v>
      </c>
      <c r="G1874" s="37">
        <v>508547.58199999999</v>
      </c>
    </row>
    <row r="1875" spans="2:7">
      <c r="B1875" s="34">
        <v>2022</v>
      </c>
      <c r="C1875" s="35" t="s">
        <v>337</v>
      </c>
      <c r="D1875" s="36" t="s">
        <v>366</v>
      </c>
      <c r="E1875" s="36" t="s">
        <v>367</v>
      </c>
      <c r="F1875" s="36" t="s">
        <v>370</v>
      </c>
      <c r="G1875" s="37">
        <v>521580.22600000002</v>
      </c>
    </row>
    <row r="1876" spans="2:7">
      <c r="B1876" s="34">
        <v>2022</v>
      </c>
      <c r="C1876" s="35" t="s">
        <v>338</v>
      </c>
      <c r="D1876" s="36" t="s">
        <v>366</v>
      </c>
      <c r="E1876" s="36" t="s">
        <v>367</v>
      </c>
      <c r="F1876" s="36" t="s">
        <v>370</v>
      </c>
      <c r="G1876" s="37">
        <v>496822.02</v>
      </c>
    </row>
    <row r="1877" spans="2:7">
      <c r="B1877" s="34">
        <v>2022</v>
      </c>
      <c r="C1877" s="35" t="s">
        <v>339</v>
      </c>
      <c r="D1877" s="36" t="s">
        <v>366</v>
      </c>
      <c r="E1877" s="36" t="s">
        <v>367</v>
      </c>
      <c r="F1877" s="36" t="s">
        <v>370</v>
      </c>
      <c r="G1877" s="37">
        <v>495647.29800000001</v>
      </c>
    </row>
    <row r="1878" spans="2:7">
      <c r="B1878" s="34">
        <v>2020</v>
      </c>
      <c r="C1878" s="35" t="s">
        <v>325</v>
      </c>
      <c r="D1878" s="36" t="s">
        <v>366</v>
      </c>
      <c r="E1878" s="36" t="s">
        <v>368</v>
      </c>
      <c r="F1878" s="36" t="s">
        <v>370</v>
      </c>
      <c r="G1878" s="37">
        <v>280488.37699999998</v>
      </c>
    </row>
    <row r="1879" spans="2:7">
      <c r="B1879" s="34">
        <v>2020</v>
      </c>
      <c r="C1879" s="35" t="s">
        <v>329</v>
      </c>
      <c r="D1879" s="36" t="s">
        <v>366</v>
      </c>
      <c r="E1879" s="36" t="s">
        <v>368</v>
      </c>
      <c r="F1879" s="36" t="s">
        <v>370</v>
      </c>
      <c r="G1879" s="37">
        <v>277507.875</v>
      </c>
    </row>
    <row r="1880" spans="2:7">
      <c r="B1880" s="34">
        <v>2020</v>
      </c>
      <c r="C1880" s="35" t="s">
        <v>330</v>
      </c>
      <c r="D1880" s="36" t="s">
        <v>366</v>
      </c>
      <c r="E1880" s="36" t="s">
        <v>368</v>
      </c>
      <c r="F1880" s="36" t="s">
        <v>370</v>
      </c>
      <c r="G1880" s="37">
        <v>356771.17200000002</v>
      </c>
    </row>
    <row r="1881" spans="2:7">
      <c r="B1881" s="34">
        <v>2020</v>
      </c>
      <c r="C1881" s="35" t="s">
        <v>331</v>
      </c>
      <c r="D1881" s="36" t="s">
        <v>366</v>
      </c>
      <c r="E1881" s="36" t="s">
        <v>368</v>
      </c>
      <c r="F1881" s="36" t="s">
        <v>370</v>
      </c>
      <c r="G1881" s="37">
        <v>296615.364</v>
      </c>
    </row>
    <row r="1882" spans="2:7">
      <c r="B1882" s="34">
        <v>2020</v>
      </c>
      <c r="C1882" s="35" t="s">
        <v>332</v>
      </c>
      <c r="D1882" s="36" t="s">
        <v>366</v>
      </c>
      <c r="E1882" s="36" t="s">
        <v>368</v>
      </c>
      <c r="F1882" s="36" t="s">
        <v>370</v>
      </c>
      <c r="G1882" s="37">
        <v>288395.18300000002</v>
      </c>
    </row>
    <row r="1883" spans="2:7">
      <c r="B1883" s="34">
        <v>2020</v>
      </c>
      <c r="C1883" s="35" t="s">
        <v>333</v>
      </c>
      <c r="D1883" s="36" t="s">
        <v>366</v>
      </c>
      <c r="E1883" s="36" t="s">
        <v>368</v>
      </c>
      <c r="F1883" s="36" t="s">
        <v>370</v>
      </c>
      <c r="G1883" s="37">
        <v>273049.28399999999</v>
      </c>
    </row>
    <row r="1884" spans="2:7">
      <c r="B1884" s="34">
        <v>2020</v>
      </c>
      <c r="C1884" s="35" t="s">
        <v>334</v>
      </c>
      <c r="D1884" s="36" t="s">
        <v>366</v>
      </c>
      <c r="E1884" s="36" t="s">
        <v>368</v>
      </c>
      <c r="F1884" s="36" t="s">
        <v>370</v>
      </c>
      <c r="G1884" s="37">
        <v>273743.78499999997</v>
      </c>
    </row>
    <row r="1885" spans="2:7">
      <c r="B1885" s="34">
        <v>2020</v>
      </c>
      <c r="C1885" s="35" t="s">
        <v>335</v>
      </c>
      <c r="D1885" s="36" t="s">
        <v>366</v>
      </c>
      <c r="E1885" s="36" t="s">
        <v>368</v>
      </c>
      <c r="F1885" s="36" t="s">
        <v>370</v>
      </c>
      <c r="G1885" s="37">
        <v>305691.36900000001</v>
      </c>
    </row>
    <row r="1886" spans="2:7">
      <c r="B1886" s="34">
        <v>2020</v>
      </c>
      <c r="C1886" s="35" t="s">
        <v>336</v>
      </c>
      <c r="D1886" s="36" t="s">
        <v>366</v>
      </c>
      <c r="E1886" s="36" t="s">
        <v>368</v>
      </c>
      <c r="F1886" s="36" t="s">
        <v>370</v>
      </c>
      <c r="G1886" s="37">
        <v>281620.70500000002</v>
      </c>
    </row>
    <row r="1887" spans="2:7">
      <c r="B1887" s="34">
        <v>2020</v>
      </c>
      <c r="C1887" s="35" t="s">
        <v>337</v>
      </c>
      <c r="D1887" s="36" t="s">
        <v>366</v>
      </c>
      <c r="E1887" s="36" t="s">
        <v>368</v>
      </c>
      <c r="F1887" s="36" t="s">
        <v>370</v>
      </c>
      <c r="G1887" s="37">
        <v>346227.179</v>
      </c>
    </row>
    <row r="1888" spans="2:7">
      <c r="B1888" s="34">
        <v>2020</v>
      </c>
      <c r="C1888" s="35" t="s">
        <v>338</v>
      </c>
      <c r="D1888" s="36" t="s">
        <v>366</v>
      </c>
      <c r="E1888" s="36" t="s">
        <v>368</v>
      </c>
      <c r="F1888" s="36" t="s">
        <v>370</v>
      </c>
      <c r="G1888" s="37">
        <v>314412.02799999999</v>
      </c>
    </row>
    <row r="1889" spans="2:7">
      <c r="B1889" s="34">
        <v>2020</v>
      </c>
      <c r="C1889" s="35" t="s">
        <v>339</v>
      </c>
      <c r="D1889" s="36" t="s">
        <v>366</v>
      </c>
      <c r="E1889" s="36" t="s">
        <v>368</v>
      </c>
      <c r="F1889" s="36" t="s">
        <v>370</v>
      </c>
      <c r="G1889" s="37">
        <v>283487.57299999997</v>
      </c>
    </row>
    <row r="1890" spans="2:7">
      <c r="B1890" s="34">
        <v>2021</v>
      </c>
      <c r="C1890" s="35" t="s">
        <v>325</v>
      </c>
      <c r="D1890" s="36" t="s">
        <v>366</v>
      </c>
      <c r="E1890" s="36" t="s">
        <v>368</v>
      </c>
      <c r="F1890" s="36" t="s">
        <v>370</v>
      </c>
      <c r="G1890" s="37">
        <v>271039.11599999998</v>
      </c>
    </row>
    <row r="1891" spans="2:7">
      <c r="B1891" s="34">
        <v>2021</v>
      </c>
      <c r="C1891" s="35" t="s">
        <v>329</v>
      </c>
      <c r="D1891" s="36" t="s">
        <v>366</v>
      </c>
      <c r="E1891" s="36" t="s">
        <v>368</v>
      </c>
      <c r="F1891" s="36" t="s">
        <v>370</v>
      </c>
      <c r="G1891" s="37">
        <v>250940.34599999999</v>
      </c>
    </row>
    <row r="1892" spans="2:7">
      <c r="B1892" s="34">
        <v>2021</v>
      </c>
      <c r="C1892" s="35" t="s">
        <v>330</v>
      </c>
      <c r="D1892" s="36" t="s">
        <v>366</v>
      </c>
      <c r="E1892" s="36" t="s">
        <v>368</v>
      </c>
      <c r="F1892" s="36" t="s">
        <v>370</v>
      </c>
      <c r="G1892" s="37">
        <v>377853.36599999998</v>
      </c>
    </row>
    <row r="1893" spans="2:7">
      <c r="B1893" s="34">
        <v>2021</v>
      </c>
      <c r="C1893" s="35" t="s">
        <v>331</v>
      </c>
      <c r="D1893" s="36" t="s">
        <v>366</v>
      </c>
      <c r="E1893" s="36" t="s">
        <v>368</v>
      </c>
      <c r="F1893" s="36" t="s">
        <v>370</v>
      </c>
      <c r="G1893" s="37">
        <v>402706.86599999998</v>
      </c>
    </row>
    <row r="1894" spans="2:7">
      <c r="B1894" s="34">
        <v>2021</v>
      </c>
      <c r="C1894" s="35" t="s">
        <v>332</v>
      </c>
      <c r="D1894" s="36" t="s">
        <v>366</v>
      </c>
      <c r="E1894" s="36" t="s">
        <v>368</v>
      </c>
      <c r="F1894" s="36" t="s">
        <v>370</v>
      </c>
      <c r="G1894" s="37">
        <v>310754.58799999999</v>
      </c>
    </row>
    <row r="1895" spans="2:7">
      <c r="B1895" s="34">
        <v>2021</v>
      </c>
      <c r="C1895" s="35" t="s">
        <v>333</v>
      </c>
      <c r="D1895" s="36" t="s">
        <v>366</v>
      </c>
      <c r="E1895" s="36" t="s">
        <v>368</v>
      </c>
      <c r="F1895" s="36" t="s">
        <v>370</v>
      </c>
      <c r="G1895" s="37">
        <v>282316.40600000002</v>
      </c>
    </row>
    <row r="1896" spans="2:7">
      <c r="B1896" s="34">
        <v>2021</v>
      </c>
      <c r="C1896" s="35" t="s">
        <v>334</v>
      </c>
      <c r="D1896" s="36" t="s">
        <v>366</v>
      </c>
      <c r="E1896" s="36" t="s">
        <v>368</v>
      </c>
      <c r="F1896" s="36" t="s">
        <v>370</v>
      </c>
      <c r="G1896" s="37">
        <v>319425.90000000002</v>
      </c>
    </row>
    <row r="1897" spans="2:7">
      <c r="B1897" s="34">
        <v>2021</v>
      </c>
      <c r="C1897" s="35" t="s">
        <v>335</v>
      </c>
      <c r="D1897" s="36" t="s">
        <v>366</v>
      </c>
      <c r="E1897" s="36" t="s">
        <v>368</v>
      </c>
      <c r="F1897" s="36" t="s">
        <v>370</v>
      </c>
      <c r="G1897" s="37">
        <v>334129.96399999998</v>
      </c>
    </row>
    <row r="1898" spans="2:7">
      <c r="B1898" s="34">
        <v>2021</v>
      </c>
      <c r="C1898" s="35" t="s">
        <v>336</v>
      </c>
      <c r="D1898" s="36" t="s">
        <v>366</v>
      </c>
      <c r="E1898" s="36" t="s">
        <v>368</v>
      </c>
      <c r="F1898" s="36" t="s">
        <v>370</v>
      </c>
      <c r="G1898" s="37">
        <v>305372.46500000003</v>
      </c>
    </row>
    <row r="1899" spans="2:7">
      <c r="B1899" s="34">
        <v>2021</v>
      </c>
      <c r="C1899" s="35" t="s">
        <v>337</v>
      </c>
      <c r="D1899" s="36" t="s">
        <v>366</v>
      </c>
      <c r="E1899" s="36" t="s">
        <v>368</v>
      </c>
      <c r="F1899" s="36" t="s">
        <v>370</v>
      </c>
      <c r="G1899" s="37">
        <v>374249.80900000001</v>
      </c>
    </row>
    <row r="1900" spans="2:7">
      <c r="B1900" s="34">
        <v>2021</v>
      </c>
      <c r="C1900" s="35" t="s">
        <v>338</v>
      </c>
      <c r="D1900" s="36" t="s">
        <v>366</v>
      </c>
      <c r="E1900" s="36" t="s">
        <v>368</v>
      </c>
      <c r="F1900" s="36" t="s">
        <v>370</v>
      </c>
      <c r="G1900" s="37">
        <v>359057.90600000002</v>
      </c>
    </row>
    <row r="1901" spans="2:7">
      <c r="B1901" s="34">
        <v>2021</v>
      </c>
      <c r="C1901" s="35" t="s">
        <v>339</v>
      </c>
      <c r="D1901" s="36" t="s">
        <v>366</v>
      </c>
      <c r="E1901" s="36" t="s">
        <v>368</v>
      </c>
      <c r="F1901" s="36" t="s">
        <v>370</v>
      </c>
      <c r="G1901" s="37">
        <v>306068.92200000002</v>
      </c>
    </row>
    <row r="1902" spans="2:7">
      <c r="B1902" s="34">
        <v>2022</v>
      </c>
      <c r="C1902" s="35" t="s">
        <v>325</v>
      </c>
      <c r="D1902" s="36" t="s">
        <v>366</v>
      </c>
      <c r="E1902" s="36" t="s">
        <v>368</v>
      </c>
      <c r="F1902" s="36" t="s">
        <v>370</v>
      </c>
      <c r="G1902" s="37">
        <v>284217.91800000001</v>
      </c>
    </row>
    <row r="1903" spans="2:7">
      <c r="B1903" s="34">
        <v>2022</v>
      </c>
      <c r="C1903" s="35" t="s">
        <v>329</v>
      </c>
      <c r="D1903" s="36" t="s">
        <v>366</v>
      </c>
      <c r="E1903" s="36" t="s">
        <v>368</v>
      </c>
      <c r="F1903" s="36" t="s">
        <v>370</v>
      </c>
      <c r="G1903" s="37">
        <v>295523.10700000002</v>
      </c>
    </row>
    <row r="1904" spans="2:7">
      <c r="B1904" s="34">
        <v>2022</v>
      </c>
      <c r="C1904" s="35" t="s">
        <v>330</v>
      </c>
      <c r="D1904" s="36" t="s">
        <v>366</v>
      </c>
      <c r="E1904" s="36" t="s">
        <v>368</v>
      </c>
      <c r="F1904" s="36" t="s">
        <v>370</v>
      </c>
      <c r="G1904" s="37">
        <v>352518.80599999998</v>
      </c>
    </row>
    <row r="1905" spans="2:7">
      <c r="B1905" s="34">
        <v>2022</v>
      </c>
      <c r="C1905" s="35" t="s">
        <v>331</v>
      </c>
      <c r="D1905" s="36" t="s">
        <v>366</v>
      </c>
      <c r="E1905" s="36" t="s">
        <v>368</v>
      </c>
      <c r="F1905" s="36" t="s">
        <v>370</v>
      </c>
      <c r="G1905" s="37">
        <v>326413.36900000001</v>
      </c>
    </row>
    <row r="1906" spans="2:7">
      <c r="B1906" s="34">
        <v>2022</v>
      </c>
      <c r="C1906" s="35" t="s">
        <v>332</v>
      </c>
      <c r="D1906" s="36" t="s">
        <v>366</v>
      </c>
      <c r="E1906" s="36" t="s">
        <v>368</v>
      </c>
      <c r="F1906" s="36" t="s">
        <v>370</v>
      </c>
      <c r="G1906" s="37">
        <v>313961.77</v>
      </c>
    </row>
    <row r="1907" spans="2:7">
      <c r="B1907" s="34">
        <v>2022</v>
      </c>
      <c r="C1907" s="35" t="s">
        <v>333</v>
      </c>
      <c r="D1907" s="36" t="s">
        <v>366</v>
      </c>
      <c r="E1907" s="36" t="s">
        <v>368</v>
      </c>
      <c r="F1907" s="36" t="s">
        <v>370</v>
      </c>
      <c r="G1907" s="37">
        <v>277040.016</v>
      </c>
    </row>
    <row r="1908" spans="2:7">
      <c r="B1908" s="34">
        <v>2022</v>
      </c>
      <c r="C1908" s="35" t="s">
        <v>334</v>
      </c>
      <c r="D1908" s="36" t="s">
        <v>366</v>
      </c>
      <c r="E1908" s="36" t="s">
        <v>368</v>
      </c>
      <c r="F1908" s="36" t="s">
        <v>370</v>
      </c>
      <c r="G1908" s="37">
        <v>282832.96399999998</v>
      </c>
    </row>
    <row r="1909" spans="2:7">
      <c r="B1909" s="34">
        <v>2022</v>
      </c>
      <c r="C1909" s="35" t="s">
        <v>335</v>
      </c>
      <c r="D1909" s="36" t="s">
        <v>366</v>
      </c>
      <c r="E1909" s="36" t="s">
        <v>368</v>
      </c>
      <c r="F1909" s="36" t="s">
        <v>370</v>
      </c>
      <c r="G1909" s="37">
        <v>325232.80200000003</v>
      </c>
    </row>
    <row r="1910" spans="2:7">
      <c r="B1910" s="34">
        <v>2022</v>
      </c>
      <c r="C1910" s="35" t="s">
        <v>336</v>
      </c>
      <c r="D1910" s="36" t="s">
        <v>366</v>
      </c>
      <c r="E1910" s="36" t="s">
        <v>368</v>
      </c>
      <c r="F1910" s="36" t="s">
        <v>370</v>
      </c>
      <c r="G1910" s="37">
        <v>322413.978</v>
      </c>
    </row>
    <row r="1911" spans="2:7">
      <c r="B1911" s="34">
        <v>2022</v>
      </c>
      <c r="C1911" s="35" t="s">
        <v>337</v>
      </c>
      <c r="D1911" s="36" t="s">
        <v>366</v>
      </c>
      <c r="E1911" s="36" t="s">
        <v>368</v>
      </c>
      <c r="F1911" s="36" t="s">
        <v>370</v>
      </c>
      <c r="G1911" s="37">
        <v>359550.23200000002</v>
      </c>
    </row>
    <row r="1912" spans="2:7">
      <c r="B1912" s="34">
        <v>2022</v>
      </c>
      <c r="C1912" s="35" t="s">
        <v>338</v>
      </c>
      <c r="D1912" s="36" t="s">
        <v>366</v>
      </c>
      <c r="E1912" s="36" t="s">
        <v>368</v>
      </c>
      <c r="F1912" s="36" t="s">
        <v>370</v>
      </c>
      <c r="G1912" s="37">
        <v>374370.13900000002</v>
      </c>
    </row>
    <row r="1913" spans="2:7">
      <c r="B1913" s="34">
        <v>2022</v>
      </c>
      <c r="C1913" s="35" t="s">
        <v>339</v>
      </c>
      <c r="D1913" s="36" t="s">
        <v>366</v>
      </c>
      <c r="E1913" s="36" t="s">
        <v>368</v>
      </c>
      <c r="F1913" s="36" t="s">
        <v>370</v>
      </c>
      <c r="G1913" s="37">
        <v>327274.62699999998</v>
      </c>
    </row>
    <row r="1914" spans="2:7">
      <c r="B1914" s="34">
        <v>2020</v>
      </c>
      <c r="C1914" s="35" t="s">
        <v>325</v>
      </c>
      <c r="D1914" s="36" t="s">
        <v>366</v>
      </c>
      <c r="E1914" s="36" t="s">
        <v>369</v>
      </c>
      <c r="F1914" s="36" t="s">
        <v>370</v>
      </c>
      <c r="G1914" s="37">
        <v>217911.84099999999</v>
      </c>
    </row>
    <row r="1915" spans="2:7">
      <c r="B1915" s="34">
        <v>2020</v>
      </c>
      <c r="C1915" s="35" t="s">
        <v>329</v>
      </c>
      <c r="D1915" s="36" t="s">
        <v>366</v>
      </c>
      <c r="E1915" s="36" t="s">
        <v>369</v>
      </c>
      <c r="F1915" s="36" t="s">
        <v>370</v>
      </c>
      <c r="G1915" s="37">
        <v>212038.91200000001</v>
      </c>
    </row>
    <row r="1916" spans="2:7">
      <c r="B1916" s="34">
        <v>2020</v>
      </c>
      <c r="C1916" s="35" t="s">
        <v>330</v>
      </c>
      <c r="D1916" s="36" t="s">
        <v>366</v>
      </c>
      <c r="E1916" s="36" t="s">
        <v>369</v>
      </c>
      <c r="F1916" s="36" t="s">
        <v>370</v>
      </c>
      <c r="G1916" s="37">
        <v>212622.48699999999</v>
      </c>
    </row>
    <row r="1917" spans="2:7">
      <c r="B1917" s="34">
        <v>2020</v>
      </c>
      <c r="C1917" s="35" t="s">
        <v>331</v>
      </c>
      <c r="D1917" s="36" t="s">
        <v>366</v>
      </c>
      <c r="E1917" s="36" t="s">
        <v>369</v>
      </c>
      <c r="F1917" s="36" t="s">
        <v>370</v>
      </c>
      <c r="G1917" s="37">
        <v>185434.35</v>
      </c>
    </row>
    <row r="1918" spans="2:7">
      <c r="B1918" s="34">
        <v>2020</v>
      </c>
      <c r="C1918" s="35" t="s">
        <v>332</v>
      </c>
      <c r="D1918" s="36" t="s">
        <v>366</v>
      </c>
      <c r="E1918" s="36" t="s">
        <v>369</v>
      </c>
      <c r="F1918" s="36" t="s">
        <v>370</v>
      </c>
      <c r="G1918" s="37">
        <v>201871.283</v>
      </c>
    </row>
    <row r="1919" spans="2:7">
      <c r="B1919" s="34">
        <v>2020</v>
      </c>
      <c r="C1919" s="35" t="s">
        <v>333</v>
      </c>
      <c r="D1919" s="36" t="s">
        <v>366</v>
      </c>
      <c r="E1919" s="36" t="s">
        <v>369</v>
      </c>
      <c r="F1919" s="36" t="s">
        <v>370</v>
      </c>
      <c r="G1919" s="37">
        <v>200758.932</v>
      </c>
    </row>
    <row r="1920" spans="2:7">
      <c r="B1920" s="34">
        <v>2020</v>
      </c>
      <c r="C1920" s="35" t="s">
        <v>334</v>
      </c>
      <c r="D1920" s="36" t="s">
        <v>366</v>
      </c>
      <c r="E1920" s="36" t="s">
        <v>369</v>
      </c>
      <c r="F1920" s="36" t="s">
        <v>370</v>
      </c>
      <c r="G1920" s="37">
        <v>219915.78400000001</v>
      </c>
    </row>
    <row r="1921" spans="2:7">
      <c r="B1921" s="34">
        <v>2020</v>
      </c>
      <c r="C1921" s="35" t="s">
        <v>335</v>
      </c>
      <c r="D1921" s="36" t="s">
        <v>366</v>
      </c>
      <c r="E1921" s="36" t="s">
        <v>369</v>
      </c>
      <c r="F1921" s="36" t="s">
        <v>370</v>
      </c>
      <c r="G1921" s="37">
        <v>221923.193</v>
      </c>
    </row>
    <row r="1922" spans="2:7">
      <c r="B1922" s="34">
        <v>2020</v>
      </c>
      <c r="C1922" s="35" t="s">
        <v>336</v>
      </c>
      <c r="D1922" s="36" t="s">
        <v>366</v>
      </c>
      <c r="E1922" s="36" t="s">
        <v>369</v>
      </c>
      <c r="F1922" s="36" t="s">
        <v>370</v>
      </c>
      <c r="G1922" s="37">
        <v>230959.80799999999</v>
      </c>
    </row>
    <row r="1923" spans="2:7">
      <c r="B1923" s="34">
        <v>2020</v>
      </c>
      <c r="C1923" s="35" t="s">
        <v>337</v>
      </c>
      <c r="D1923" s="36" t="s">
        <v>366</v>
      </c>
      <c r="E1923" s="36" t="s">
        <v>369</v>
      </c>
      <c r="F1923" s="36" t="s">
        <v>370</v>
      </c>
      <c r="G1923" s="37">
        <v>244938.90400000001</v>
      </c>
    </row>
    <row r="1924" spans="2:7">
      <c r="B1924" s="34">
        <v>2020</v>
      </c>
      <c r="C1924" s="35" t="s">
        <v>338</v>
      </c>
      <c r="D1924" s="36" t="s">
        <v>366</v>
      </c>
      <c r="E1924" s="36" t="s">
        <v>369</v>
      </c>
      <c r="F1924" s="36" t="s">
        <v>370</v>
      </c>
      <c r="G1924" s="37">
        <v>227948.35399999999</v>
      </c>
    </row>
    <row r="1925" spans="2:7">
      <c r="B1925" s="34">
        <v>2020</v>
      </c>
      <c r="C1925" s="35" t="s">
        <v>339</v>
      </c>
      <c r="D1925" s="36" t="s">
        <v>366</v>
      </c>
      <c r="E1925" s="36" t="s">
        <v>369</v>
      </c>
      <c r="F1925" s="36" t="s">
        <v>370</v>
      </c>
      <c r="G1925" s="37">
        <v>220406.571</v>
      </c>
    </row>
    <row r="1926" spans="2:7">
      <c r="B1926" s="34">
        <v>2021</v>
      </c>
      <c r="C1926" s="35" t="s">
        <v>325</v>
      </c>
      <c r="D1926" s="36" t="s">
        <v>366</v>
      </c>
      <c r="E1926" s="36" t="s">
        <v>369</v>
      </c>
      <c r="F1926" s="36" t="s">
        <v>370</v>
      </c>
      <c r="G1926" s="37">
        <v>214785.734</v>
      </c>
    </row>
    <row r="1927" spans="2:7">
      <c r="B1927" s="34">
        <v>2021</v>
      </c>
      <c r="C1927" s="35" t="s">
        <v>329</v>
      </c>
      <c r="D1927" s="36" t="s">
        <v>366</v>
      </c>
      <c r="E1927" s="36" t="s">
        <v>369</v>
      </c>
      <c r="F1927" s="36" t="s">
        <v>370</v>
      </c>
      <c r="G1927" s="37">
        <v>222161.533</v>
      </c>
    </row>
    <row r="1928" spans="2:7">
      <c r="B1928" s="34">
        <v>2021</v>
      </c>
      <c r="C1928" s="35" t="s">
        <v>330</v>
      </c>
      <c r="D1928" s="36" t="s">
        <v>366</v>
      </c>
      <c r="E1928" s="36" t="s">
        <v>369</v>
      </c>
      <c r="F1928" s="36" t="s">
        <v>370</v>
      </c>
      <c r="G1928" s="37">
        <v>267301.10399999999</v>
      </c>
    </row>
    <row r="1929" spans="2:7">
      <c r="B1929" s="34">
        <v>2021</v>
      </c>
      <c r="C1929" s="35" t="s">
        <v>331</v>
      </c>
      <c r="D1929" s="36" t="s">
        <v>366</v>
      </c>
      <c r="E1929" s="36" t="s">
        <v>369</v>
      </c>
      <c r="F1929" s="36" t="s">
        <v>370</v>
      </c>
      <c r="G1929" s="37">
        <v>255697.361</v>
      </c>
    </row>
    <row r="1930" spans="2:7">
      <c r="B1930" s="34">
        <v>2021</v>
      </c>
      <c r="C1930" s="35" t="s">
        <v>332</v>
      </c>
      <c r="D1930" s="36" t="s">
        <v>366</v>
      </c>
      <c r="E1930" s="36" t="s">
        <v>369</v>
      </c>
      <c r="F1930" s="36" t="s">
        <v>370</v>
      </c>
      <c r="G1930" s="37">
        <v>240299.155</v>
      </c>
    </row>
    <row r="1931" spans="2:7">
      <c r="B1931" s="34">
        <v>2021</v>
      </c>
      <c r="C1931" s="35" t="s">
        <v>333</v>
      </c>
      <c r="D1931" s="36" t="s">
        <v>366</v>
      </c>
      <c r="E1931" s="36" t="s">
        <v>369</v>
      </c>
      <c r="F1931" s="36" t="s">
        <v>370</v>
      </c>
      <c r="G1931" s="37">
        <v>234810.103</v>
      </c>
    </row>
    <row r="1932" spans="2:7">
      <c r="B1932" s="34">
        <v>2021</v>
      </c>
      <c r="C1932" s="35" t="s">
        <v>334</v>
      </c>
      <c r="D1932" s="36" t="s">
        <v>366</v>
      </c>
      <c r="E1932" s="36" t="s">
        <v>369</v>
      </c>
      <c r="F1932" s="36" t="s">
        <v>370</v>
      </c>
      <c r="G1932" s="37">
        <v>263021.82299999997</v>
      </c>
    </row>
    <row r="1933" spans="2:7">
      <c r="B1933" s="34">
        <v>2021</v>
      </c>
      <c r="C1933" s="35" t="s">
        <v>335</v>
      </c>
      <c r="D1933" s="36" t="s">
        <v>366</v>
      </c>
      <c r="E1933" s="36" t="s">
        <v>369</v>
      </c>
      <c r="F1933" s="36" t="s">
        <v>370</v>
      </c>
      <c r="G1933" s="37">
        <v>256798.16899999999</v>
      </c>
    </row>
    <row r="1934" spans="2:7">
      <c r="B1934" s="34">
        <v>2021</v>
      </c>
      <c r="C1934" s="35" t="s">
        <v>336</v>
      </c>
      <c r="D1934" s="36" t="s">
        <v>366</v>
      </c>
      <c r="E1934" s="36" t="s">
        <v>369</v>
      </c>
      <c r="F1934" s="36" t="s">
        <v>370</v>
      </c>
      <c r="G1934" s="37">
        <v>241660.59400000001</v>
      </c>
    </row>
    <row r="1935" spans="2:7">
      <c r="B1935" s="34">
        <v>2021</v>
      </c>
      <c r="C1935" s="35" t="s">
        <v>337</v>
      </c>
      <c r="D1935" s="36" t="s">
        <v>366</v>
      </c>
      <c r="E1935" s="36" t="s">
        <v>369</v>
      </c>
      <c r="F1935" s="36" t="s">
        <v>370</v>
      </c>
      <c r="G1935" s="37">
        <v>244727.323</v>
      </c>
    </row>
    <row r="1936" spans="2:7">
      <c r="B1936" s="34">
        <v>2021</v>
      </c>
      <c r="C1936" s="35" t="s">
        <v>338</v>
      </c>
      <c r="D1936" s="36" t="s">
        <v>366</v>
      </c>
      <c r="E1936" s="36" t="s">
        <v>369</v>
      </c>
      <c r="F1936" s="36" t="s">
        <v>370</v>
      </c>
      <c r="G1936" s="37">
        <v>246710.495</v>
      </c>
    </row>
    <row r="1937" spans="2:7">
      <c r="B1937" s="34">
        <v>2021</v>
      </c>
      <c r="C1937" s="35" t="s">
        <v>339</v>
      </c>
      <c r="D1937" s="36" t="s">
        <v>366</v>
      </c>
      <c r="E1937" s="36" t="s">
        <v>369</v>
      </c>
      <c r="F1937" s="36" t="s">
        <v>370</v>
      </c>
      <c r="G1937" s="37">
        <v>245551.14</v>
      </c>
    </row>
    <row r="1938" spans="2:7">
      <c r="B1938" s="34">
        <v>2022</v>
      </c>
      <c r="C1938" s="35" t="s">
        <v>325</v>
      </c>
      <c r="D1938" s="36" t="s">
        <v>366</v>
      </c>
      <c r="E1938" s="36" t="s">
        <v>369</v>
      </c>
      <c r="F1938" s="36" t="s">
        <v>370</v>
      </c>
      <c r="G1938" s="37">
        <v>232672.82699999999</v>
      </c>
    </row>
    <row r="1939" spans="2:7">
      <c r="B1939" s="34">
        <v>2022</v>
      </c>
      <c r="C1939" s="35" t="s">
        <v>329</v>
      </c>
      <c r="D1939" s="36" t="s">
        <v>366</v>
      </c>
      <c r="E1939" s="36" t="s">
        <v>369</v>
      </c>
      <c r="F1939" s="36" t="s">
        <v>370</v>
      </c>
      <c r="G1939" s="37">
        <v>237667.88500000001</v>
      </c>
    </row>
    <row r="1940" spans="2:7">
      <c r="B1940" s="34">
        <v>2022</v>
      </c>
      <c r="C1940" s="35" t="s">
        <v>330</v>
      </c>
      <c r="D1940" s="36" t="s">
        <v>366</v>
      </c>
      <c r="E1940" s="36" t="s">
        <v>369</v>
      </c>
      <c r="F1940" s="36" t="s">
        <v>370</v>
      </c>
      <c r="G1940" s="37">
        <v>259969.53700000001</v>
      </c>
    </row>
    <row r="1941" spans="2:7">
      <c r="B1941" s="34">
        <v>2022</v>
      </c>
      <c r="C1941" s="35" t="s">
        <v>331</v>
      </c>
      <c r="D1941" s="36" t="s">
        <v>366</v>
      </c>
      <c r="E1941" s="36" t="s">
        <v>369</v>
      </c>
      <c r="F1941" s="36" t="s">
        <v>370</v>
      </c>
      <c r="G1941" s="37">
        <v>244625.503</v>
      </c>
    </row>
    <row r="1942" spans="2:7">
      <c r="B1942" s="34">
        <v>2022</v>
      </c>
      <c r="C1942" s="35" t="s">
        <v>332</v>
      </c>
      <c r="D1942" s="36" t="s">
        <v>366</v>
      </c>
      <c r="E1942" s="36" t="s">
        <v>369</v>
      </c>
      <c r="F1942" s="36" t="s">
        <v>370</v>
      </c>
      <c r="G1942" s="37">
        <v>255985.88500000001</v>
      </c>
    </row>
    <row r="1943" spans="2:7">
      <c r="B1943" s="34">
        <v>2022</v>
      </c>
      <c r="C1943" s="35" t="s">
        <v>333</v>
      </c>
      <c r="D1943" s="36" t="s">
        <v>366</v>
      </c>
      <c r="E1943" s="36" t="s">
        <v>369</v>
      </c>
      <c r="F1943" s="36" t="s">
        <v>370</v>
      </c>
      <c r="G1943" s="37">
        <v>229706.05</v>
      </c>
    </row>
    <row r="1944" spans="2:7">
      <c r="B1944" s="34">
        <v>2022</v>
      </c>
      <c r="C1944" s="35" t="s">
        <v>334</v>
      </c>
      <c r="D1944" s="36" t="s">
        <v>366</v>
      </c>
      <c r="E1944" s="36" t="s">
        <v>369</v>
      </c>
      <c r="F1944" s="36" t="s">
        <v>370</v>
      </c>
      <c r="G1944" s="37">
        <v>257313.77100000001</v>
      </c>
    </row>
    <row r="1945" spans="2:7">
      <c r="B1945" s="34">
        <v>2022</v>
      </c>
      <c r="C1945" s="35" t="s">
        <v>335</v>
      </c>
      <c r="D1945" s="36" t="s">
        <v>366</v>
      </c>
      <c r="E1945" s="36" t="s">
        <v>369</v>
      </c>
      <c r="F1945" s="36" t="s">
        <v>370</v>
      </c>
      <c r="G1945" s="37">
        <v>263300.98</v>
      </c>
    </row>
    <row r="1946" spans="2:7">
      <c r="B1946" s="34">
        <v>2022</v>
      </c>
      <c r="C1946" s="35" t="s">
        <v>336</v>
      </c>
      <c r="D1946" s="36" t="s">
        <v>366</v>
      </c>
      <c r="E1946" s="36" t="s">
        <v>369</v>
      </c>
      <c r="F1946" s="36" t="s">
        <v>370</v>
      </c>
      <c r="G1946" s="37">
        <v>249670.21799999999</v>
      </c>
    </row>
    <row r="1947" spans="2:7">
      <c r="B1947" s="34">
        <v>2022</v>
      </c>
      <c r="C1947" s="35" t="s">
        <v>337</v>
      </c>
      <c r="D1947" s="36" t="s">
        <v>366</v>
      </c>
      <c r="E1947" s="36" t="s">
        <v>369</v>
      </c>
      <c r="F1947" s="36" t="s">
        <v>370</v>
      </c>
      <c r="G1947" s="37">
        <v>249317.946</v>
      </c>
    </row>
    <row r="1948" spans="2:7">
      <c r="B1948" s="34">
        <v>2022</v>
      </c>
      <c r="C1948" s="35" t="s">
        <v>338</v>
      </c>
      <c r="D1948" s="36" t="s">
        <v>366</v>
      </c>
      <c r="E1948" s="36" t="s">
        <v>369</v>
      </c>
      <c r="F1948" s="36" t="s">
        <v>370</v>
      </c>
      <c r="G1948" s="37">
        <v>260819.049</v>
      </c>
    </row>
    <row r="1949" spans="2:7" ht="13.5" thickBot="1">
      <c r="B1949" s="38">
        <v>2022</v>
      </c>
      <c r="C1949" s="39" t="s">
        <v>339</v>
      </c>
      <c r="D1949" s="40" t="s">
        <v>366</v>
      </c>
      <c r="E1949" s="40" t="s">
        <v>369</v>
      </c>
      <c r="F1949" s="40" t="s">
        <v>370</v>
      </c>
      <c r="G1949" s="41">
        <v>246934.984</v>
      </c>
    </row>
    <row r="1951" spans="2:7">
      <c r="B1951" s="25" t="s">
        <v>403</v>
      </c>
    </row>
    <row r="1952" spans="2:7">
      <c r="B1952" s="25" t="s">
        <v>371</v>
      </c>
    </row>
  </sheetData>
  <mergeCells count="1">
    <mergeCell ref="E2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de Preenchimento (2</vt:lpstr>
      <vt:lpstr>Capa</vt:lpstr>
      <vt:lpstr>PCBIO</vt:lpstr>
      <vt:lpstr>VCBIO</vt:lpstr>
      <vt:lpstr>meta CBIO</vt:lpstr>
      <vt:lpstr>volume combustível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CCEE</dc:creator>
  <cp:keywords/>
  <dc:description/>
  <cp:lastModifiedBy>Regina Sasai</cp:lastModifiedBy>
  <cp:lastPrinted>2015-04-07T23:43:12Z</cp:lastPrinted>
  <dcterms:created xsi:type="dcterms:W3CDTF">2012-10-17T17:08:51Z</dcterms:created>
  <dcterms:modified xsi:type="dcterms:W3CDTF">2023-05-03T15:09:16Z</dcterms:modified>
  <cp:category/>
</cp:coreProperties>
</file>