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-15" yWindow="-15" windowWidth="19320" windowHeight="12825" tabRatio="902"/>
  </bookViews>
  <sheets>
    <sheet name="Capa Finatec" sheetId="1" r:id="rId1"/>
    <sheet name="Receita x Despesa" sheetId="2" r:id="rId2"/>
    <sheet name="Exec. Receita e Despesa" sheetId="3" r:id="rId3"/>
    <sheet name="Pessoa Fisica" sheetId="4" r:id="rId4"/>
    <sheet name="Pessoa Jurídica" sheetId="5" r:id="rId5"/>
    <sheet name="Conciliação Bancária" sheetId="6" r:id="rId6"/>
    <sheet name="Rendimento de Aplicação" sheetId="7" r:id="rId7"/>
  </sheets>
  <externalReferences>
    <externalReference r:id="rId8"/>
  </externalReferences>
  <definedNames>
    <definedName name="anderson" localSheetId="3">'[1]Metas e Atividades'!#REF!</definedName>
    <definedName name="anderson">#REF!</definedName>
    <definedName name="_xlnm.Print_Area" localSheetId="5">'Conciliação Bancária'!$A$1:$F$49</definedName>
    <definedName name="_xlnm.Print_Area" localSheetId="2">'Exec. Receita e Despesa'!$A$1:$I$38</definedName>
    <definedName name="_xlnm.Print_Area" localSheetId="3">'Pessoa Fisica'!$A$1:$J$9</definedName>
    <definedName name="_xlnm.Print_Area" localSheetId="4">'Pessoa Jurídica'!$A$1:$J$9</definedName>
    <definedName name="_xlnm.Print_Area" localSheetId="1">'Receita x Despesa'!$A$1:$J$47</definedName>
    <definedName name="_xlnm.Print_Area" localSheetId="6">'Rendimento de Aplicação'!$A$1:$H$41</definedName>
    <definedName name="as" localSheetId="3">'[1]Metas e Atividades'!#REF!</definedName>
    <definedName name="as">#REF!</definedName>
    <definedName name="Descrição" localSheetId="3">'[1]Metas e Atividades'!#REF!</definedName>
    <definedName name="Descrição" localSheetId="4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 localSheetId="3">'[1]Metas e Atividades'!$R$3:$R$7</definedName>
    <definedName name="Metas">#REF!</definedName>
    <definedName name="Passagem">'[1]Metas e Atividades'!#REF!</definedName>
    <definedName name="Preparação">#REF!</definedName>
    <definedName name="Primeira_Etapa" localSheetId="3">'[1]Metas e Atividades'!#REF!</definedName>
    <definedName name="Primeira_Etapa" localSheetId="4">#REF!</definedName>
    <definedName name="Primeira_Etapa">#REF!</definedName>
    <definedName name="Quarta_Etapa" localSheetId="3">'[1]Metas e Atividades'!#REF!</definedName>
    <definedName name="Quarta_Etapa" localSheetId="4">#REF!</definedName>
    <definedName name="Quarta_Etapa">#REF!</definedName>
    <definedName name="Segunda_Etapa" localSheetId="3">'[1]Metas e Atividades'!#REF!</definedName>
    <definedName name="Segunda_Etapa" localSheetId="4">#REF!</definedName>
    <definedName name="Segunda_Etapa">#REF!</definedName>
    <definedName name="Terceira_Etapa" localSheetId="3">'[1]Metas e Atividades'!#REF!</definedName>
    <definedName name="Terceira_Etapa" localSheetId="4">#REF!</definedName>
    <definedName name="Terceira_Etapa">#REF!</definedName>
    <definedName name="teste" localSheetId="3">'[1]Metas e Atividades'!#REF!</definedName>
    <definedName name="teste">#REF!</definedName>
    <definedName name="Teste_teste" localSheetId="3">'[1]Metas e Atividades'!#REF!</definedName>
    <definedName name="Teste_teste" localSheetId="4">#REF!</definedName>
    <definedName name="Teste_teste">#REF!</definedName>
    <definedName name="_xlnm.Print_Titles" localSheetId="5">'Conciliação Bancária'!$1:$15</definedName>
    <definedName name="_xlnm.Print_Titles" localSheetId="3">'Pessoa Fisica'!$1:$9</definedName>
    <definedName name="_xlnm.Print_Titles" localSheetId="4">'Pessoa Jurídica'!$1:$9</definedName>
  </definedNames>
  <calcPr calcId="145621"/>
</workbook>
</file>

<file path=xl/calcChain.xml><?xml version="1.0" encoding="utf-8"?>
<calcChain xmlns="http://schemas.openxmlformats.org/spreadsheetml/2006/main">
  <c r="E39" i="7" l="1"/>
  <c r="G34" i="7"/>
  <c r="E32" i="2" s="1"/>
  <c r="F30" i="2" s="1"/>
  <c r="F39" i="2" s="1"/>
  <c r="F34" i="7"/>
  <c r="E34" i="7"/>
  <c r="D34" i="7"/>
  <c r="C34" i="7"/>
  <c r="H34" i="7" s="1"/>
  <c r="G31" i="7"/>
  <c r="G29" i="7"/>
  <c r="G28" i="7"/>
  <c r="G27" i="7"/>
  <c r="G26" i="7"/>
  <c r="G25" i="7"/>
  <c r="G24" i="7"/>
  <c r="G23" i="7"/>
  <c r="G22" i="7"/>
  <c r="G21" i="7"/>
  <c r="G20" i="7"/>
  <c r="G19" i="7"/>
  <c r="G18" i="7"/>
  <c r="H18" i="7" s="1"/>
  <c r="B19" i="7" s="1"/>
  <c r="H19" i="7" s="1"/>
  <c r="B20" i="7" s="1"/>
  <c r="H20" i="7" s="1"/>
  <c r="B21" i="7" s="1"/>
  <c r="H21" i="7" s="1"/>
  <c r="B22" i="7" s="1"/>
  <c r="H22" i="7" s="1"/>
  <c r="B23" i="7" s="1"/>
  <c r="H23" i="7" s="1"/>
  <c r="B24" i="7" s="1"/>
  <c r="H24" i="7" s="1"/>
  <c r="B25" i="7" s="1"/>
  <c r="H25" i="7" s="1"/>
  <c r="B26" i="7" s="1"/>
  <c r="H26" i="7" s="1"/>
  <c r="B27" i="7" s="1"/>
  <c r="H27" i="7" s="1"/>
  <c r="B28" i="7" s="1"/>
  <c r="H28" i="7" s="1"/>
  <c r="B29" i="7" s="1"/>
  <c r="H29" i="7" s="1"/>
  <c r="B30" i="7" s="1"/>
  <c r="H30" i="7" s="1"/>
  <c r="B31" i="7" s="1"/>
  <c r="H31" i="7" s="1"/>
  <c r="B32" i="7" s="1"/>
  <c r="H32" i="7" s="1"/>
  <c r="B33" i="7" s="1"/>
  <c r="H33" i="7" s="1"/>
  <c r="G17" i="7"/>
  <c r="H17" i="7" s="1"/>
  <c r="G16" i="7"/>
  <c r="H16" i="7" s="1"/>
  <c r="H15" i="7"/>
  <c r="G15" i="7"/>
  <c r="G14" i="7"/>
  <c r="H14" i="7" s="1"/>
  <c r="H13" i="7"/>
  <c r="G13" i="7"/>
  <c r="A6" i="7"/>
  <c r="E49" i="6"/>
  <c r="E41" i="7" s="1"/>
  <c r="A49" i="6"/>
  <c r="A41" i="7" s="1"/>
  <c r="E48" i="6"/>
  <c r="E40" i="7" s="1"/>
  <c r="A48" i="6"/>
  <c r="A40" i="7" s="1"/>
  <c r="E47" i="6"/>
  <c r="A47" i="6"/>
  <c r="A39" i="7" s="1"/>
  <c r="A44" i="6"/>
  <c r="A36" i="7" s="1"/>
  <c r="B40" i="6"/>
  <c r="I36" i="2" s="1"/>
  <c r="B34" i="6"/>
  <c r="I35" i="2" s="1"/>
  <c r="B12" i="6"/>
  <c r="A3" i="6"/>
  <c r="A7" i="5"/>
  <c r="A6" i="5"/>
  <c r="A5" i="5"/>
  <c r="A4" i="5"/>
  <c r="A3" i="5"/>
  <c r="A7" i="4"/>
  <c r="A6" i="4"/>
  <c r="A5" i="4"/>
  <c r="A4" i="4"/>
  <c r="A3" i="4"/>
  <c r="F38" i="3"/>
  <c r="A38" i="3"/>
  <c r="F37" i="3"/>
  <c r="A37" i="3"/>
  <c r="F36" i="3"/>
  <c r="A36" i="3"/>
  <c r="A34" i="3"/>
  <c r="I31" i="3"/>
  <c r="H31" i="3"/>
  <c r="E31" i="3"/>
  <c r="D31" i="3"/>
  <c r="G30" i="3"/>
  <c r="I30" i="3" s="1"/>
  <c r="F30" i="3"/>
  <c r="H30" i="3" s="1"/>
  <c r="C30" i="3"/>
  <c r="D30" i="3" s="1"/>
  <c r="B30" i="3"/>
  <c r="I29" i="3"/>
  <c r="H29" i="3"/>
  <c r="E29" i="3"/>
  <c r="D29" i="3"/>
  <c r="G28" i="3"/>
  <c r="I28" i="3" s="1"/>
  <c r="F27" i="3"/>
  <c r="F25" i="3" s="1"/>
  <c r="F24" i="3" s="1"/>
  <c r="B27" i="3"/>
  <c r="I26" i="3"/>
  <c r="H26" i="3"/>
  <c r="E26" i="3"/>
  <c r="D26" i="3"/>
  <c r="B25" i="3"/>
  <c r="B24" i="3" s="1"/>
  <c r="I23" i="3"/>
  <c r="H23" i="3"/>
  <c r="E23" i="3"/>
  <c r="D23" i="3"/>
  <c r="I22" i="3"/>
  <c r="H22" i="3"/>
  <c r="E22" i="3"/>
  <c r="D22" i="3"/>
  <c r="I21" i="3"/>
  <c r="H21" i="3"/>
  <c r="E21" i="3"/>
  <c r="D21" i="3"/>
  <c r="I20" i="3"/>
  <c r="H20" i="3"/>
  <c r="E20" i="3"/>
  <c r="D20" i="3"/>
  <c r="I19" i="3"/>
  <c r="H19" i="3"/>
  <c r="E19" i="3"/>
  <c r="D19" i="3"/>
  <c r="I18" i="3"/>
  <c r="H18" i="3"/>
  <c r="E18" i="3"/>
  <c r="D18" i="3"/>
  <c r="I17" i="3"/>
  <c r="H17" i="3"/>
  <c r="E17" i="3"/>
  <c r="D17" i="3"/>
  <c r="I16" i="3"/>
  <c r="H16" i="3"/>
  <c r="E16" i="3"/>
  <c r="D16" i="3"/>
  <c r="A16" i="3"/>
  <c r="I15" i="3"/>
  <c r="G15" i="3"/>
  <c r="F15" i="3"/>
  <c r="H15" i="3" s="1"/>
  <c r="C15" i="3"/>
  <c r="E15" i="3" s="1"/>
  <c r="B15" i="3"/>
  <c r="D15" i="3" s="1"/>
  <c r="A7" i="3"/>
  <c r="A7" i="7" s="1"/>
  <c r="A6" i="3"/>
  <c r="A6" i="6" s="1"/>
  <c r="A5" i="3"/>
  <c r="A5" i="7" s="1"/>
  <c r="A4" i="3"/>
  <c r="A4" i="7" s="1"/>
  <c r="A3" i="3"/>
  <c r="A3" i="7" s="1"/>
  <c r="I37" i="2"/>
  <c r="I26" i="2"/>
  <c r="I25" i="2" s="1"/>
  <c r="I23" i="2" s="1"/>
  <c r="C28" i="3" s="1"/>
  <c r="I21" i="2"/>
  <c r="I20" i="2"/>
  <c r="I19" i="2"/>
  <c r="I18" i="2"/>
  <c r="I17" i="2"/>
  <c r="I16" i="2"/>
  <c r="I15" i="2" s="1"/>
  <c r="F13" i="2"/>
  <c r="E28" i="3" l="1"/>
  <c r="D28" i="3"/>
  <c r="D27" i="3" s="1"/>
  <c r="C27" i="3"/>
  <c r="F32" i="3"/>
  <c r="J13" i="2"/>
  <c r="I34" i="2"/>
  <c r="J30" i="2" s="1"/>
  <c r="B32" i="3"/>
  <c r="D25" i="3"/>
  <c r="A7" i="6"/>
  <c r="A4" i="6"/>
  <c r="E42" i="6"/>
  <c r="G27" i="3"/>
  <c r="E30" i="3"/>
  <c r="G41" i="6"/>
  <c r="A5" i="6"/>
  <c r="H28" i="3"/>
  <c r="H27" i="3" s="1"/>
  <c r="H25" i="3" s="1"/>
  <c r="J39" i="2" l="1"/>
  <c r="K39" i="2" s="1"/>
  <c r="C25" i="3"/>
  <c r="C24" i="3" s="1"/>
  <c r="E27" i="3"/>
  <c r="E25" i="3" s="1"/>
  <c r="G25" i="3"/>
  <c r="G24" i="3" s="1"/>
  <c r="I27" i="3"/>
  <c r="I25" i="3" s="1"/>
  <c r="I24" i="3" l="1"/>
  <c r="G32" i="3"/>
  <c r="I32" i="3" s="1"/>
  <c r="H24" i="3"/>
  <c r="H32" i="3" s="1"/>
  <c r="C32" i="3"/>
  <c r="E32" i="3" s="1"/>
  <c r="E24" i="3"/>
  <c r="D24" i="3"/>
  <c r="D32" i="3" s="1"/>
</calcChain>
</file>

<file path=xl/sharedStrings.xml><?xml version="1.0" encoding="utf-8"?>
<sst xmlns="http://schemas.openxmlformats.org/spreadsheetml/2006/main" count="132" uniqueCount="95">
  <si>
    <t>D E M O N S T R A T I V O   D E   R E C E I T A   E   D E S P E S A</t>
  </si>
  <si>
    <t>Título do Projeto:</t>
  </si>
  <si>
    <t>Executora:  Universidade de Brasília - UnB</t>
  </si>
  <si>
    <t>Partícipe: Fundação de Empreendimentos Científicos e Tecnológicos - FINATEC</t>
  </si>
  <si>
    <t>Período de Execução Físico-Financeiro:</t>
  </si>
  <si>
    <t xml:space="preserve">Período que abrange esta prestação:  </t>
  </si>
  <si>
    <t>R E C E I T A   E   D E S P E S A</t>
  </si>
  <si>
    <t xml:space="preserve"> </t>
  </si>
  <si>
    <t>RECEITA</t>
  </si>
  <si>
    <t>DESPESA</t>
  </si>
  <si>
    <t>Valores Recebidos no Período</t>
  </si>
  <si>
    <t>Despesas Realizadas</t>
  </si>
  <si>
    <t>Saldo anterior</t>
  </si>
  <si>
    <t>Data</t>
  </si>
  <si>
    <t>Doc.</t>
  </si>
  <si>
    <t>Origem</t>
  </si>
  <si>
    <t>I. DESPESAS CORRENTES</t>
  </si>
  <si>
    <t>339014 - Diárias</t>
  </si>
  <si>
    <t>339033 - Passagens e despesas com locomoção</t>
  </si>
  <si>
    <t>339039 - Outros Serviços de Terceiros - PJ</t>
  </si>
  <si>
    <t>339147 - Obrigaçoes tributárias e Contributivas</t>
  </si>
  <si>
    <t>339036 - Outros Serviços de Terceiros - PF</t>
  </si>
  <si>
    <t>339018 - Auxílio Financeiro Estudante.</t>
  </si>
  <si>
    <t>339020 - Bolsa Extensão</t>
  </si>
  <si>
    <t>II. DESPESAS DE CAPITAL</t>
  </si>
  <si>
    <t>449151 - Obras e Instalações</t>
  </si>
  <si>
    <t>449052 - Equipamentos e Material Permanente</t>
  </si>
  <si>
    <t xml:space="preserve">      a) Nacional</t>
  </si>
  <si>
    <t xml:space="preserve">      b) Importado</t>
  </si>
  <si>
    <t>Rendimento de Aplicação financeira</t>
  </si>
  <si>
    <t xml:space="preserve">Saldo Conciliado </t>
  </si>
  <si>
    <t>Aplicações Curto Prazo</t>
  </si>
  <si>
    <t>Devolução de Recursos - GRU SIMPLES</t>
  </si>
  <si>
    <t>Conta Corrente</t>
  </si>
  <si>
    <t>Tarifa Bancária - Saldo</t>
  </si>
  <si>
    <t>Tarifa Bancária - Despesa (-)</t>
  </si>
  <si>
    <t>Tarifa Bancária - Restituição (+)</t>
  </si>
  <si>
    <t>Aplicação Financeira</t>
  </si>
  <si>
    <t>Rendimento de aplicação financeira</t>
  </si>
  <si>
    <t>TOTAL</t>
  </si>
  <si>
    <t>Brasília, 24 de janeiro de 2023.</t>
  </si>
  <si>
    <t xml:space="preserve">Daniel Monteiro Rosa </t>
  </si>
  <si>
    <t>Nome do Coordenador(a)</t>
  </si>
  <si>
    <t>Diretor-Financeiro</t>
  </si>
  <si>
    <t>Coordenadora</t>
  </si>
  <si>
    <t>450.720.272-87</t>
  </si>
  <si>
    <t>Numero do CPF da Coordenador(a)</t>
  </si>
  <si>
    <t xml:space="preserve">E X E C U Ç Ã O   D A  R E C E I T A   E  D E S P E S A </t>
  </si>
  <si>
    <t>E X E C U Ç Ã O    D A   R E C E I T A    E    D E S P E S A</t>
  </si>
  <si>
    <t>EXECUTADO NO PERÍODO
(Valores em R$)</t>
  </si>
  <si>
    <t>ACUMULADO ATÉ O PERÍODO
(Valores em R$)</t>
  </si>
  <si>
    <t>RUBRICA</t>
  </si>
  <si>
    <t>PREVISTO</t>
  </si>
  <si>
    <t>REALIZADO</t>
  </si>
  <si>
    <t>SALDO</t>
  </si>
  <si>
    <t>(%) REALIZADO</t>
  </si>
  <si>
    <t>339147 - Obrigações Tributárias e Contributivas</t>
  </si>
  <si>
    <t>Encargos ISS</t>
  </si>
  <si>
    <t>Equipamentos e Material Permanente</t>
  </si>
  <si>
    <t xml:space="preserve"> Obras e Instalações</t>
  </si>
  <si>
    <t>III.UTILIZAÇÃO DE RENDIMENTOS</t>
  </si>
  <si>
    <t xml:space="preserve">R E L A Ç Ã O   D E   P A G A M E N T O S - O U T R O S   S E R V I Ç O S   T E R C E I R O S   -   P E S S O A   F Í S I C A </t>
  </si>
  <si>
    <t>ITEM</t>
  </si>
  <si>
    <t xml:space="preserve">NOME </t>
  </si>
  <si>
    <t>CPF / CNPJ</t>
  </si>
  <si>
    <t>ESPECIFICAÇÃO DA DESPESA</t>
  </si>
  <si>
    <t>DESCRIÇÃO</t>
  </si>
  <si>
    <t>Nº DO RECIBO OU EQUIVALENTE</t>
  </si>
  <si>
    <t>DATA DE EMISSÃO</t>
  </si>
  <si>
    <t>CHEQUE / ORDEM BANCÁRIA</t>
  </si>
  <si>
    <t>DATA DE PGTO</t>
  </si>
  <si>
    <t>VALOR (R$)</t>
  </si>
  <si>
    <t>R E L A Ç Ã O   D E   P A G A M E N T O S - OUTROS SERVIÇOS DE TERCEIROS - PESSOA JURÍDICA</t>
  </si>
  <si>
    <t>Especificação da Despesa</t>
  </si>
  <si>
    <t>AP</t>
  </si>
  <si>
    <t>C o n c i l i a ç ã o   B a n c á r i a</t>
  </si>
  <si>
    <t xml:space="preserve">1. Saldo conforme extratos bancários na data final do período       </t>
  </si>
  <si>
    <t xml:space="preserve">         Saldo de Conta Corrente(R$)</t>
  </si>
  <si>
    <t xml:space="preserve">         Saldo de Aplicações Financeiras(R$)</t>
  </si>
  <si>
    <t>2. Restituições não creditadas pelo banco até a data final do período</t>
  </si>
  <si>
    <t>Valor (R$)</t>
  </si>
  <si>
    <t>Documento</t>
  </si>
  <si>
    <t>Descrição</t>
  </si>
  <si>
    <t>3. Restituições creditadas pelo banco até a data final do período</t>
  </si>
  <si>
    <t>Saldo disponível p/ período seguinte (1 +2 - 3)</t>
  </si>
  <si>
    <t xml:space="preserve">D E M O N S T R A T I V O   D E   R E N D I M E N T O   D E   A P L I C A Ç Ã O   F I N A N C E I R A </t>
  </si>
  <si>
    <t>RF Ref DI Plus Ágil - CNPJRF REF DI PLUS ÁGIL</t>
  </si>
  <si>
    <t>Período</t>
  </si>
  <si>
    <t>Valor Aplicado no período</t>
  </si>
  <si>
    <t xml:space="preserve">Valor Resgatado no Período </t>
  </si>
  <si>
    <t>Rendimento Bruto</t>
  </si>
  <si>
    <t>Imposto de Renda / IOF</t>
  </si>
  <si>
    <t>Rendimento Líquido</t>
  </si>
  <si>
    <t>Saldo</t>
  </si>
  <si>
    <t>conferir com o extrato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</si>
</sst>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[$R$-416]\ * #,##0.00_-;\-[$R$-416]\ * #,##0.00_-;_-[$R$-416]\ * &quot;-&quot;??_-;_-@_-"/>
    <numFmt numFmtId="165" formatCode="[$-416]d\-mmm\-yy;@"/>
    <numFmt numFmtId="166" formatCode="#,##0.00_ ;[Red]\-#,##0.00\ "/>
    <numFmt numFmtId="167" formatCode="[$-416]mmm\-yy;@"/>
    <numFmt numFmtId="168" formatCode="_(&quot;R$&quot;\ * #,##0.00_);_(&quot;R$&quot;\ * \(#,##0.00\);_(&quot;R$&quot;\ * &quot;-&quot;??_);_(@_)"/>
    <numFmt numFmtId="169" formatCode="_-&quot;R$&quot;\ * #,##0.00_-;\-&quot;R$&quot;\ * #,##0.00_-;_-&quot;R$&quot;\ * &quot;-&quot;??_-;_-@_-"/>
    <numFmt numFmtId="170" formatCode="_-* #,##0.00_-;\-* #,##0.00_-;_-* &quot;-&quot;??_-;_-@_-"/>
    <numFmt numFmtId="171" formatCode="0.000"/>
    <numFmt numFmtId="172" formatCode="_-&quot;R$&quot;* #,##0.00_-;\-&quot;R$&quot;* #,##0.00_-;_-&quot;R$&quot;* &quot;-&quot;??_-;_-@_-"/>
  </numFmts>
  <fonts count="30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 tint="-0.49998474074526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FF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sz val="12"/>
      <color theme="0" tint="-0.499984740745262"/>
      <name val="Arial"/>
      <family val="2"/>
    </font>
    <font>
      <sz val="12"/>
      <color theme="0"/>
      <name val="Arial"/>
      <family val="2"/>
    </font>
    <font>
      <sz val="9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  <font>
      <sz val="11"/>
      <color theme="1"/>
      <name val="Century Gothic"/>
      <family val="2"/>
    </font>
    <font>
      <sz val="14"/>
      <color theme="1"/>
      <name val="Century Gothic"/>
      <family val="2"/>
    </font>
    <font>
      <sz val="24"/>
      <name val="Century Gothic"/>
      <family val="2"/>
    </font>
    <font>
      <sz val="24"/>
      <color theme="1"/>
      <name val="Century Gothic"/>
      <family val="2"/>
    </font>
    <font>
      <u/>
      <sz val="9"/>
      <name val="Century Gothic"/>
      <family val="2"/>
    </font>
    <font>
      <u/>
      <sz val="10"/>
      <name val="Arial"/>
      <family val="2"/>
    </font>
    <font>
      <b/>
      <sz val="17"/>
      <color rgb="FF204C80"/>
      <name val="Tahoma"/>
    </font>
    <font>
      <b/>
      <sz val="10"/>
      <color rgb="FF204C80"/>
      <name val="Tahoma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  <bgColor indexed="64"/>
      </patternFill>
    </fill>
    <fill>
      <patternFill patternType="lightDown">
        <bgColor theme="0"/>
      </patternFill>
    </fill>
    <fill>
      <patternFill patternType="lightUp"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2F2F2"/>
        <bgColor indexed="8"/>
      </patternFill>
    </fill>
    <fill>
      <patternFill patternType="solid">
        <fgColor theme="0" tint="-4.9989318521683403E-2"/>
        <bgColor indexed="8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008080"/>
      </top>
      <bottom/>
      <diagonal/>
    </border>
    <border>
      <left/>
      <right style="thin">
        <color rgb="FF008080"/>
      </right>
      <top style="thin">
        <color rgb="FF008080"/>
      </top>
      <bottom/>
      <diagonal/>
    </border>
    <border>
      <left style="thin">
        <color rgb="FF008080"/>
      </left>
      <right/>
      <top/>
      <bottom/>
      <diagonal/>
    </border>
    <border>
      <left/>
      <right style="thin">
        <color rgb="FF00808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/>
      <diagonal/>
    </border>
  </borders>
  <cellStyleXfs count="11">
    <xf numFmtId="0" fontId="0" fillId="0" borderId="0"/>
    <xf numFmtId="168" fontId="1" fillId="0" borderId="0"/>
    <xf numFmtId="172" fontId="1" fillId="0" borderId="0"/>
    <xf numFmtId="2" fontId="1" fillId="0" borderId="0"/>
    <xf numFmtId="0" fontId="2" fillId="0" borderId="0"/>
    <xf numFmtId="0" fontId="1" fillId="0" borderId="0"/>
    <xf numFmtId="0" fontId="7" fillId="0" borderId="0"/>
    <xf numFmtId="0" fontId="1" fillId="0" borderId="0"/>
    <xf numFmtId="9" fontId="1" fillId="0" borderId="0"/>
    <xf numFmtId="43" fontId="1" fillId="0" borderId="0"/>
    <xf numFmtId="170" fontId="1" fillId="0" borderId="0"/>
  </cellStyleXfs>
  <cellXfs count="323">
    <xf numFmtId="0" fontId="0" fillId="0" borderId="0" xfId="0"/>
    <xf numFmtId="0" fontId="8" fillId="2" borderId="0" xfId="0" applyFont="1" applyFill="1" applyAlignment="1">
      <alignment vertical="center"/>
    </xf>
    <xf numFmtId="0" fontId="3" fillId="0" borderId="0" xfId="0" applyFont="1"/>
    <xf numFmtId="0" fontId="8" fillId="2" borderId="0" xfId="0" applyFont="1" applyFill="1" applyAlignment="1">
      <alignment vertical="center" wrapText="1"/>
    </xf>
    <xf numFmtId="0" fontId="3" fillId="3" borderId="0" xfId="0" applyFont="1" applyFill="1"/>
    <xf numFmtId="0" fontId="8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distributed" wrapText="1"/>
    </xf>
    <xf numFmtId="0" fontId="9" fillId="3" borderId="0" xfId="0" applyFont="1" applyFill="1" applyAlignment="1">
      <alignment horizontal="center" vertical="distributed" wrapText="1"/>
    </xf>
    <xf numFmtId="0" fontId="3" fillId="3" borderId="0" xfId="0" applyFont="1" applyFill="1" applyAlignment="1">
      <alignment horizontal="left" vertical="distributed" wrapText="1"/>
    </xf>
    <xf numFmtId="1" fontId="10" fillId="4" borderId="1" xfId="0" applyNumberFormat="1" applyFont="1" applyFill="1" applyBorder="1" applyAlignment="1">
      <alignment horizontal="center" vertical="center" wrapText="1"/>
    </xf>
    <xf numFmtId="2" fontId="10" fillId="4" borderId="2" xfId="0" applyNumberFormat="1" applyFont="1" applyFill="1" applyBorder="1" applyAlignment="1">
      <alignment horizontal="center"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3" fontId="10" fillId="4" borderId="2" xfId="0" applyNumberFormat="1" applyFont="1" applyFill="1" applyBorder="1" applyAlignment="1">
      <alignment horizontal="center" vertical="center" wrapText="1"/>
    </xf>
    <xf numFmtId="1" fontId="10" fillId="4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8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43" fontId="3" fillId="2" borderId="0" xfId="9" applyFont="1" applyFill="1" applyAlignment="1">
      <alignment vertical="center"/>
    </xf>
    <xf numFmtId="0" fontId="11" fillId="3" borderId="0" xfId="0" applyFont="1" applyFill="1" applyAlignment="1">
      <alignment vertical="center"/>
    </xf>
    <xf numFmtId="4" fontId="11" fillId="5" borderId="0" xfId="0" applyNumberFormat="1" applyFont="1" applyFill="1" applyAlignment="1">
      <alignment vertical="center"/>
    </xf>
    <xf numFmtId="39" fontId="11" fillId="5" borderId="0" xfId="9" applyNumberFormat="1" applyFont="1" applyFill="1" applyAlignment="1">
      <alignment vertical="center" wrapText="1"/>
    </xf>
    <xf numFmtId="4" fontId="3" fillId="5" borderId="0" xfId="9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4" fontId="11" fillId="3" borderId="0" xfId="0" applyNumberFormat="1" applyFont="1" applyFill="1" applyAlignment="1">
      <alignment vertical="center"/>
    </xf>
    <xf numFmtId="39" fontId="11" fillId="3" borderId="0" xfId="9" applyNumberFormat="1" applyFont="1" applyFill="1" applyAlignment="1">
      <alignment vertical="center" wrapText="1"/>
    </xf>
    <xf numFmtId="39" fontId="11" fillId="3" borderId="0" xfId="9" applyNumberFormat="1" applyFont="1" applyFill="1" applyAlignment="1">
      <alignment vertical="center"/>
    </xf>
    <xf numFmtId="4" fontId="8" fillId="3" borderId="0" xfId="0" applyNumberFormat="1" applyFont="1" applyFill="1" applyAlignment="1">
      <alignment vertical="center"/>
    </xf>
    <xf numFmtId="4" fontId="3" fillId="3" borderId="0" xfId="9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" fontId="8" fillId="2" borderId="0" xfId="0" applyNumberFormat="1" applyFont="1" applyFill="1" applyAlignment="1">
      <alignment horizontal="center" vertical="center"/>
    </xf>
    <xf numFmtId="39" fontId="11" fillId="2" borderId="0" xfId="9" applyNumberFormat="1" applyFont="1" applyFill="1" applyAlignment="1">
      <alignment vertical="center" wrapText="1"/>
    </xf>
    <xf numFmtId="39" fontId="8" fillId="3" borderId="0" xfId="9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4" fontId="11" fillId="2" borderId="0" xfId="0" applyNumberFormat="1" applyFont="1" applyFill="1" applyAlignment="1">
      <alignment vertical="center"/>
    </xf>
    <xf numFmtId="4" fontId="8" fillId="2" borderId="0" xfId="0" applyNumberFormat="1" applyFont="1" applyFill="1" applyAlignment="1">
      <alignment horizontal="right" vertical="center"/>
    </xf>
    <xf numFmtId="4" fontId="8" fillId="2" borderId="0" xfId="0" applyNumberFormat="1" applyFont="1" applyFill="1" applyAlignment="1">
      <alignment vertical="center" wrapText="1"/>
    </xf>
    <xf numFmtId="39" fontId="8" fillId="3" borderId="0" xfId="9" applyNumberFormat="1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4" fontId="11" fillId="2" borderId="0" xfId="0" applyNumberFormat="1" applyFont="1" applyFill="1" applyAlignment="1">
      <alignment horizontal="right"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43" fontId="3" fillId="0" borderId="0" xfId="9" applyFont="1" applyAlignment="1">
      <alignment vertical="center"/>
    </xf>
    <xf numFmtId="39" fontId="8" fillId="5" borderId="0" xfId="9" applyNumberFormat="1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4" fontId="3" fillId="5" borderId="0" xfId="9" applyNumberFormat="1" applyFont="1" applyFill="1" applyAlignment="1">
      <alignment vertical="center"/>
    </xf>
    <xf numFmtId="14" fontId="11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4" fontId="8" fillId="3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4" fontId="8" fillId="0" borderId="0" xfId="0" applyNumberFormat="1" applyFont="1" applyAlignment="1">
      <alignment horizontal="right" vertical="center"/>
    </xf>
    <xf numFmtId="4" fontId="8" fillId="2" borderId="0" xfId="0" applyNumberFormat="1" applyFont="1" applyFill="1" applyAlignment="1">
      <alignment vertical="center"/>
    </xf>
    <xf numFmtId="4" fontId="3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vertical="center"/>
    </xf>
    <xf numFmtId="4" fontId="3" fillId="2" borderId="0" xfId="9" applyNumberFormat="1" applyFont="1" applyFill="1" applyAlignment="1">
      <alignment horizontal="center" vertical="center"/>
    </xf>
    <xf numFmtId="43" fontId="3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43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43" fontId="3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6" borderId="0" xfId="9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3" borderId="0" xfId="0" applyFont="1" applyFill="1" applyAlignment="1">
      <alignment vertical="top" wrapText="1"/>
    </xf>
    <xf numFmtId="0" fontId="3" fillId="0" borderId="0" xfId="0" applyFont="1" applyAlignment="1">
      <alignment horizontal="left" vertical="distributed" wrapText="1"/>
    </xf>
    <xf numFmtId="0" fontId="11" fillId="3" borderId="0" xfId="0" applyFont="1" applyFill="1" applyAlignment="1">
      <alignment vertical="top" wrapText="1"/>
    </xf>
    <xf numFmtId="14" fontId="8" fillId="0" borderId="0" xfId="0" applyNumberFormat="1" applyFont="1" applyAlignment="1">
      <alignment vertical="distributed" wrapText="1"/>
    </xf>
    <xf numFmtId="14" fontId="9" fillId="3" borderId="0" xfId="0" applyNumberFormat="1" applyFont="1" applyFill="1" applyAlignment="1">
      <alignment horizontal="left" vertical="distributed" wrapText="1"/>
    </xf>
    <xf numFmtId="4" fontId="8" fillId="3" borderId="7" xfId="0" applyNumberFormat="1" applyFont="1" applyFill="1" applyBorder="1" applyAlignment="1">
      <alignment vertical="center"/>
    </xf>
    <xf numFmtId="4" fontId="8" fillId="3" borderId="7" xfId="0" applyNumberFormat="1" applyFont="1" applyFill="1" applyBorder="1" applyAlignment="1">
      <alignment horizontal="center" vertical="center"/>
    </xf>
    <xf numFmtId="4" fontId="13" fillId="3" borderId="7" xfId="0" applyNumberFormat="1" applyFont="1" applyFill="1" applyBorder="1" applyAlignment="1">
      <alignment horizontal="center" vertical="center"/>
    </xf>
    <xf numFmtId="4" fontId="8" fillId="3" borderId="8" xfId="0" applyNumberFormat="1" applyFont="1" applyFill="1" applyBorder="1" applyAlignment="1">
      <alignment horizontal="center" vertical="center"/>
    </xf>
    <xf numFmtId="4" fontId="8" fillId="5" borderId="0" xfId="0" applyNumberFormat="1" applyFont="1" applyFill="1" applyAlignment="1">
      <alignment vertical="center"/>
    </xf>
    <xf numFmtId="4" fontId="8" fillId="5" borderId="0" xfId="0" applyNumberFormat="1" applyFont="1" applyFill="1" applyAlignment="1">
      <alignment horizontal="center" vertical="center"/>
    </xf>
    <xf numFmtId="4" fontId="13" fillId="5" borderId="0" xfId="0" applyNumberFormat="1" applyFont="1" applyFill="1" applyAlignment="1">
      <alignment horizontal="center" vertical="center"/>
    </xf>
    <xf numFmtId="4" fontId="14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8" fillId="0" borderId="0" xfId="0" applyNumberFormat="1" applyFont="1" applyAlignment="1">
      <alignment vertical="center"/>
    </xf>
    <xf numFmtId="4" fontId="8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4" fontId="11" fillId="7" borderId="0" xfId="0" applyNumberFormat="1" applyFont="1" applyFill="1" applyAlignment="1">
      <alignment horizontal="center" vertical="center"/>
    </xf>
    <xf numFmtId="4" fontId="9" fillId="7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5" fillId="3" borderId="0" xfId="0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4" fontId="9" fillId="7" borderId="0" xfId="0" applyNumberFormat="1" applyFont="1" applyFill="1"/>
    <xf numFmtId="4" fontId="3" fillId="7" borderId="0" xfId="0" applyNumberFormat="1" applyFont="1" applyFill="1"/>
    <xf numFmtId="0" fontId="3" fillId="7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4" fontId="9" fillId="0" borderId="0" xfId="0" applyNumberFormat="1" applyFont="1"/>
    <xf numFmtId="4" fontId="15" fillId="0" borderId="0" xfId="0" applyNumberFormat="1" applyFont="1"/>
    <xf numFmtId="0" fontId="15" fillId="8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vertical="center" wrapText="1"/>
    </xf>
    <xf numFmtId="43" fontId="11" fillId="5" borderId="0" xfId="9" applyFont="1" applyFill="1" applyAlignment="1">
      <alignment horizontal="center"/>
    </xf>
    <xf numFmtId="3" fontId="8" fillId="9" borderId="0" xfId="0" applyNumberFormat="1" applyFont="1" applyFill="1" applyAlignment="1">
      <alignment vertical="center"/>
    </xf>
    <xf numFmtId="1" fontId="8" fillId="9" borderId="0" xfId="0" applyNumberFormat="1" applyFont="1" applyFill="1" applyAlignment="1">
      <alignment vertical="center"/>
    </xf>
    <xf numFmtId="0" fontId="8" fillId="9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3" fontId="10" fillId="3" borderId="0" xfId="0" applyNumberFormat="1" applyFont="1" applyFill="1" applyAlignment="1">
      <alignment horizontal="left" vertical="center"/>
    </xf>
    <xf numFmtId="3" fontId="11" fillId="5" borderId="0" xfId="0" applyNumberFormat="1" applyFont="1" applyFill="1" applyAlignment="1">
      <alignment horizontal="center" vertical="center"/>
    </xf>
    <xf numFmtId="3" fontId="8" fillId="3" borderId="0" xfId="0" applyNumberFormat="1" applyFont="1" applyFill="1"/>
    <xf numFmtId="1" fontId="8" fillId="3" borderId="0" xfId="0" applyNumberFormat="1" applyFont="1" applyFill="1"/>
    <xf numFmtId="3" fontId="8" fillId="5" borderId="0" xfId="0" applyNumberFormat="1" applyFont="1" applyFill="1"/>
    <xf numFmtId="1" fontId="8" fillId="5" borderId="0" xfId="0" applyNumberFormat="1" applyFont="1" applyFill="1"/>
    <xf numFmtId="0" fontId="11" fillId="5" borderId="0" xfId="0" applyFont="1" applyFill="1" applyAlignment="1">
      <alignment horizontal="center" vertical="center" wrapText="1"/>
    </xf>
    <xf numFmtId="14" fontId="10" fillId="3" borderId="0" xfId="0" applyNumberFormat="1" applyFont="1" applyFill="1" applyAlignment="1">
      <alignment horizontal="center" vertical="distributed" wrapText="1"/>
    </xf>
    <xf numFmtId="3" fontId="10" fillId="3" borderId="0" xfId="0" applyNumberFormat="1" applyFont="1" applyFill="1" applyAlignment="1">
      <alignment horizontal="center" vertical="distributed" wrapText="1"/>
    </xf>
    <xf numFmtId="4" fontId="8" fillId="3" borderId="0" xfId="9" applyNumberFormat="1" applyFont="1" applyFill="1" applyAlignment="1">
      <alignment horizontal="center" vertical="center"/>
    </xf>
    <xf numFmtId="3" fontId="8" fillId="3" borderId="0" xfId="9" applyNumberFormat="1" applyFont="1" applyFill="1" applyAlignment="1">
      <alignment horizontal="center" vertical="center"/>
    </xf>
    <xf numFmtId="4" fontId="8" fillId="5" borderId="0" xfId="9" applyNumberFormat="1" applyFont="1" applyFill="1" applyAlignment="1">
      <alignment horizontal="center" vertical="center"/>
    </xf>
    <xf numFmtId="3" fontId="8" fillId="5" borderId="0" xfId="9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justify" vertical="center" wrapText="1"/>
    </xf>
    <xf numFmtId="0" fontId="8" fillId="5" borderId="0" xfId="0" applyFont="1" applyFill="1" applyAlignment="1">
      <alignment horizontal="center" vertical="center" wrapText="1"/>
    </xf>
    <xf numFmtId="3" fontId="3" fillId="10" borderId="0" xfId="9" applyNumberFormat="1" applyFont="1" applyFill="1" applyAlignment="1">
      <alignment horizontal="center" vertical="top"/>
    </xf>
    <xf numFmtId="0" fontId="3" fillId="10" borderId="0" xfId="0" applyFont="1" applyFill="1" applyAlignment="1">
      <alignment horizontal="left"/>
    </xf>
    <xf numFmtId="43" fontId="3" fillId="3" borderId="0" xfId="9" applyFont="1" applyFill="1" applyAlignment="1">
      <alignment horizontal="center"/>
    </xf>
    <xf numFmtId="3" fontId="3" fillId="3" borderId="0" xfId="9" applyNumberFormat="1" applyFont="1" applyFill="1" applyAlignment="1">
      <alignment horizontal="center" vertical="top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3" fontId="3" fillId="3" borderId="0" xfId="0" applyNumberFormat="1" applyFont="1" applyFill="1" applyAlignment="1">
      <alignment horizontal="left" vertical="center"/>
    </xf>
    <xf numFmtId="3" fontId="8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11" fillId="3" borderId="0" xfId="0" applyNumberFormat="1" applyFont="1" applyFill="1" applyAlignment="1">
      <alignment horizontal="center" vertical="top"/>
    </xf>
    <xf numFmtId="0" fontId="11" fillId="3" borderId="0" xfId="0" applyFont="1" applyFill="1"/>
    <xf numFmtId="0" fontId="3" fillId="3" borderId="0" xfId="0" applyFont="1" applyFill="1" applyAlignment="1">
      <alignment horizontal="center" vertical="distributed" wrapText="1"/>
    </xf>
    <xf numFmtId="3" fontId="8" fillId="3" borderId="0" xfId="0" applyNumberFormat="1" applyFont="1" applyFill="1" applyAlignment="1">
      <alignment horizontal="center" vertical="top"/>
    </xf>
    <xf numFmtId="0" fontId="8" fillId="3" borderId="0" xfId="0" applyFont="1" applyFill="1"/>
    <xf numFmtId="3" fontId="3" fillId="0" borderId="0" xfId="0" applyNumberFormat="1" applyFont="1"/>
    <xf numFmtId="0" fontId="4" fillId="3" borderId="5" xfId="0" applyFont="1" applyFill="1" applyBorder="1" applyAlignment="1">
      <alignment vertical="center" wrapText="1"/>
    </xf>
    <xf numFmtId="171" fontId="10" fillId="4" borderId="2" xfId="0" applyNumberFormat="1" applyFont="1" applyFill="1" applyBorder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distributed" wrapText="1"/>
    </xf>
    <xf numFmtId="171" fontId="9" fillId="3" borderId="0" xfId="0" applyNumberFormat="1" applyFont="1" applyFill="1" applyAlignment="1">
      <alignment horizontal="center" vertical="distributed" wrapText="1"/>
    </xf>
    <xf numFmtId="171" fontId="3" fillId="0" borderId="0" xfId="0" applyNumberFormat="1" applyFont="1" applyAlignment="1">
      <alignment horizontal="center"/>
    </xf>
    <xf numFmtId="171" fontId="8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9" xfId="0" applyFont="1" applyFill="1" applyBorder="1" applyAlignment="1">
      <alignment vertical="center"/>
    </xf>
    <xf numFmtId="9" fontId="11" fillId="4" borderId="9" xfId="8" applyFont="1" applyFill="1" applyBorder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9" fontId="8" fillId="3" borderId="0" xfId="8" applyFont="1" applyFill="1" applyAlignment="1">
      <alignment horizontal="center" vertical="center"/>
    </xf>
    <xf numFmtId="0" fontId="11" fillId="4" borderId="9" xfId="0" applyFont="1" applyFill="1" applyBorder="1" applyAlignment="1">
      <alignment horizontal="left" vertical="center"/>
    </xf>
    <xf numFmtId="0" fontId="11" fillId="6" borderId="0" xfId="0" applyFont="1" applyFill="1" applyAlignment="1">
      <alignment horizontal="center" vertical="center"/>
    </xf>
    <xf numFmtId="9" fontId="11" fillId="3" borderId="0" xfId="8" applyFont="1" applyFill="1" applyAlignment="1" applyProtection="1">
      <alignment horizontal="center" vertical="center"/>
      <protection locked="0"/>
    </xf>
    <xf numFmtId="49" fontId="8" fillId="6" borderId="0" xfId="0" applyNumberFormat="1" applyFont="1" applyFill="1" applyAlignment="1">
      <alignment vertical="center"/>
    </xf>
    <xf numFmtId="9" fontId="11" fillId="3" borderId="0" xfId="8" applyFont="1" applyFill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14" fontId="11" fillId="2" borderId="0" xfId="0" applyNumberFormat="1" applyFont="1" applyFill="1" applyAlignment="1">
      <alignment horizontal="left" vertical="center"/>
    </xf>
    <xf numFmtId="39" fontId="8" fillId="2" borderId="0" xfId="9" applyNumberFormat="1" applyFont="1" applyFill="1" applyAlignment="1">
      <alignment vertical="center"/>
    </xf>
    <xf numFmtId="43" fontId="8" fillId="0" borderId="0" xfId="9" applyFont="1" applyAlignment="1">
      <alignment vertical="center"/>
    </xf>
    <xf numFmtId="2" fontId="10" fillId="7" borderId="0" xfId="0" applyNumberFormat="1" applyFont="1" applyFill="1" applyAlignment="1">
      <alignment horizontal="center" vertical="center" wrapText="1"/>
    </xf>
    <xf numFmtId="0" fontId="17" fillId="0" borderId="0" xfId="0" applyFont="1"/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4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3" fontId="10" fillId="4" borderId="0" xfId="0" applyNumberFormat="1" applyFont="1" applyFill="1" applyAlignment="1">
      <alignment horizontal="center" vertical="center" wrapText="1"/>
    </xf>
    <xf numFmtId="2" fontId="10" fillId="4" borderId="0" xfId="0" applyNumberFormat="1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distributed" wrapText="1"/>
    </xf>
    <xf numFmtId="0" fontId="22" fillId="2" borderId="0" xfId="0" applyFont="1" applyFill="1" applyAlignment="1">
      <alignment vertical="center"/>
    </xf>
    <xf numFmtId="3" fontId="9" fillId="3" borderId="0" xfId="0" applyNumberFormat="1" applyFont="1" applyFill="1" applyAlignment="1">
      <alignment horizontal="center" vertical="distributed" wrapText="1"/>
    </xf>
    <xf numFmtId="14" fontId="9" fillId="3" borderId="0" xfId="0" applyNumberFormat="1" applyFont="1" applyFill="1" applyAlignment="1">
      <alignment horizontal="center" vertical="distributed" wrapText="1"/>
    </xf>
    <xf numFmtId="0" fontId="19" fillId="3" borderId="0" xfId="0" applyFont="1" applyFill="1"/>
    <xf numFmtId="0" fontId="23" fillId="2" borderId="0" xfId="0" applyFont="1" applyFill="1" applyAlignment="1">
      <alignment vertical="center"/>
    </xf>
    <xf numFmtId="0" fontId="23" fillId="3" borderId="0" xfId="0" applyFont="1" applyFill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4" fillId="0" borderId="0" xfId="0" applyFont="1"/>
    <xf numFmtId="0" fontId="25" fillId="2" borderId="0" xfId="0" applyFont="1" applyFill="1" applyAlignment="1">
      <alignment vertical="center"/>
    </xf>
    <xf numFmtId="0" fontId="26" fillId="0" borderId="0" xfId="0" applyFont="1"/>
    <xf numFmtId="0" fontId="11" fillId="5" borderId="0" xfId="0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2" fontId="11" fillId="3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27" fillId="0" borderId="0" xfId="0" applyFont="1"/>
    <xf numFmtId="165" fontId="11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right" vertical="center"/>
    </xf>
    <xf numFmtId="165" fontId="8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right" vertical="center"/>
    </xf>
    <xf numFmtId="166" fontId="11" fillId="4" borderId="9" xfId="0" applyNumberFormat="1" applyFont="1" applyFill="1" applyBorder="1" applyAlignment="1">
      <alignment vertical="center"/>
    </xf>
    <xf numFmtId="166" fontId="11" fillId="6" borderId="0" xfId="0" applyNumberFormat="1" applyFont="1" applyFill="1" applyAlignment="1" applyProtection="1">
      <alignment vertical="center"/>
      <protection locked="0"/>
    </xf>
    <xf numFmtId="166" fontId="8" fillId="3" borderId="0" xfId="0" applyNumberFormat="1" applyFont="1" applyFill="1" applyAlignment="1">
      <alignment vertical="center"/>
    </xf>
    <xf numFmtId="166" fontId="11" fillId="3" borderId="0" xfId="0" applyNumberFormat="1" applyFont="1" applyFill="1" applyAlignment="1" applyProtection="1">
      <alignment vertical="center"/>
      <protection locked="0"/>
    </xf>
    <xf numFmtId="166" fontId="8" fillId="6" borderId="0" xfId="0" applyNumberFormat="1" applyFont="1" applyFill="1" applyAlignment="1" applyProtection="1">
      <alignment vertical="center"/>
      <protection locked="0"/>
    </xf>
    <xf numFmtId="166" fontId="11" fillId="3" borderId="0" xfId="0" applyNumberFormat="1" applyFont="1" applyFill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0" xfId="0" applyNumberFormat="1" applyFont="1"/>
    <xf numFmtId="164" fontId="4" fillId="3" borderId="0" xfId="0" applyNumberFormat="1" applyFont="1" applyFill="1" applyAlignment="1">
      <alignment vertical="center" wrapText="1"/>
    </xf>
    <xf numFmtId="165" fontId="9" fillId="3" borderId="0" xfId="0" applyNumberFormat="1" applyFont="1" applyFill="1" applyAlignment="1">
      <alignment horizontal="center" vertical="distributed" wrapText="1"/>
    </xf>
    <xf numFmtId="164" fontId="3" fillId="3" borderId="0" xfId="0" applyNumberFormat="1" applyFont="1" applyFill="1" applyAlignment="1">
      <alignment horizontal="left" vertical="distributed" wrapText="1"/>
    </xf>
    <xf numFmtId="165" fontId="10" fillId="4" borderId="0" xfId="0" applyNumberFormat="1" applyFont="1" applyFill="1" applyAlignment="1">
      <alignment horizontal="center" vertical="center" wrapText="1"/>
    </xf>
    <xf numFmtId="164" fontId="10" fillId="4" borderId="0" xfId="1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3" borderId="5" xfId="0" applyNumberFormat="1" applyFont="1" applyFill="1" applyBorder="1" applyAlignment="1">
      <alignment vertical="center" wrapText="1"/>
    </xf>
    <xf numFmtId="165" fontId="10" fillId="4" borderId="2" xfId="0" applyNumberFormat="1" applyFont="1" applyFill="1" applyBorder="1" applyAlignment="1">
      <alignment horizontal="center" vertical="center" wrapText="1"/>
    </xf>
    <xf numFmtId="164" fontId="10" fillId="4" borderId="3" xfId="1" applyNumberFormat="1" applyFont="1" applyFill="1" applyBorder="1" applyAlignment="1">
      <alignment horizontal="center" vertical="center" wrapText="1"/>
    </xf>
    <xf numFmtId="165" fontId="8" fillId="3" borderId="0" xfId="0" applyNumberFormat="1" applyFont="1" applyFill="1" applyAlignment="1">
      <alignment horizontal="center" vertical="center" wrapText="1"/>
    </xf>
    <xf numFmtId="168" fontId="3" fillId="0" borderId="0" xfId="1" applyFont="1"/>
    <xf numFmtId="168" fontId="3" fillId="0" borderId="0" xfId="1" applyFont="1" applyAlignment="1">
      <alignment horizontal="center"/>
    </xf>
    <xf numFmtId="168" fontId="8" fillId="3" borderId="0" xfId="1" applyFont="1" applyFill="1" applyAlignment="1">
      <alignment vertical="top" wrapText="1"/>
    </xf>
    <xf numFmtId="168" fontId="3" fillId="3" borderId="0" xfId="1" applyFont="1" applyFill="1" applyAlignment="1">
      <alignment horizontal="left" vertical="distributed" wrapText="1"/>
    </xf>
    <xf numFmtId="168" fontId="3" fillId="3" borderId="0" xfId="1" applyFont="1" applyFill="1" applyAlignment="1">
      <alignment horizontal="center" vertical="distributed" wrapText="1"/>
    </xf>
    <xf numFmtId="168" fontId="3" fillId="3" borderId="0" xfId="1" applyFont="1" applyFill="1" applyAlignment="1">
      <alignment horizontal="left" vertical="center" wrapText="1"/>
    </xf>
    <xf numFmtId="168" fontId="3" fillId="3" borderId="0" xfId="1" applyFont="1" applyFill="1" applyAlignment="1">
      <alignment horizontal="center" vertical="center" wrapText="1"/>
    </xf>
    <xf numFmtId="165" fontId="11" fillId="5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 vertical="center"/>
    </xf>
    <xf numFmtId="169" fontId="8" fillId="3" borderId="0" xfId="0" applyNumberFormat="1" applyFont="1" applyFill="1" applyAlignment="1">
      <alignment horizontal="center" vertical="center"/>
    </xf>
    <xf numFmtId="165" fontId="8" fillId="5" borderId="0" xfId="0" applyNumberFormat="1" applyFont="1" applyFill="1" applyAlignment="1">
      <alignment horizontal="center" vertical="center"/>
    </xf>
    <xf numFmtId="169" fontId="8" fillId="5" borderId="0" xfId="0" applyNumberFormat="1" applyFont="1" applyFill="1" applyAlignment="1">
      <alignment horizontal="center" vertical="center"/>
    </xf>
    <xf numFmtId="168" fontId="3" fillId="0" borderId="0" xfId="1" applyFont="1" applyAlignment="1">
      <alignment vertical="center"/>
    </xf>
    <xf numFmtId="168" fontId="3" fillId="0" borderId="0" xfId="1" applyFont="1" applyAlignment="1">
      <alignment horizontal="center" vertical="center"/>
    </xf>
    <xf numFmtId="165" fontId="6" fillId="7" borderId="0" xfId="0" applyNumberFormat="1" applyFont="1" applyFill="1" applyAlignment="1">
      <alignment horizontal="center"/>
    </xf>
    <xf numFmtId="168" fontId="6" fillId="7" borderId="0" xfId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8" fontId="6" fillId="3" borderId="0" xfId="1" applyFont="1" applyFill="1" applyAlignment="1">
      <alignment horizontal="left" vertical="distributed" wrapText="1"/>
    </xf>
    <xf numFmtId="170" fontId="3" fillId="3" borderId="0" xfId="0" applyNumberFormat="1" applyFont="1" applyFill="1" applyAlignment="1">
      <alignment vertical="center"/>
    </xf>
    <xf numFmtId="167" fontId="11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7" fontId="11" fillId="5" borderId="6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0" fillId="0" borderId="0" xfId="0" applyAlignment="1"/>
    <xf numFmtId="0" fontId="29" fillId="0" borderId="0" xfId="0" applyFont="1" applyAlignment="1">
      <alignment vertical="center" wrapText="1"/>
    </xf>
    <xf numFmtId="0" fontId="29" fillId="0" borderId="0" xfId="0" applyFont="1" applyAlignment="1">
      <alignment vertical="center" wrapText="1" shrinkToFit="1"/>
    </xf>
    <xf numFmtId="0" fontId="29" fillId="0" borderId="0" xfId="0" applyFont="1" applyAlignment="1">
      <alignment horizontal="center" vertical="center"/>
    </xf>
    <xf numFmtId="0" fontId="0" fillId="0" borderId="0" xfId="0"/>
    <xf numFmtId="0" fontId="15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0" xfId="9" applyFont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49" fontId="8" fillId="2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10" fillId="4" borderId="20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10" xfId="0" applyBorder="1"/>
    <xf numFmtId="0" fontId="10" fillId="4" borderId="2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3" fillId="0" borderId="0" xfId="0" applyFont="1" applyAlignment="1">
      <alignment vertical="center" wrapText="1"/>
    </xf>
    <xf numFmtId="49" fontId="8" fillId="2" borderId="0" xfId="0" applyNumberFormat="1" applyFont="1" applyFill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 wrapText="1"/>
    </xf>
    <xf numFmtId="14" fontId="8" fillId="0" borderId="0" xfId="0" applyNumberFormat="1" applyFont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left" vertical="center" wrapText="1"/>
    </xf>
    <xf numFmtId="0" fontId="0" fillId="0" borderId="14" xfId="0" applyBorder="1"/>
    <xf numFmtId="0" fontId="11" fillId="5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" fontId="9" fillId="12" borderId="21" xfId="0" applyNumberFormat="1" applyFont="1" applyFill="1" applyBorder="1" applyAlignment="1">
      <alignment horizontal="center" vertical="center" wrapText="1"/>
    </xf>
    <xf numFmtId="0" fontId="0" fillId="0" borderId="15" xfId="0" applyBorder="1"/>
    <xf numFmtId="0" fontId="4" fillId="3" borderId="5" xfId="0" applyFont="1" applyFill="1" applyBorder="1" applyAlignment="1">
      <alignment horizontal="left" vertical="center" wrapText="1"/>
    </xf>
    <xf numFmtId="14" fontId="11" fillId="5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43" fontId="8" fillId="0" borderId="0" xfId="9" applyFont="1" applyAlignment="1">
      <alignment vertical="center"/>
    </xf>
    <xf numFmtId="1" fontId="11" fillId="13" borderId="0" xfId="0" applyNumberFormat="1" applyFont="1" applyFill="1" applyAlignment="1">
      <alignment horizontal="left" vertical="center" wrapText="1"/>
    </xf>
    <xf numFmtId="1" fontId="11" fillId="14" borderId="0" xfId="0" applyNumberFormat="1" applyFont="1" applyFill="1" applyAlignment="1">
      <alignment horizontal="left" vertical="center" wrapText="1"/>
    </xf>
    <xf numFmtId="0" fontId="11" fillId="4" borderId="0" xfId="0" applyFont="1" applyFill="1" applyAlignment="1">
      <alignment horizontal="center" vertical="center"/>
    </xf>
    <xf numFmtId="0" fontId="24" fillId="0" borderId="0" xfId="0" applyFont="1"/>
    <xf numFmtId="0" fontId="4" fillId="3" borderId="0" xfId="0" quotePrefix="1" applyFont="1" applyFill="1" applyAlignment="1">
      <alignment horizontal="left" vertical="center" wrapText="1"/>
    </xf>
    <xf numFmtId="0" fontId="19" fillId="3" borderId="0" xfId="0" applyFont="1" applyFill="1"/>
    <xf numFmtId="0" fontId="4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distributed" wrapText="1"/>
    </xf>
    <xf numFmtId="0" fontId="8" fillId="6" borderId="0" xfId="0" applyFont="1" applyFill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distributed" wrapText="1"/>
    </xf>
    <xf numFmtId="0" fontId="10" fillId="4" borderId="22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/>
    <xf numFmtId="0" fontId="0" fillId="0" borderId="19" xfId="0" applyBorder="1"/>
    <xf numFmtId="0" fontId="10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top"/>
    </xf>
    <xf numFmtId="0" fontId="16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top"/>
    </xf>
    <xf numFmtId="168" fontId="10" fillId="7" borderId="0" xfId="1" applyFont="1" applyFill="1" applyAlignment="1">
      <alignment horizontal="center" vertical="center"/>
    </xf>
    <xf numFmtId="0" fontId="3" fillId="0" borderId="0" xfId="0" applyFont="1" applyAlignment="1">
      <alignment horizontal="left" vertical="distributed" wrapText="1"/>
    </xf>
    <xf numFmtId="4" fontId="3" fillId="3" borderId="0" xfId="0" applyNumberFormat="1" applyFont="1" applyFill="1" applyAlignment="1">
      <alignment horizontal="center" vertical="center"/>
    </xf>
    <xf numFmtId="0" fontId="3" fillId="7" borderId="0" xfId="0" applyFont="1" applyFill="1"/>
    <xf numFmtId="14" fontId="10" fillId="4" borderId="0" xfId="0" applyNumberFormat="1" applyFont="1" applyFill="1" applyAlignment="1">
      <alignment horizontal="center" vertical="distributed" wrapText="1"/>
    </xf>
  </cellXfs>
  <cellStyles count="11">
    <cellStyle name="Moeda" xfId="1" builtinId="4"/>
    <cellStyle name="Moeda 2" xfId="2"/>
    <cellStyle name="Normal" xfId="0" builtinId="0"/>
    <cellStyle name="Normal 2" xfId="3"/>
    <cellStyle name="Normal 2 2" xfId="4"/>
    <cellStyle name="Normal 2 3" xfId="5"/>
    <cellStyle name="Normal 3" xfId="6"/>
    <cellStyle name="Normal 4" xfId="7"/>
    <cellStyle name="Porcentagem" xfId="8" builtinId="5"/>
    <cellStyle name="Vírgula" xfId="9" builtinId="3"/>
    <cellStyle name="Vírgula 2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ftex/Desktop/Brisa/remodelospreenchidosbrisa/PC%20FINAL-%20FUB%20FD%20-%206858%2001-01-22%20&#224;%2031-01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  <row r="4">
          <cell r="R4" t="str">
            <v>M2_PRIMEIRA_ETAPA</v>
          </cell>
        </row>
        <row r="5">
          <cell r="R5" t="str">
            <v>M2_SEGUNDA_ETAPA</v>
          </cell>
        </row>
        <row r="6">
          <cell r="R6" t="str">
            <v>M3_TERCEIRA_ETAPA</v>
          </cell>
        </row>
        <row r="7">
          <cell r="R7" t="str">
            <v>M4_QUARTA_ETAPA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6"/>
  <sheetViews>
    <sheetView tabSelected="1" workbookViewId="0">
      <selection activeCell="N24" sqref="N24"/>
    </sheetView>
  </sheetViews>
  <sheetFormatPr defaultRowHeight="12.75" x14ac:dyDescent="0.2"/>
  <cols>
    <col min="4" max="4" width="5.5703125" customWidth="1"/>
    <col min="10" max="10" width="5.85546875" customWidth="1"/>
    <col min="13" max="13" width="7.140625" customWidth="1"/>
  </cols>
  <sheetData>
    <row r="2" spans="2:12" ht="21.75" x14ac:dyDescent="0.2">
      <c r="B2" s="245"/>
      <c r="C2" s="246"/>
      <c r="D2" s="246"/>
      <c r="E2" s="246"/>
      <c r="F2" s="246"/>
      <c r="G2" s="246"/>
      <c r="H2" s="246"/>
      <c r="I2" s="246"/>
      <c r="J2" s="246"/>
      <c r="K2" s="246"/>
      <c r="L2" s="246"/>
    </row>
    <row r="3" spans="2:12" ht="8.25" customHeight="1" x14ac:dyDescent="0.2"/>
    <row r="4" spans="2:12" x14ac:dyDescent="0.2">
      <c r="B4" s="249"/>
      <c r="C4" s="250"/>
      <c r="D4" s="250"/>
      <c r="E4" s="250"/>
      <c r="F4" s="250"/>
      <c r="G4" s="250"/>
      <c r="H4" s="250"/>
      <c r="I4" s="250"/>
      <c r="J4" s="250"/>
      <c r="K4" s="250"/>
      <c r="L4" s="250"/>
    </row>
    <row r="6" spans="2:12" x14ac:dyDescent="0.2">
      <c r="B6" s="247"/>
      <c r="C6" s="246"/>
      <c r="D6" s="246"/>
    </row>
    <row r="7" spans="2:12" x14ac:dyDescent="0.2">
      <c r="B7" s="246"/>
      <c r="C7" s="246"/>
      <c r="D7" s="246"/>
    </row>
    <row r="9" spans="2:12" x14ac:dyDescent="0.2">
      <c r="B9" s="247"/>
      <c r="C9" s="246"/>
      <c r="D9" s="246"/>
      <c r="H9" s="198"/>
    </row>
    <row r="10" spans="2:12" x14ac:dyDescent="0.2">
      <c r="B10" s="246"/>
      <c r="C10" s="246"/>
      <c r="D10" s="246"/>
    </row>
    <row r="11" spans="2:12" x14ac:dyDescent="0.2">
      <c r="B11" s="246"/>
      <c r="C11" s="246"/>
      <c r="D11" s="246"/>
    </row>
    <row r="12" spans="2:12" x14ac:dyDescent="0.2">
      <c r="B12" s="246"/>
      <c r="C12" s="246"/>
      <c r="D12" s="246"/>
      <c r="J12" s="198"/>
    </row>
    <row r="13" spans="2:12" ht="9.75" customHeight="1" x14ac:dyDescent="0.2"/>
    <row r="14" spans="2:12" x14ac:dyDescent="0.2">
      <c r="B14" s="247"/>
      <c r="C14" s="246"/>
      <c r="D14" s="246"/>
    </row>
    <row r="15" spans="2:12" x14ac:dyDescent="0.2">
      <c r="B15" s="246"/>
      <c r="C15" s="246"/>
      <c r="D15" s="246"/>
    </row>
    <row r="16" spans="2:12" ht="6.75" customHeight="1" x14ac:dyDescent="0.2"/>
    <row r="17" spans="2:18" x14ac:dyDescent="0.2">
      <c r="B17" s="247"/>
      <c r="C17" s="246"/>
      <c r="D17" s="246"/>
      <c r="H17" s="247"/>
      <c r="I17" s="246"/>
      <c r="J17" s="246"/>
    </row>
    <row r="18" spans="2:18" x14ac:dyDescent="0.2">
      <c r="B18" s="246"/>
      <c r="C18" s="246"/>
      <c r="D18" s="246"/>
      <c r="H18" s="246"/>
      <c r="I18" s="246"/>
      <c r="J18" s="246"/>
      <c r="K18" s="198"/>
    </row>
    <row r="19" spans="2:18" x14ac:dyDescent="0.2">
      <c r="B19" s="247"/>
      <c r="C19" s="246"/>
      <c r="D19" s="246"/>
      <c r="H19" s="247"/>
      <c r="I19" s="246"/>
      <c r="J19" s="246"/>
    </row>
    <row r="20" spans="2:18" x14ac:dyDescent="0.2">
      <c r="B20" s="246"/>
      <c r="C20" s="246"/>
      <c r="D20" s="246"/>
      <c r="H20" s="246"/>
      <c r="I20" s="246"/>
      <c r="J20" s="246"/>
    </row>
    <row r="21" spans="2:18" x14ac:dyDescent="0.2">
      <c r="B21" s="247"/>
      <c r="C21" s="246"/>
      <c r="D21" s="246"/>
      <c r="H21" s="247"/>
      <c r="I21" s="246"/>
      <c r="J21" s="246"/>
    </row>
    <row r="22" spans="2:18" x14ac:dyDescent="0.2">
      <c r="B22" s="246"/>
      <c r="C22" s="246"/>
      <c r="D22" s="246"/>
      <c r="H22" s="246"/>
      <c r="I22" s="246"/>
      <c r="J22" s="246"/>
    </row>
    <row r="23" spans="2:18" x14ac:dyDescent="0.2">
      <c r="B23" s="249"/>
      <c r="C23" s="250"/>
      <c r="D23" s="250"/>
      <c r="E23" s="250"/>
      <c r="F23" s="250"/>
      <c r="G23" s="250"/>
      <c r="H23" s="250"/>
      <c r="I23" s="250"/>
      <c r="J23" s="250"/>
      <c r="K23" s="250"/>
      <c r="L23" s="250"/>
    </row>
    <row r="24" spans="2:18" x14ac:dyDescent="0.2">
      <c r="N24" s="198"/>
    </row>
    <row r="25" spans="2:18" ht="6.75" customHeight="1" x14ac:dyDescent="0.2">
      <c r="R25" s="198"/>
    </row>
    <row r="26" spans="2:18" x14ac:dyDescent="0.2">
      <c r="B26" s="247"/>
      <c r="C26" s="246"/>
      <c r="D26" s="246"/>
    </row>
    <row r="27" spans="2:18" x14ac:dyDescent="0.2">
      <c r="B27" s="246"/>
      <c r="C27" s="246"/>
      <c r="D27" s="246"/>
      <c r="G27" s="198"/>
    </row>
    <row r="28" spans="2:18" x14ac:dyDescent="0.2">
      <c r="B28" s="246"/>
      <c r="C28" s="246"/>
      <c r="D28" s="246"/>
    </row>
    <row r="30" spans="2:18" x14ac:dyDescent="0.2">
      <c r="B30" s="247"/>
      <c r="C30" s="246"/>
      <c r="D30" s="246"/>
    </row>
    <row r="31" spans="2:18" x14ac:dyDescent="0.2">
      <c r="B31" s="246"/>
      <c r="C31" s="246"/>
      <c r="D31" s="246"/>
    </row>
    <row r="32" spans="2:18" x14ac:dyDescent="0.2">
      <c r="B32" s="246"/>
      <c r="C32" s="246"/>
      <c r="D32" s="246"/>
    </row>
    <row r="34" spans="2:4" x14ac:dyDescent="0.2">
      <c r="B34" s="248"/>
      <c r="C34" s="246"/>
      <c r="D34" s="246"/>
    </row>
    <row r="35" spans="2:4" x14ac:dyDescent="0.2">
      <c r="B35" s="246"/>
      <c r="C35" s="246"/>
      <c r="D35" s="246"/>
    </row>
    <row r="36" spans="2:4" x14ac:dyDescent="0.2">
      <c r="B36" s="246"/>
      <c r="C36" s="246"/>
      <c r="D36" s="246"/>
    </row>
  </sheetData>
  <mergeCells count="2">
    <mergeCell ref="B23:L23"/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1D89B9"/>
    <pageSetUpPr fitToPage="1"/>
  </sheetPr>
  <dimension ref="A1:M75"/>
  <sheetViews>
    <sheetView showGridLines="0" view="pageBreakPreview" zoomScale="90" zoomScaleNormal="90" zoomScaleSheetLayoutView="90" workbookViewId="0">
      <selection activeCell="H45" sqref="H45:I45"/>
    </sheetView>
  </sheetViews>
  <sheetFormatPr defaultRowHeight="15" x14ac:dyDescent="0.2"/>
  <cols>
    <col min="1" max="1" width="15" style="19" customWidth="1"/>
    <col min="2" max="2" width="25.28515625" style="19" customWidth="1"/>
    <col min="3" max="3" width="17.7109375" style="19" customWidth="1"/>
    <col min="4" max="4" width="32.140625" style="19" customWidth="1"/>
    <col min="5" max="5" width="11" style="19" customWidth="1"/>
    <col min="6" max="6" width="16.28515625" style="19" customWidth="1"/>
    <col min="7" max="7" width="1.5703125" style="48" customWidth="1"/>
    <col min="8" max="8" width="64" style="19" customWidth="1"/>
    <col min="9" max="10" width="16.28515625" style="19" customWidth="1"/>
    <col min="11" max="11" width="16.7109375" style="48" customWidth="1"/>
    <col min="12" max="12" width="11.7109375" style="19" bestFit="1" customWidth="1"/>
    <col min="13" max="13" width="12.140625" style="19" customWidth="1"/>
    <col min="14" max="14" width="9.140625" style="19" customWidth="1"/>
    <col min="15" max="16384" width="9.140625" style="19"/>
  </cols>
  <sheetData>
    <row r="1" spans="1:13" ht="18" customHeight="1" x14ac:dyDescent="0.2">
      <c r="A1" s="265" t="s">
        <v>0</v>
      </c>
      <c r="B1" s="263"/>
      <c r="C1" s="263"/>
      <c r="D1" s="263"/>
      <c r="E1" s="263"/>
      <c r="F1" s="263"/>
      <c r="G1" s="263"/>
      <c r="H1" s="263"/>
      <c r="I1" s="263"/>
      <c r="J1" s="264"/>
      <c r="K1" s="19"/>
    </row>
    <row r="2" spans="1:13" ht="12" customHeight="1" thickBot="1" x14ac:dyDescent="0.25">
      <c r="A2" s="266"/>
      <c r="B2" s="267"/>
      <c r="C2" s="267"/>
      <c r="D2" s="267"/>
      <c r="E2" s="267"/>
      <c r="F2" s="267"/>
      <c r="G2" s="267"/>
      <c r="H2" s="267"/>
      <c r="I2" s="267"/>
      <c r="J2" s="268"/>
      <c r="K2" s="19"/>
    </row>
    <row r="3" spans="1:13" ht="18" customHeight="1" thickBot="1" x14ac:dyDescent="0.25">
      <c r="A3" s="286" t="s">
        <v>1</v>
      </c>
      <c r="B3" s="263"/>
      <c r="C3" s="263"/>
      <c r="D3" s="263"/>
      <c r="E3" s="263"/>
      <c r="F3" s="263"/>
      <c r="G3" s="263"/>
      <c r="H3" s="263"/>
      <c r="I3" s="263"/>
      <c r="J3" s="263"/>
      <c r="K3" s="5"/>
    </row>
    <row r="4" spans="1:13" ht="18" customHeight="1" thickBot="1" x14ac:dyDescent="0.25">
      <c r="A4" s="280" t="s">
        <v>2</v>
      </c>
      <c r="B4" s="281"/>
      <c r="C4" s="281"/>
      <c r="D4" s="281"/>
      <c r="E4" s="281"/>
      <c r="F4" s="281"/>
      <c r="G4" s="281"/>
      <c r="H4" s="281"/>
      <c r="I4" s="281"/>
      <c r="J4" s="281"/>
      <c r="K4" s="20"/>
    </row>
    <row r="5" spans="1:13" ht="18" customHeight="1" thickBot="1" x14ac:dyDescent="0.25">
      <c r="A5" s="280" t="s">
        <v>3</v>
      </c>
      <c r="B5" s="281"/>
      <c r="C5" s="281"/>
      <c r="D5" s="281"/>
      <c r="E5" s="281"/>
      <c r="F5" s="281"/>
      <c r="G5" s="281"/>
      <c r="H5" s="281"/>
      <c r="I5" s="281"/>
      <c r="J5" s="281"/>
      <c r="K5" s="20"/>
    </row>
    <row r="6" spans="1:13" ht="17.25" customHeight="1" x14ac:dyDescent="0.2">
      <c r="A6" s="286" t="s">
        <v>4</v>
      </c>
      <c r="B6" s="263"/>
      <c r="C6" s="263"/>
      <c r="D6" s="263"/>
      <c r="E6" s="263"/>
      <c r="F6" s="263"/>
      <c r="G6" s="263"/>
      <c r="H6" s="263"/>
      <c r="I6" s="263"/>
      <c r="J6" s="263"/>
      <c r="K6" s="21"/>
    </row>
    <row r="7" spans="1:13" ht="17.25" customHeight="1" x14ac:dyDescent="0.2">
      <c r="A7" s="258" t="s">
        <v>5</v>
      </c>
      <c r="B7" s="252"/>
      <c r="C7" s="252"/>
      <c r="D7" s="252"/>
      <c r="E7" s="252"/>
      <c r="F7" s="252"/>
      <c r="G7" s="253"/>
      <c r="H7" s="252"/>
      <c r="I7" s="252"/>
      <c r="J7" s="252"/>
      <c r="K7" s="253"/>
      <c r="L7" s="252"/>
      <c r="M7" s="252"/>
    </row>
    <row r="8" spans="1:13" ht="9" customHeight="1" thickBot="1" x14ac:dyDescent="0.25"/>
    <row r="9" spans="1:13" ht="12.75" customHeight="1" x14ac:dyDescent="0.2">
      <c r="A9" s="265" t="s">
        <v>6</v>
      </c>
      <c r="B9" s="263"/>
      <c r="C9" s="263"/>
      <c r="D9" s="263"/>
      <c r="E9" s="263"/>
      <c r="F9" s="263"/>
      <c r="G9" s="263"/>
      <c r="H9" s="263"/>
      <c r="I9" s="263"/>
      <c r="J9" s="264"/>
      <c r="K9" s="22"/>
    </row>
    <row r="10" spans="1:13" ht="12.75" customHeight="1" thickBot="1" x14ac:dyDescent="0.25">
      <c r="A10" s="266"/>
      <c r="B10" s="267"/>
      <c r="C10" s="267"/>
      <c r="D10" s="267"/>
      <c r="E10" s="267"/>
      <c r="F10" s="267"/>
      <c r="G10" s="267"/>
      <c r="H10" s="267"/>
      <c r="I10" s="267"/>
      <c r="J10" s="268"/>
      <c r="K10" s="22"/>
    </row>
    <row r="11" spans="1:13" ht="8.25" customHeight="1" thickBot="1" x14ac:dyDescent="0.25">
      <c r="A11" s="284" t="s">
        <v>7</v>
      </c>
      <c r="B11" s="281"/>
      <c r="C11" s="281"/>
      <c r="D11" s="281"/>
      <c r="E11" s="281"/>
      <c r="F11" s="281"/>
      <c r="G11" s="281"/>
      <c r="H11" s="281"/>
      <c r="I11" s="281"/>
      <c r="J11" s="285"/>
      <c r="K11" s="22"/>
    </row>
    <row r="12" spans="1:13" ht="21" customHeight="1" x14ac:dyDescent="0.2">
      <c r="A12" s="275" t="s">
        <v>8</v>
      </c>
      <c r="B12" s="263"/>
      <c r="C12" s="263"/>
      <c r="D12" s="263"/>
      <c r="E12" s="263"/>
      <c r="F12" s="263"/>
      <c r="G12" s="23"/>
      <c r="H12" s="283" t="s">
        <v>9</v>
      </c>
      <c r="I12" s="252"/>
      <c r="J12" s="252"/>
      <c r="K12" s="22"/>
    </row>
    <row r="13" spans="1:13" s="27" customFormat="1" ht="20.25" customHeight="1" x14ac:dyDescent="0.2">
      <c r="A13" s="260" t="s">
        <v>10</v>
      </c>
      <c r="B13" s="261"/>
      <c r="C13" s="261"/>
      <c r="D13" s="261"/>
      <c r="E13" s="261"/>
      <c r="F13" s="24">
        <f>SUM(E14:E28)</f>
        <v>0</v>
      </c>
      <c r="G13" s="25"/>
      <c r="H13" s="260" t="s">
        <v>11</v>
      </c>
      <c r="I13" s="261"/>
      <c r="J13" s="24" t="e">
        <f>SUM(I15+I23)</f>
        <v>#REF!</v>
      </c>
      <c r="K13" s="26"/>
    </row>
    <row r="14" spans="1:13" s="33" customFormat="1" ht="21" customHeight="1" x14ac:dyDescent="0.2">
      <c r="A14" s="23" t="s">
        <v>12</v>
      </c>
      <c r="B14" s="23"/>
      <c r="C14" s="20"/>
      <c r="D14" s="20"/>
      <c r="E14" s="28"/>
      <c r="F14" s="29"/>
      <c r="G14" s="30"/>
      <c r="H14" s="23"/>
      <c r="I14" s="31"/>
      <c r="J14" s="20"/>
      <c r="K14" s="32"/>
    </row>
    <row r="15" spans="1:13" ht="15" customHeight="1" x14ac:dyDescent="0.2">
      <c r="A15" s="199" t="s">
        <v>13</v>
      </c>
      <c r="B15" s="199" t="s">
        <v>14</v>
      </c>
      <c r="C15" s="279" t="s">
        <v>15</v>
      </c>
      <c r="D15" s="252"/>
      <c r="E15" s="34"/>
      <c r="F15" s="35"/>
      <c r="G15" s="36"/>
      <c r="H15" s="37" t="s">
        <v>16</v>
      </c>
      <c r="I15" s="38" t="e">
        <f>SUM(I16:I22)</f>
        <v>#REF!</v>
      </c>
      <c r="J15" s="68"/>
      <c r="K15" s="32"/>
    </row>
    <row r="16" spans="1:13" ht="18" customHeight="1" x14ac:dyDescent="0.2">
      <c r="A16" s="200"/>
      <c r="B16" s="183"/>
      <c r="C16" s="259"/>
      <c r="D16" s="252"/>
      <c r="E16" s="201"/>
      <c r="F16" s="1"/>
      <c r="G16" s="36"/>
      <c r="H16" s="1" t="s">
        <v>17</v>
      </c>
      <c r="I16" s="39" t="e">
        <f>#REF!</f>
        <v>#REF!</v>
      </c>
      <c r="J16" s="68"/>
      <c r="K16" s="32"/>
    </row>
    <row r="17" spans="1:12" ht="18" customHeight="1" x14ac:dyDescent="0.2">
      <c r="A17" s="200"/>
      <c r="B17" s="183"/>
      <c r="C17" s="259"/>
      <c r="D17" s="252"/>
      <c r="E17" s="201"/>
      <c r="F17" s="1"/>
      <c r="G17" s="36"/>
      <c r="H17" s="3" t="s">
        <v>18</v>
      </c>
      <c r="I17" s="39" t="e">
        <f>#REF!</f>
        <v>#REF!</v>
      </c>
      <c r="J17" s="68"/>
      <c r="K17" s="32"/>
    </row>
    <row r="18" spans="1:12" ht="18" customHeight="1" x14ac:dyDescent="0.2">
      <c r="A18" s="200"/>
      <c r="B18" s="183"/>
      <c r="C18" s="259"/>
      <c r="D18" s="252"/>
      <c r="E18" s="201"/>
      <c r="F18" s="1"/>
      <c r="G18" s="36"/>
      <c r="H18" s="1" t="s">
        <v>19</v>
      </c>
      <c r="I18" s="39" t="e">
        <f>'Pessoa Jurídica'!#REF!</f>
        <v>#REF!</v>
      </c>
      <c r="J18" s="68"/>
      <c r="K18" s="32"/>
    </row>
    <row r="19" spans="1:12" ht="18" customHeight="1" x14ac:dyDescent="0.2">
      <c r="A19" s="200"/>
      <c r="B19" s="183"/>
      <c r="C19" s="259"/>
      <c r="D19" s="252"/>
      <c r="E19" s="201"/>
      <c r="F19" s="1"/>
      <c r="G19" s="36"/>
      <c r="H19" s="1" t="s">
        <v>20</v>
      </c>
      <c r="I19" s="39" t="e">
        <f>#REF!</f>
        <v>#REF!</v>
      </c>
      <c r="J19" s="68"/>
      <c r="K19" s="32"/>
    </row>
    <row r="20" spans="1:12" ht="18" customHeight="1" x14ac:dyDescent="0.2">
      <c r="A20" s="200"/>
      <c r="B20" s="183"/>
      <c r="C20" s="259"/>
      <c r="D20" s="252"/>
      <c r="E20" s="201"/>
      <c r="F20" s="1"/>
      <c r="G20" s="36"/>
      <c r="H20" s="1" t="s">
        <v>21</v>
      </c>
      <c r="I20" s="39" t="e">
        <f>#REF!</f>
        <v>#REF!</v>
      </c>
      <c r="J20" s="68"/>
      <c r="K20" s="32"/>
    </row>
    <row r="21" spans="1:12" ht="18" customHeight="1" x14ac:dyDescent="0.2">
      <c r="A21" s="200"/>
      <c r="B21" s="183"/>
      <c r="C21" s="259"/>
      <c r="D21" s="252"/>
      <c r="E21" s="201"/>
      <c r="F21" s="1"/>
      <c r="G21" s="36"/>
      <c r="H21" s="1" t="s">
        <v>22</v>
      </c>
      <c r="I21" s="39" t="e">
        <f>#REF!</f>
        <v>#REF!</v>
      </c>
      <c r="J21" s="68"/>
      <c r="K21" s="32"/>
    </row>
    <row r="22" spans="1:12" s="44" customFormat="1" ht="18" customHeight="1" x14ac:dyDescent="0.2">
      <c r="A22" s="200"/>
      <c r="B22" s="183"/>
      <c r="C22" s="259"/>
      <c r="D22" s="272"/>
      <c r="E22" s="201"/>
      <c r="F22" s="40"/>
      <c r="G22" s="41"/>
      <c r="H22" s="1" t="s">
        <v>23</v>
      </c>
      <c r="I22" s="39"/>
      <c r="J22" s="42"/>
      <c r="K22" s="32"/>
      <c r="L22" s="43"/>
    </row>
    <row r="23" spans="1:12" ht="18" customHeight="1" x14ac:dyDescent="0.2">
      <c r="A23" s="200"/>
      <c r="B23" s="183"/>
      <c r="C23" s="259"/>
      <c r="D23" s="252"/>
      <c r="E23" s="201"/>
      <c r="F23" s="1"/>
      <c r="G23" s="36"/>
      <c r="H23" s="37" t="s">
        <v>24</v>
      </c>
      <c r="I23" s="45" t="e">
        <f>SUM(I24:I25)</f>
        <v>#REF!</v>
      </c>
      <c r="J23" s="68"/>
      <c r="K23" s="32"/>
      <c r="L23" s="46"/>
    </row>
    <row r="24" spans="1:12" ht="18" customHeight="1" x14ac:dyDescent="0.2">
      <c r="A24" s="200"/>
      <c r="B24" s="47"/>
      <c r="C24" s="259"/>
      <c r="D24" s="252"/>
      <c r="E24" s="201"/>
      <c r="F24" s="1"/>
      <c r="G24" s="36"/>
      <c r="H24" s="1" t="s">
        <v>25</v>
      </c>
      <c r="I24" s="39">
        <v>0</v>
      </c>
      <c r="J24" s="68"/>
      <c r="K24" s="32"/>
      <c r="L24" s="46"/>
    </row>
    <row r="25" spans="1:12" ht="18" customHeight="1" x14ac:dyDescent="0.2">
      <c r="A25" s="200"/>
      <c r="B25" s="183"/>
      <c r="C25" s="259"/>
      <c r="D25" s="252"/>
      <c r="E25" s="201"/>
      <c r="F25" s="1"/>
      <c r="G25" s="36"/>
      <c r="H25" s="37" t="s">
        <v>26</v>
      </c>
      <c r="I25" s="45" t="e">
        <f>SUM(I26:I27)</f>
        <v>#REF!</v>
      </c>
      <c r="J25" s="68"/>
      <c r="K25" s="32"/>
      <c r="L25" s="46"/>
    </row>
    <row r="26" spans="1:12" s="44" customFormat="1" ht="17.25" customHeight="1" x14ac:dyDescent="0.2">
      <c r="A26" s="200"/>
      <c r="B26" s="183"/>
      <c r="C26" s="259"/>
      <c r="D26" s="272"/>
      <c r="E26" s="201"/>
      <c r="F26" s="3"/>
      <c r="G26" s="41"/>
      <c r="H26" s="1" t="s">
        <v>27</v>
      </c>
      <c r="I26" s="39" t="e">
        <f>#REF!</f>
        <v>#REF!</v>
      </c>
      <c r="J26" s="42"/>
      <c r="K26" s="32"/>
      <c r="L26" s="43"/>
    </row>
    <row r="27" spans="1:12" s="44" customFormat="1" x14ac:dyDescent="0.2">
      <c r="A27" s="200"/>
      <c r="B27" s="183"/>
      <c r="C27" s="259"/>
      <c r="D27" s="272"/>
      <c r="E27" s="201"/>
      <c r="F27" s="3"/>
      <c r="G27" s="41"/>
      <c r="H27" s="1" t="s">
        <v>28</v>
      </c>
      <c r="I27" s="39">
        <v>0</v>
      </c>
      <c r="J27" s="42"/>
      <c r="K27" s="32"/>
      <c r="L27" s="43"/>
    </row>
    <row r="28" spans="1:12" ht="18" customHeight="1" x14ac:dyDescent="0.2">
      <c r="A28" s="200"/>
      <c r="B28" s="183"/>
      <c r="C28" s="259"/>
      <c r="D28" s="252"/>
      <c r="E28" s="201"/>
      <c r="F28" s="1"/>
      <c r="G28" s="36"/>
      <c r="H28" s="37"/>
      <c r="I28" s="45"/>
      <c r="J28" s="68"/>
      <c r="K28" s="32"/>
      <c r="L28" s="46"/>
    </row>
    <row r="29" spans="1:12" ht="8.25" customHeight="1" x14ac:dyDescent="0.2">
      <c r="A29" s="202"/>
      <c r="B29" s="183"/>
      <c r="C29" s="183"/>
      <c r="D29" s="183"/>
      <c r="E29" s="201"/>
      <c r="F29" s="1"/>
      <c r="G29" s="36"/>
      <c r="H29" s="1"/>
      <c r="I29" s="39"/>
      <c r="J29" s="68"/>
      <c r="L29" s="46"/>
    </row>
    <row r="30" spans="1:12" s="27" customFormat="1" ht="24" customHeight="1" x14ac:dyDescent="0.2">
      <c r="A30" s="287" t="s">
        <v>29</v>
      </c>
      <c r="B30" s="261"/>
      <c r="C30" s="261"/>
      <c r="D30" s="261"/>
      <c r="E30" s="261"/>
      <c r="F30" s="24">
        <f>SUM(E32)</f>
        <v>0</v>
      </c>
      <c r="G30" s="49"/>
      <c r="H30" s="182" t="s">
        <v>30</v>
      </c>
      <c r="I30" s="50"/>
      <c r="J30" s="24">
        <f>SUM(I32+I33+I34+I37)</f>
        <v>0</v>
      </c>
      <c r="K30" s="51"/>
    </row>
    <row r="31" spans="1:12" ht="9.75" customHeight="1" x14ac:dyDescent="0.2">
      <c r="A31" s="52"/>
      <c r="B31" s="23"/>
      <c r="C31" s="28"/>
      <c r="D31" s="28"/>
      <c r="E31" s="31"/>
      <c r="F31" s="28"/>
      <c r="G31" s="36"/>
      <c r="H31" s="53"/>
      <c r="I31" s="54"/>
      <c r="J31" s="28"/>
      <c r="K31" s="32"/>
    </row>
    <row r="32" spans="1:12" ht="15" customHeight="1" x14ac:dyDescent="0.2">
      <c r="A32" s="37" t="s">
        <v>31</v>
      </c>
      <c r="B32" s="37"/>
      <c r="C32" s="37"/>
      <c r="D32" s="37"/>
      <c r="E32" s="38">
        <f>'Rendimento de Aplicação'!G34</f>
        <v>0</v>
      </c>
      <c r="F32" s="35"/>
      <c r="G32" s="36"/>
      <c r="H32" s="55" t="s">
        <v>32</v>
      </c>
      <c r="I32" s="56">
        <v>0</v>
      </c>
      <c r="J32" s="57"/>
      <c r="K32" s="32"/>
    </row>
    <row r="33" spans="1:13" ht="15" customHeight="1" x14ac:dyDescent="0.2">
      <c r="F33" s="35"/>
      <c r="G33" s="36"/>
      <c r="H33" s="55" t="s">
        <v>33</v>
      </c>
      <c r="I33" s="39">
        <v>0</v>
      </c>
      <c r="J33" s="57"/>
      <c r="K33" s="32"/>
    </row>
    <row r="34" spans="1:13" ht="15" customHeight="1" x14ac:dyDescent="0.2">
      <c r="A34" s="278"/>
      <c r="B34" s="252"/>
      <c r="C34" s="252"/>
      <c r="D34" s="252"/>
      <c r="E34" s="58"/>
      <c r="F34" s="35"/>
      <c r="G34" s="36"/>
      <c r="H34" s="190" t="s">
        <v>34</v>
      </c>
      <c r="I34" s="203">
        <f>I35-I36</f>
        <v>0</v>
      </c>
      <c r="J34" s="57"/>
      <c r="K34" s="32"/>
    </row>
    <row r="35" spans="1:13" ht="15" customHeight="1" x14ac:dyDescent="0.2">
      <c r="F35" s="35"/>
      <c r="G35" s="36"/>
      <c r="H35" s="55" t="s">
        <v>35</v>
      </c>
      <c r="I35" s="39">
        <f>'Conciliação Bancária'!B34</f>
        <v>0</v>
      </c>
      <c r="J35" s="57"/>
      <c r="K35" s="32"/>
    </row>
    <row r="36" spans="1:13" ht="15" customHeight="1" x14ac:dyDescent="0.2">
      <c r="A36" s="59"/>
      <c r="B36" s="273"/>
      <c r="C36" s="252"/>
      <c r="D36" s="252"/>
      <c r="E36" s="57"/>
      <c r="F36" s="1"/>
      <c r="G36" s="36"/>
      <c r="H36" s="55" t="s">
        <v>36</v>
      </c>
      <c r="I36" s="39">
        <f>'Conciliação Bancária'!B40</f>
        <v>0</v>
      </c>
      <c r="J36" s="57"/>
      <c r="K36" s="60"/>
    </row>
    <row r="37" spans="1:13" ht="16.5" customHeight="1" x14ac:dyDescent="0.2">
      <c r="A37" s="59"/>
      <c r="B37" s="277"/>
      <c r="C37" s="252"/>
      <c r="D37" s="252"/>
      <c r="E37" s="57"/>
      <c r="F37" s="1"/>
      <c r="G37" s="36"/>
      <c r="H37" s="190" t="s">
        <v>37</v>
      </c>
      <c r="I37" s="45">
        <f>SUM(I38:I38)</f>
        <v>0</v>
      </c>
      <c r="J37" s="57"/>
      <c r="K37" s="60"/>
    </row>
    <row r="38" spans="1:13" x14ac:dyDescent="0.2">
      <c r="A38" s="1"/>
      <c r="B38" s="1"/>
      <c r="C38" s="1"/>
      <c r="D38" s="1"/>
      <c r="E38" s="57"/>
      <c r="F38" s="1"/>
      <c r="G38" s="36"/>
      <c r="H38" s="192" t="s">
        <v>38</v>
      </c>
      <c r="I38" s="39">
        <v>0</v>
      </c>
      <c r="J38" s="57"/>
      <c r="K38" s="60"/>
    </row>
    <row r="39" spans="1:13" s="27" customFormat="1" ht="20.100000000000001" customHeight="1" x14ac:dyDescent="0.2">
      <c r="A39" s="282" t="s">
        <v>39</v>
      </c>
      <c r="B39" s="261"/>
      <c r="C39" s="261"/>
      <c r="D39" s="261"/>
      <c r="E39" s="261"/>
      <c r="F39" s="24">
        <f>SUM(F13,F30)</f>
        <v>0</v>
      </c>
      <c r="G39" s="49"/>
      <c r="H39" s="282" t="s">
        <v>39</v>
      </c>
      <c r="I39" s="261"/>
      <c r="J39" s="24" t="e">
        <f>SUM(J13+J30)</f>
        <v>#REF!</v>
      </c>
      <c r="K39" s="51" t="e">
        <f>F39-J39</f>
        <v>#REF!</v>
      </c>
      <c r="L39" s="61"/>
      <c r="M39" s="62"/>
    </row>
    <row r="40" spans="1:13" ht="12" customHeight="1" thickBot="1" x14ac:dyDescent="0.25">
      <c r="A40" s="188"/>
      <c r="B40" s="188"/>
      <c r="C40" s="188"/>
      <c r="D40" s="188"/>
      <c r="E40" s="188"/>
      <c r="F40" s="28"/>
      <c r="G40" s="36"/>
      <c r="H40" s="188"/>
      <c r="I40" s="188"/>
      <c r="J40" s="28"/>
      <c r="K40" s="32"/>
      <c r="L40" s="63"/>
      <c r="M40" s="64"/>
    </row>
    <row r="41" spans="1:13" ht="15.75" customHeight="1" x14ac:dyDescent="0.2">
      <c r="A41" s="262"/>
      <c r="B41" s="263"/>
      <c r="C41" s="263"/>
      <c r="D41" s="263"/>
      <c r="E41" s="263"/>
      <c r="F41" s="263"/>
      <c r="G41" s="263"/>
      <c r="H41" s="263"/>
      <c r="I41" s="263"/>
      <c r="J41" s="264"/>
      <c r="K41" s="32"/>
      <c r="L41" s="63"/>
      <c r="M41" s="64"/>
    </row>
    <row r="42" spans="1:13" s="33" customFormat="1" ht="15.75" customHeight="1" x14ac:dyDescent="0.2">
      <c r="A42" s="269" t="s">
        <v>40</v>
      </c>
      <c r="B42" s="270"/>
      <c r="C42" s="270"/>
      <c r="D42" s="270"/>
      <c r="E42" s="270"/>
      <c r="F42" s="270"/>
      <c r="G42" s="270"/>
      <c r="H42" s="270"/>
      <c r="I42" s="270"/>
      <c r="J42" s="270"/>
      <c r="K42" s="32"/>
      <c r="L42" s="65"/>
      <c r="M42" s="66"/>
    </row>
    <row r="43" spans="1:13" ht="15" customHeight="1" x14ac:dyDescent="0.2">
      <c r="A43" s="276"/>
      <c r="B43" s="252"/>
      <c r="C43" s="252"/>
      <c r="D43" s="252"/>
      <c r="E43" s="252"/>
      <c r="F43" s="252"/>
      <c r="G43" s="253"/>
      <c r="H43" s="254"/>
      <c r="I43" s="252"/>
      <c r="J43" s="252"/>
      <c r="K43" s="67"/>
    </row>
    <row r="44" spans="1:13" ht="15" customHeight="1" x14ac:dyDescent="0.2">
      <c r="A44" s="191"/>
      <c r="B44" s="191"/>
      <c r="C44" s="191"/>
      <c r="D44" s="191"/>
      <c r="E44" s="191"/>
      <c r="F44" s="191"/>
      <c r="G44" s="191"/>
      <c r="H44" s="190"/>
      <c r="I44" s="190"/>
      <c r="J44" s="190"/>
      <c r="K44" s="67"/>
    </row>
    <row r="45" spans="1:13" ht="15" customHeight="1" x14ac:dyDescent="0.25">
      <c r="A45" s="256" t="s">
        <v>41</v>
      </c>
      <c r="B45" s="252"/>
      <c r="C45" s="252"/>
      <c r="D45" s="185"/>
      <c r="E45" s="185"/>
      <c r="F45" s="191"/>
      <c r="G45" s="191"/>
      <c r="H45" s="256" t="s">
        <v>42</v>
      </c>
      <c r="I45" s="252"/>
      <c r="J45" s="190"/>
      <c r="K45" s="67"/>
    </row>
    <row r="46" spans="1:13" ht="15" customHeight="1" x14ac:dyDescent="0.2">
      <c r="A46" s="257" t="s">
        <v>43</v>
      </c>
      <c r="B46" s="252"/>
      <c r="C46" s="252"/>
      <c r="D46" s="186"/>
      <c r="E46" s="186"/>
      <c r="F46" s="191"/>
      <c r="G46" s="37"/>
      <c r="H46" s="257" t="s">
        <v>44</v>
      </c>
      <c r="I46" s="252"/>
      <c r="J46" s="37"/>
      <c r="K46" s="67"/>
      <c r="L46" s="46"/>
    </row>
    <row r="47" spans="1:13" x14ac:dyDescent="0.2">
      <c r="A47" s="257" t="s">
        <v>45</v>
      </c>
      <c r="B47" s="252"/>
      <c r="C47" s="252"/>
      <c r="D47" s="186"/>
      <c r="E47" s="186"/>
      <c r="F47" s="187"/>
      <c r="G47" s="1"/>
      <c r="H47" s="257" t="s">
        <v>46</v>
      </c>
      <c r="I47" s="252"/>
      <c r="J47" s="1"/>
      <c r="K47" s="32"/>
    </row>
    <row r="48" spans="1:13" ht="15.75" customHeight="1" x14ac:dyDescent="0.2">
      <c r="A48" s="68"/>
      <c r="B48" s="187"/>
      <c r="C48" s="1"/>
      <c r="D48" s="1"/>
      <c r="E48" s="68"/>
      <c r="F48" s="187"/>
      <c r="G48" s="1"/>
      <c r="H48" s="68"/>
      <c r="I48" s="1"/>
      <c r="J48" s="1"/>
      <c r="K48" s="19"/>
    </row>
    <row r="49" spans="1:11" x14ac:dyDescent="0.2">
      <c r="A49" s="255"/>
      <c r="B49" s="252"/>
      <c r="C49" s="252"/>
      <c r="D49" s="252"/>
      <c r="E49" s="252"/>
      <c r="F49" s="252"/>
      <c r="G49" s="253"/>
      <c r="H49" s="68"/>
      <c r="I49" s="68"/>
      <c r="J49" s="68"/>
      <c r="K49" s="19"/>
    </row>
    <row r="50" spans="1:11" x14ac:dyDescent="0.2">
      <c r="A50" s="255"/>
      <c r="B50" s="252"/>
      <c r="C50" s="252"/>
      <c r="D50" s="252"/>
      <c r="E50" s="252"/>
      <c r="F50" s="252"/>
      <c r="G50" s="253"/>
      <c r="H50" s="68"/>
      <c r="I50" s="68"/>
      <c r="J50" s="68"/>
      <c r="K50" s="19"/>
    </row>
    <row r="51" spans="1:11" x14ac:dyDescent="0.2">
      <c r="A51" s="255"/>
      <c r="B51" s="252"/>
      <c r="C51" s="252"/>
      <c r="D51" s="252"/>
      <c r="E51" s="252"/>
      <c r="F51" s="252"/>
      <c r="G51" s="253"/>
      <c r="H51" s="68"/>
      <c r="I51" s="68"/>
      <c r="J51" s="68"/>
      <c r="K51" s="19"/>
    </row>
    <row r="52" spans="1:11" x14ac:dyDescent="0.2">
      <c r="A52" s="255"/>
      <c r="B52" s="252"/>
      <c r="C52" s="252"/>
      <c r="D52" s="252"/>
      <c r="E52" s="252"/>
      <c r="F52" s="252"/>
      <c r="G52" s="253"/>
      <c r="H52" s="68"/>
      <c r="I52" s="68"/>
      <c r="J52" s="68"/>
      <c r="K52" s="19"/>
    </row>
    <row r="53" spans="1:11" x14ac:dyDescent="0.2">
      <c r="A53" s="255"/>
      <c r="B53" s="252"/>
      <c r="C53" s="252"/>
      <c r="D53" s="252"/>
      <c r="E53" s="252"/>
      <c r="F53" s="252"/>
      <c r="G53" s="253"/>
      <c r="H53" s="68"/>
      <c r="I53" s="68"/>
      <c r="J53" s="68"/>
      <c r="K53" s="19"/>
    </row>
    <row r="54" spans="1:11" x14ac:dyDescent="0.2">
      <c r="A54" s="255"/>
      <c r="B54" s="252"/>
      <c r="C54" s="252"/>
      <c r="D54" s="252"/>
      <c r="E54" s="252"/>
      <c r="F54" s="252"/>
      <c r="G54" s="253"/>
      <c r="H54" s="68"/>
      <c r="I54" s="68"/>
      <c r="J54" s="68"/>
    </row>
    <row r="55" spans="1:11" x14ac:dyDescent="0.2">
      <c r="A55" s="255"/>
      <c r="B55" s="252"/>
      <c r="C55" s="252"/>
      <c r="D55" s="252"/>
      <c r="E55" s="252"/>
      <c r="F55" s="252"/>
      <c r="G55" s="253"/>
      <c r="H55" s="68"/>
      <c r="I55" s="68"/>
      <c r="J55" s="68"/>
    </row>
    <row r="56" spans="1:11" x14ac:dyDescent="0.2">
      <c r="A56" s="255"/>
      <c r="B56" s="252"/>
      <c r="C56" s="252"/>
      <c r="D56" s="252"/>
      <c r="E56" s="252"/>
      <c r="F56" s="252"/>
      <c r="G56" s="253"/>
      <c r="H56" s="68"/>
      <c r="I56" s="68"/>
      <c r="J56" s="68"/>
    </row>
    <row r="57" spans="1:11" x14ac:dyDescent="0.2">
      <c r="A57" s="255"/>
      <c r="B57" s="252"/>
      <c r="C57" s="252"/>
      <c r="D57" s="252"/>
      <c r="E57" s="252"/>
      <c r="F57" s="252"/>
      <c r="G57" s="253"/>
      <c r="H57" s="68"/>
      <c r="I57" s="68"/>
      <c r="J57" s="68"/>
    </row>
    <row r="58" spans="1:11" x14ac:dyDescent="0.2">
      <c r="A58" s="255"/>
      <c r="B58" s="252"/>
      <c r="C58" s="252"/>
      <c r="D58" s="252"/>
      <c r="E58" s="252"/>
      <c r="F58" s="252"/>
      <c r="G58" s="253"/>
      <c r="H58" s="68"/>
      <c r="I58" s="68"/>
      <c r="J58" s="68"/>
    </row>
    <row r="59" spans="1:11" x14ac:dyDescent="0.2">
      <c r="A59" s="255"/>
      <c r="B59" s="252"/>
      <c r="C59" s="252"/>
      <c r="D59" s="252"/>
      <c r="E59" s="252"/>
      <c r="F59" s="252"/>
      <c r="G59" s="253"/>
      <c r="H59" s="68"/>
      <c r="I59" s="68"/>
      <c r="J59" s="68"/>
    </row>
    <row r="60" spans="1:11" x14ac:dyDescent="0.2">
      <c r="A60" s="255"/>
      <c r="B60" s="252"/>
      <c r="C60" s="252"/>
      <c r="D60" s="252"/>
      <c r="E60" s="252"/>
      <c r="F60" s="252"/>
      <c r="G60" s="253"/>
      <c r="H60" s="68"/>
      <c r="I60" s="68"/>
      <c r="J60" s="68"/>
    </row>
    <row r="61" spans="1:11" x14ac:dyDescent="0.2">
      <c r="A61" s="255"/>
      <c r="B61" s="252"/>
      <c r="C61" s="252"/>
      <c r="D61" s="252"/>
      <c r="E61" s="252"/>
      <c r="F61" s="252"/>
      <c r="G61" s="253"/>
      <c r="H61" s="68"/>
      <c r="I61" s="68"/>
      <c r="J61" s="68"/>
    </row>
    <row r="62" spans="1:11" x14ac:dyDescent="0.2">
      <c r="A62" s="255"/>
      <c r="B62" s="252"/>
      <c r="C62" s="252"/>
      <c r="D62" s="252"/>
      <c r="E62" s="252"/>
      <c r="F62" s="252"/>
      <c r="G62" s="253"/>
      <c r="H62" s="68"/>
      <c r="I62" s="68"/>
      <c r="J62" s="68"/>
    </row>
    <row r="63" spans="1:11" x14ac:dyDescent="0.2">
      <c r="A63" s="255"/>
      <c r="B63" s="252"/>
      <c r="C63" s="252"/>
      <c r="D63" s="252"/>
      <c r="E63" s="252"/>
      <c r="F63" s="252"/>
      <c r="G63" s="253"/>
      <c r="H63" s="68"/>
      <c r="I63" s="68"/>
      <c r="J63" s="68"/>
    </row>
    <row r="64" spans="1:11" x14ac:dyDescent="0.2">
      <c r="A64" s="255"/>
      <c r="B64" s="252"/>
      <c r="C64" s="252"/>
      <c r="D64" s="252"/>
      <c r="E64" s="252"/>
      <c r="F64" s="252"/>
      <c r="G64" s="253"/>
      <c r="H64" s="68"/>
      <c r="I64" s="68"/>
      <c r="J64" s="68"/>
    </row>
    <row r="65" spans="1:10" x14ac:dyDescent="0.2">
      <c r="A65" s="255"/>
      <c r="B65" s="252"/>
      <c r="C65" s="252"/>
      <c r="D65" s="252"/>
      <c r="E65" s="252"/>
      <c r="F65" s="252"/>
      <c r="G65" s="253"/>
      <c r="H65" s="68"/>
      <c r="I65" s="68"/>
      <c r="J65" s="68"/>
    </row>
    <row r="66" spans="1:10" x14ac:dyDescent="0.2">
      <c r="A66" s="255"/>
      <c r="B66" s="252"/>
      <c r="C66" s="252"/>
      <c r="D66" s="252"/>
      <c r="E66" s="252"/>
      <c r="F66" s="252"/>
      <c r="G66" s="253"/>
      <c r="H66" s="68"/>
      <c r="I66" s="68"/>
      <c r="J66" s="68"/>
    </row>
    <row r="67" spans="1:10" x14ac:dyDescent="0.2">
      <c r="A67" s="255"/>
      <c r="B67" s="252"/>
      <c r="C67" s="252"/>
      <c r="D67" s="252"/>
      <c r="E67" s="252"/>
      <c r="F67" s="252"/>
      <c r="G67" s="253"/>
      <c r="H67" s="68"/>
      <c r="I67" s="68"/>
      <c r="J67" s="68"/>
    </row>
    <row r="68" spans="1:10" x14ac:dyDescent="0.2">
      <c r="A68" s="255"/>
      <c r="B68" s="252"/>
      <c r="C68" s="252"/>
      <c r="D68" s="252"/>
      <c r="E68" s="252"/>
      <c r="F68" s="252"/>
      <c r="G68" s="253"/>
      <c r="H68" s="68"/>
      <c r="I68" s="68"/>
      <c r="J68" s="68"/>
    </row>
    <row r="69" spans="1:10" x14ac:dyDescent="0.2">
      <c r="A69" s="255"/>
      <c r="B69" s="252"/>
      <c r="C69" s="252"/>
      <c r="D69" s="252"/>
      <c r="E69" s="252"/>
      <c r="F69" s="252"/>
      <c r="G69" s="253"/>
      <c r="H69" s="68"/>
      <c r="I69" s="68"/>
      <c r="J69" s="68"/>
    </row>
    <row r="70" spans="1:10" x14ac:dyDescent="0.2">
      <c r="A70" s="255"/>
      <c r="B70" s="252"/>
      <c r="C70" s="252"/>
      <c r="D70" s="252"/>
      <c r="E70" s="252"/>
      <c r="F70" s="252"/>
      <c r="G70" s="253"/>
      <c r="H70" s="68"/>
      <c r="I70" s="68"/>
      <c r="J70" s="68"/>
    </row>
    <row r="71" spans="1:10" x14ac:dyDescent="0.2">
      <c r="A71" s="255"/>
      <c r="B71" s="252"/>
      <c r="C71" s="252"/>
      <c r="D71" s="252"/>
      <c r="E71" s="252"/>
      <c r="F71" s="252"/>
      <c r="G71" s="253"/>
      <c r="H71" s="68"/>
      <c r="I71" s="68"/>
      <c r="J71" s="68"/>
    </row>
    <row r="72" spans="1:10" x14ac:dyDescent="0.2">
      <c r="A72" s="255"/>
      <c r="B72" s="252"/>
      <c r="C72" s="252"/>
      <c r="D72" s="252"/>
      <c r="E72" s="252"/>
      <c r="F72" s="252"/>
      <c r="G72" s="253"/>
      <c r="H72" s="68"/>
      <c r="I72" s="68"/>
      <c r="J72" s="68"/>
    </row>
    <row r="73" spans="1:10" x14ac:dyDescent="0.2">
      <c r="A73" s="255"/>
      <c r="B73" s="252"/>
      <c r="C73" s="252"/>
      <c r="D73" s="252"/>
      <c r="E73" s="252"/>
      <c r="F73" s="252"/>
      <c r="G73" s="253"/>
      <c r="H73" s="68"/>
      <c r="I73" s="68"/>
      <c r="J73" s="68"/>
    </row>
    <row r="74" spans="1:10" x14ac:dyDescent="0.2">
      <c r="A74" s="255"/>
      <c r="B74" s="252"/>
      <c r="C74" s="252"/>
      <c r="D74" s="252"/>
      <c r="E74" s="252"/>
      <c r="F74" s="252"/>
      <c r="G74" s="253"/>
      <c r="H74" s="274"/>
      <c r="I74" s="252"/>
      <c r="J74" s="252"/>
    </row>
    <row r="75" spans="1:10" x14ac:dyDescent="0.2">
      <c r="A75" s="251"/>
      <c r="B75" s="252"/>
      <c r="C75" s="252"/>
      <c r="D75" s="252"/>
      <c r="E75" s="252"/>
      <c r="F75" s="252"/>
      <c r="G75" s="253"/>
      <c r="H75" s="271"/>
      <c r="I75" s="252"/>
      <c r="J75" s="252"/>
    </row>
  </sheetData>
  <mergeCells count="71">
    <mergeCell ref="A1:J2"/>
    <mergeCell ref="C24:D24"/>
    <mergeCell ref="A3:J3"/>
    <mergeCell ref="A4:J4"/>
    <mergeCell ref="H39:I39"/>
    <mergeCell ref="H46:I46"/>
    <mergeCell ref="H12:J12"/>
    <mergeCell ref="A11:J11"/>
    <mergeCell ref="A6:J6"/>
    <mergeCell ref="A30:E30"/>
    <mergeCell ref="A39:E39"/>
    <mergeCell ref="A5:J5"/>
    <mergeCell ref="A68:G68"/>
    <mergeCell ref="A63:G63"/>
    <mergeCell ref="C20:D20"/>
    <mergeCell ref="A58:G58"/>
    <mergeCell ref="B37:D37"/>
    <mergeCell ref="A47:C47"/>
    <mergeCell ref="A67:G67"/>
    <mergeCell ref="A34:D34"/>
    <mergeCell ref="C25:D25"/>
    <mergeCell ref="C21:D21"/>
    <mergeCell ref="A46:C46"/>
    <mergeCell ref="A53:G53"/>
    <mergeCell ref="A62:G62"/>
    <mergeCell ref="A42:J42"/>
    <mergeCell ref="H75:J75"/>
    <mergeCell ref="A64:G64"/>
    <mergeCell ref="A59:G59"/>
    <mergeCell ref="C22:D22"/>
    <mergeCell ref="A60:G60"/>
    <mergeCell ref="A73:G73"/>
    <mergeCell ref="A51:G51"/>
    <mergeCell ref="A49:G49"/>
    <mergeCell ref="A61:G61"/>
    <mergeCell ref="B36:D36"/>
    <mergeCell ref="H74:J74"/>
    <mergeCell ref="A70:G70"/>
    <mergeCell ref="H45:I45"/>
    <mergeCell ref="A69:G69"/>
    <mergeCell ref="C27:D27"/>
    <mergeCell ref="A7:M7"/>
    <mergeCell ref="C23:D23"/>
    <mergeCell ref="H13:I13"/>
    <mergeCell ref="C17:D17"/>
    <mergeCell ref="A41:J41"/>
    <mergeCell ref="A9:J10"/>
    <mergeCell ref="C19:D19"/>
    <mergeCell ref="C28:D28"/>
    <mergeCell ref="A13:E13"/>
    <mergeCell ref="C18:D18"/>
    <mergeCell ref="A12:F12"/>
    <mergeCell ref="C26:D26"/>
    <mergeCell ref="C16:D16"/>
    <mergeCell ref="C15:D15"/>
    <mergeCell ref="A75:G75"/>
    <mergeCell ref="H43:J43"/>
    <mergeCell ref="A66:G66"/>
    <mergeCell ref="A74:G74"/>
    <mergeCell ref="A56:G56"/>
    <mergeCell ref="A45:C45"/>
    <mergeCell ref="A55:G55"/>
    <mergeCell ref="A50:G50"/>
    <mergeCell ref="A57:G57"/>
    <mergeCell ref="A71:G71"/>
    <mergeCell ref="A65:G65"/>
    <mergeCell ref="H47:I47"/>
    <mergeCell ref="A54:G54"/>
    <mergeCell ref="A72:G72"/>
    <mergeCell ref="A52:G52"/>
    <mergeCell ref="A43:G43"/>
  </mergeCells>
  <printOptions horizontalCentered="1" gridLinesSet="0"/>
  <pageMargins left="0.70866141732283472" right="0.70866141732283472" top="0.94488188976377963" bottom="0.74803149606299213" header="0.31496062992125978" footer="0.31496062992125978"/>
  <pageSetup paperSize="9" scale="62" fitToHeight="0" orientation="landscape" r:id="rId1"/>
  <headerFooter alignWithMargins="0">
    <oddHeader>&amp;R&amp;G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1D89B9"/>
    <pageSetUpPr fitToPage="1"/>
  </sheetPr>
  <dimension ref="A1:I39"/>
  <sheetViews>
    <sheetView showGridLines="0" view="pageBreakPreview" topLeftCell="A13" zoomScale="80" zoomScaleNormal="110" zoomScaleSheetLayoutView="80" workbookViewId="0">
      <selection activeCell="F38" sqref="F38:H38"/>
    </sheetView>
  </sheetViews>
  <sheetFormatPr defaultRowHeight="15" x14ac:dyDescent="0.2"/>
  <cols>
    <col min="1" max="1" width="63.140625" style="68" customWidth="1"/>
    <col min="2" max="4" width="15" style="68" customWidth="1"/>
    <col min="5" max="5" width="11.5703125" style="193" customWidth="1"/>
    <col min="6" max="6" width="15" style="68" customWidth="1"/>
    <col min="7" max="7" width="15" style="160" customWidth="1"/>
    <col min="8" max="8" width="15" style="68" customWidth="1"/>
    <col min="9" max="9" width="11.42578125" style="68" customWidth="1"/>
    <col min="10" max="10" width="9.140625" style="68" customWidth="1"/>
    <col min="11" max="16384" width="9.140625" style="68"/>
  </cols>
  <sheetData>
    <row r="1" spans="1:9" ht="18" customHeight="1" x14ac:dyDescent="0.2">
      <c r="A1" s="288" t="s">
        <v>47</v>
      </c>
      <c r="B1" s="289"/>
      <c r="C1" s="289"/>
      <c r="D1" s="289"/>
      <c r="E1" s="290"/>
      <c r="F1" s="289"/>
      <c r="G1" s="291"/>
      <c r="H1" s="289"/>
      <c r="I1" s="289"/>
    </row>
    <row r="2" spans="1:9" ht="12" customHeight="1" thickBot="1" x14ac:dyDescent="0.25">
      <c r="A2" s="289"/>
      <c r="B2" s="289"/>
      <c r="C2" s="289"/>
      <c r="D2" s="289"/>
      <c r="E2" s="290"/>
      <c r="F2" s="289"/>
      <c r="G2" s="291"/>
      <c r="H2" s="289"/>
      <c r="I2" s="289"/>
    </row>
    <row r="3" spans="1:9" ht="15.75" customHeight="1" thickBot="1" x14ac:dyDescent="0.25">
      <c r="A3" s="286" t="str">
        <f>'Receita x Despesa'!A3:J3</f>
        <v>Título do Projeto:</v>
      </c>
      <c r="B3" s="263"/>
      <c r="C3" s="263"/>
      <c r="D3" s="263"/>
      <c r="E3" s="263"/>
      <c r="F3" s="263"/>
      <c r="G3" s="263"/>
      <c r="H3" s="263"/>
      <c r="I3" s="263"/>
    </row>
    <row r="4" spans="1:9" ht="15.75" customHeight="1" thickBot="1" x14ac:dyDescent="0.25">
      <c r="A4" s="280" t="str">
        <f>'Receita x Despesa'!A4:J4</f>
        <v>Executora:  Universidade de Brasília - UnB</v>
      </c>
      <c r="B4" s="281"/>
      <c r="C4" s="281"/>
      <c r="D4" s="281"/>
      <c r="E4" s="281"/>
      <c r="F4" s="281"/>
      <c r="G4" s="281"/>
      <c r="H4" s="281"/>
      <c r="I4" s="281"/>
    </row>
    <row r="5" spans="1:9" ht="15.75" customHeight="1" thickBot="1" x14ac:dyDescent="0.25">
      <c r="A5" s="280" t="str">
        <f>'Receita x Despesa'!A5:J5</f>
        <v>Partícipe: Fundação de Empreendimentos Científicos e Tecnológicos - FINATEC</v>
      </c>
      <c r="B5" s="281"/>
      <c r="C5" s="281"/>
      <c r="D5" s="281"/>
      <c r="E5" s="281"/>
      <c r="F5" s="281"/>
      <c r="G5" s="281"/>
      <c r="H5" s="281"/>
      <c r="I5" s="281"/>
    </row>
    <row r="6" spans="1:9" ht="15.75" customHeight="1" thickBot="1" x14ac:dyDescent="0.25">
      <c r="A6" s="286" t="str">
        <f>'Receita x Despesa'!A6:J6</f>
        <v>Período de Execução Físico-Financeiro:</v>
      </c>
      <c r="B6" s="263"/>
      <c r="C6" s="263"/>
      <c r="D6" s="263"/>
      <c r="E6" s="263"/>
      <c r="F6" s="263"/>
      <c r="G6" s="263"/>
      <c r="H6" s="263"/>
      <c r="I6" s="263"/>
    </row>
    <row r="7" spans="1:9" ht="15.75" customHeight="1" thickBot="1" x14ac:dyDescent="0.25">
      <c r="A7" s="286" t="str">
        <f>'Receita x Despesa'!A7:M7</f>
        <v xml:space="preserve">Período que abrange esta prestação:  </v>
      </c>
      <c r="B7" s="263"/>
      <c r="C7" s="263"/>
      <c r="D7" s="263"/>
      <c r="E7" s="263"/>
      <c r="F7" s="263"/>
      <c r="G7" s="263"/>
      <c r="H7" s="263"/>
      <c r="I7" s="263"/>
    </row>
    <row r="8" spans="1:9" x14ac:dyDescent="0.2">
      <c r="A8" s="286"/>
      <c r="B8" s="263"/>
      <c r="C8" s="263"/>
      <c r="D8" s="263"/>
      <c r="E8" s="263"/>
      <c r="F8" s="263"/>
      <c r="G8" s="263"/>
      <c r="H8" s="263"/>
      <c r="I8" s="263"/>
    </row>
    <row r="9" spans="1:9" ht="12.75" customHeight="1" x14ac:dyDescent="0.2">
      <c r="A9" s="288" t="s">
        <v>48</v>
      </c>
      <c r="B9" s="289"/>
      <c r="C9" s="289"/>
      <c r="D9" s="289"/>
      <c r="E9" s="290"/>
      <c r="F9" s="289"/>
      <c r="G9" s="291"/>
      <c r="H9" s="289"/>
      <c r="I9" s="289"/>
    </row>
    <row r="10" spans="1:9" ht="12.75" customHeight="1" x14ac:dyDescent="0.2">
      <c r="A10" s="289"/>
      <c r="B10" s="289"/>
      <c r="C10" s="289"/>
      <c r="D10" s="289"/>
      <c r="E10" s="290"/>
      <c r="F10" s="289"/>
      <c r="G10" s="291"/>
      <c r="H10" s="289"/>
      <c r="I10" s="289"/>
    </row>
    <row r="11" spans="1:9" ht="8.25" customHeight="1" x14ac:dyDescent="0.2">
      <c r="A11" s="292"/>
      <c r="B11" s="289"/>
      <c r="C11" s="289"/>
      <c r="D11" s="289"/>
      <c r="E11" s="290"/>
      <c r="F11" s="289"/>
      <c r="G11" s="291"/>
      <c r="H11" s="293"/>
      <c r="I11" s="289"/>
    </row>
    <row r="12" spans="1:9" x14ac:dyDescent="0.2">
      <c r="A12" s="294"/>
      <c r="B12" s="288" t="s">
        <v>49</v>
      </c>
      <c r="C12" s="289"/>
      <c r="D12" s="289"/>
      <c r="E12" s="290"/>
      <c r="F12" s="288" t="s">
        <v>50</v>
      </c>
      <c r="G12" s="291"/>
      <c r="H12" s="289"/>
      <c r="I12" s="289"/>
    </row>
    <row r="13" spans="1:9" x14ac:dyDescent="0.2">
      <c r="A13" s="289"/>
      <c r="B13" s="289"/>
      <c r="C13" s="289"/>
      <c r="D13" s="289"/>
      <c r="E13" s="290"/>
      <c r="F13" s="289"/>
      <c r="G13" s="291"/>
      <c r="H13" s="289"/>
      <c r="I13" s="289"/>
    </row>
    <row r="14" spans="1:9" ht="47.25" customHeight="1" x14ac:dyDescent="0.2">
      <c r="A14" s="188" t="s">
        <v>51</v>
      </c>
      <c r="B14" s="188" t="s">
        <v>52</v>
      </c>
      <c r="C14" s="188" t="s">
        <v>53</v>
      </c>
      <c r="D14" s="188" t="s">
        <v>54</v>
      </c>
      <c r="E14" s="147" t="s">
        <v>55</v>
      </c>
      <c r="F14" s="188" t="s">
        <v>52</v>
      </c>
      <c r="G14" s="188" t="s">
        <v>53</v>
      </c>
      <c r="H14" s="188" t="s">
        <v>54</v>
      </c>
      <c r="I14" s="147" t="s">
        <v>55</v>
      </c>
    </row>
    <row r="15" spans="1:9" ht="19.5" customHeight="1" x14ac:dyDescent="0.2">
      <c r="A15" s="148" t="s">
        <v>16</v>
      </c>
      <c r="B15" s="204">
        <f>SUM(B16:B21)</f>
        <v>0</v>
      </c>
      <c r="C15" s="204">
        <f>SUM(C16:C21)</f>
        <v>0</v>
      </c>
      <c r="D15" s="204">
        <f t="shared" ref="D15:D24" si="0">+B15-C15</f>
        <v>0</v>
      </c>
      <c r="E15" s="149">
        <f t="shared" ref="E15:E24" si="1">IFERROR(C15/B15,0)</f>
        <v>0</v>
      </c>
      <c r="F15" s="204">
        <f>SUM(F16:F21)</f>
        <v>0</v>
      </c>
      <c r="G15" s="204">
        <f>SUM(G16:G21)</f>
        <v>0</v>
      </c>
      <c r="H15" s="204">
        <f t="shared" ref="H15:H24" si="2">+F15-G15</f>
        <v>0</v>
      </c>
      <c r="I15" s="149">
        <f t="shared" ref="I15:I24" si="3">IFERROR(G15/F15,0)</f>
        <v>0</v>
      </c>
    </row>
    <row r="16" spans="1:9" ht="17.25" customHeight="1" x14ac:dyDescent="0.2">
      <c r="A16" s="150" t="str">
        <f>'Receita x Despesa'!H16</f>
        <v>339014 - Diárias</v>
      </c>
      <c r="B16" s="205">
        <v>0</v>
      </c>
      <c r="C16" s="206">
        <v>0</v>
      </c>
      <c r="D16" s="206">
        <f t="shared" si="0"/>
        <v>0</v>
      </c>
      <c r="E16" s="151">
        <f t="shared" si="1"/>
        <v>0</v>
      </c>
      <c r="F16" s="205">
        <v>0</v>
      </c>
      <c r="G16" s="206">
        <v>0</v>
      </c>
      <c r="H16" s="206">
        <f t="shared" si="2"/>
        <v>0</v>
      </c>
      <c r="I16" s="151">
        <f t="shared" si="3"/>
        <v>0</v>
      </c>
    </row>
    <row r="17" spans="1:9" ht="17.25" customHeight="1" x14ac:dyDescent="0.2">
      <c r="A17" s="150" t="s">
        <v>18</v>
      </c>
      <c r="B17" s="205">
        <v>0</v>
      </c>
      <c r="C17" s="206">
        <v>0</v>
      </c>
      <c r="D17" s="206">
        <f t="shared" si="0"/>
        <v>0</v>
      </c>
      <c r="E17" s="151">
        <f t="shared" si="1"/>
        <v>0</v>
      </c>
      <c r="F17" s="205">
        <v>0</v>
      </c>
      <c r="G17" s="206">
        <v>0</v>
      </c>
      <c r="H17" s="206">
        <f t="shared" si="2"/>
        <v>0</v>
      </c>
      <c r="I17" s="151">
        <f t="shared" si="3"/>
        <v>0</v>
      </c>
    </row>
    <row r="18" spans="1:9" ht="17.25" customHeight="1" x14ac:dyDescent="0.2">
      <c r="A18" s="150" t="s">
        <v>19</v>
      </c>
      <c r="B18" s="205">
        <v>0</v>
      </c>
      <c r="C18" s="206">
        <v>0</v>
      </c>
      <c r="D18" s="206">
        <f t="shared" si="0"/>
        <v>0</v>
      </c>
      <c r="E18" s="151">
        <f t="shared" si="1"/>
        <v>0</v>
      </c>
      <c r="F18" s="205">
        <v>0</v>
      </c>
      <c r="G18" s="206">
        <v>0</v>
      </c>
      <c r="H18" s="206">
        <f t="shared" si="2"/>
        <v>0</v>
      </c>
      <c r="I18" s="151">
        <f t="shared" si="3"/>
        <v>0</v>
      </c>
    </row>
    <row r="19" spans="1:9" ht="17.25" customHeight="1" x14ac:dyDescent="0.2">
      <c r="A19" s="150" t="s">
        <v>56</v>
      </c>
      <c r="B19" s="205">
        <v>0</v>
      </c>
      <c r="C19" s="206">
        <v>0</v>
      </c>
      <c r="D19" s="206">
        <f t="shared" si="0"/>
        <v>0</v>
      </c>
      <c r="E19" s="151">
        <f t="shared" si="1"/>
        <v>0</v>
      </c>
      <c r="F19" s="205">
        <v>0</v>
      </c>
      <c r="G19" s="206">
        <v>0</v>
      </c>
      <c r="H19" s="206">
        <f t="shared" si="2"/>
        <v>0</v>
      </c>
      <c r="I19" s="151">
        <f t="shared" si="3"/>
        <v>0</v>
      </c>
    </row>
    <row r="20" spans="1:9" ht="17.25" customHeight="1" x14ac:dyDescent="0.2">
      <c r="A20" s="150" t="s">
        <v>21</v>
      </c>
      <c r="B20" s="205">
        <v>0</v>
      </c>
      <c r="C20" s="206">
        <v>0</v>
      </c>
      <c r="D20" s="206">
        <f t="shared" si="0"/>
        <v>0</v>
      </c>
      <c r="E20" s="151">
        <f t="shared" si="1"/>
        <v>0</v>
      </c>
      <c r="F20" s="205">
        <v>0</v>
      </c>
      <c r="G20" s="206">
        <v>0</v>
      </c>
      <c r="H20" s="206">
        <f t="shared" si="2"/>
        <v>0</v>
      </c>
      <c r="I20" s="151">
        <f t="shared" si="3"/>
        <v>0</v>
      </c>
    </row>
    <row r="21" spans="1:9" ht="17.25" customHeight="1" x14ac:dyDescent="0.2">
      <c r="A21" s="150" t="s">
        <v>22</v>
      </c>
      <c r="B21" s="205">
        <v>0</v>
      </c>
      <c r="C21" s="206">
        <v>0</v>
      </c>
      <c r="D21" s="206">
        <f t="shared" si="0"/>
        <v>0</v>
      </c>
      <c r="E21" s="151">
        <f t="shared" si="1"/>
        <v>0</v>
      </c>
      <c r="F21" s="205">
        <v>0</v>
      </c>
      <c r="G21" s="206">
        <v>0</v>
      </c>
      <c r="H21" s="206">
        <f t="shared" si="2"/>
        <v>0</v>
      </c>
      <c r="I21" s="151">
        <f t="shared" si="3"/>
        <v>0</v>
      </c>
    </row>
    <row r="22" spans="1:9" ht="17.25" customHeight="1" x14ac:dyDescent="0.2">
      <c r="A22" s="150" t="s">
        <v>23</v>
      </c>
      <c r="B22" s="205">
        <v>0</v>
      </c>
      <c r="C22" s="206">
        <v>0</v>
      </c>
      <c r="D22" s="206">
        <f t="shared" si="0"/>
        <v>0</v>
      </c>
      <c r="E22" s="151">
        <f t="shared" si="1"/>
        <v>0</v>
      </c>
      <c r="F22" s="205">
        <v>0</v>
      </c>
      <c r="G22" s="206">
        <v>0</v>
      </c>
      <c r="H22" s="206">
        <f t="shared" si="2"/>
        <v>0</v>
      </c>
      <c r="I22" s="151">
        <f t="shared" si="3"/>
        <v>0</v>
      </c>
    </row>
    <row r="23" spans="1:9" ht="17.25" customHeight="1" x14ac:dyDescent="0.2">
      <c r="A23" s="150" t="s">
        <v>57</v>
      </c>
      <c r="B23" s="205">
        <v>0</v>
      </c>
      <c r="C23" s="206">
        <v>0</v>
      </c>
      <c r="D23" s="206">
        <f t="shared" si="0"/>
        <v>0</v>
      </c>
      <c r="E23" s="151">
        <f t="shared" si="1"/>
        <v>0</v>
      </c>
      <c r="F23" s="205">
        <v>0</v>
      </c>
      <c r="G23" s="206">
        <v>0</v>
      </c>
      <c r="H23" s="206">
        <f t="shared" si="2"/>
        <v>0</v>
      </c>
      <c r="I23" s="151">
        <f t="shared" si="3"/>
        <v>0</v>
      </c>
    </row>
    <row r="24" spans="1:9" ht="19.5" customHeight="1" x14ac:dyDescent="0.2">
      <c r="A24" s="152" t="s">
        <v>24</v>
      </c>
      <c r="B24" s="204">
        <f>B25</f>
        <v>0</v>
      </c>
      <c r="C24" s="204" t="e">
        <f>SUM(C25:C26)</f>
        <v>#REF!</v>
      </c>
      <c r="D24" s="204" t="e">
        <f t="shared" si="0"/>
        <v>#REF!</v>
      </c>
      <c r="E24" s="149">
        <f t="shared" si="1"/>
        <v>0</v>
      </c>
      <c r="F24" s="204">
        <f>F25</f>
        <v>0</v>
      </c>
      <c r="G24" s="204">
        <f>SUM(G25:G26)</f>
        <v>0</v>
      </c>
      <c r="H24" s="204">
        <f t="shared" si="2"/>
        <v>0</v>
      </c>
      <c r="I24" s="149">
        <f t="shared" si="3"/>
        <v>0</v>
      </c>
    </row>
    <row r="25" spans="1:9" ht="15.75" customHeight="1" x14ac:dyDescent="0.2">
      <c r="A25" s="153" t="s">
        <v>58</v>
      </c>
      <c r="B25" s="205">
        <f>SUM(B26:B27)</f>
        <v>0</v>
      </c>
      <c r="C25" s="207" t="e">
        <f>SUM(C26:C27)</f>
        <v>#REF!</v>
      </c>
      <c r="D25" s="207" t="e">
        <f>SUM(D26:D27)</f>
        <v>#REF!</v>
      </c>
      <c r="E25" s="154">
        <f>SUM(E26:E27)</f>
        <v>0</v>
      </c>
      <c r="F25" s="205">
        <f>SUM(F26:F27)</f>
        <v>0</v>
      </c>
      <c r="G25" s="207">
        <f>SUM(G26:G27)</f>
        <v>0</v>
      </c>
      <c r="H25" s="207">
        <f>SUM(H26:H27)</f>
        <v>0</v>
      </c>
      <c r="I25" s="154">
        <f>SUM(I26:I27)</f>
        <v>0</v>
      </c>
    </row>
    <row r="26" spans="1:9" x14ac:dyDescent="0.2">
      <c r="A26" s="155" t="s">
        <v>59</v>
      </c>
      <c r="B26" s="208">
        <v>0</v>
      </c>
      <c r="C26" s="206">
        <v>0</v>
      </c>
      <c r="D26" s="206">
        <f>B26-C26</f>
        <v>0</v>
      </c>
      <c r="E26" s="151">
        <f t="shared" ref="E26:E32" si="4">IFERROR(C26/B26,0)</f>
        <v>0</v>
      </c>
      <c r="F26" s="208">
        <v>0</v>
      </c>
      <c r="G26" s="206">
        <v>0</v>
      </c>
      <c r="H26" s="206">
        <f>F26-G26</f>
        <v>0</v>
      </c>
      <c r="I26" s="151">
        <f t="shared" ref="I26:I32" si="5">IFERROR(G26/F26,0)</f>
        <v>0</v>
      </c>
    </row>
    <row r="27" spans="1:9" ht="15.75" customHeight="1" x14ac:dyDescent="0.2">
      <c r="A27" s="155" t="s">
        <v>58</v>
      </c>
      <c r="B27" s="205">
        <f>SUM(B28:B29)</f>
        <v>0</v>
      </c>
      <c r="C27" s="209" t="e">
        <f>SUM(C28:C29)</f>
        <v>#REF!</v>
      </c>
      <c r="D27" s="209" t="e">
        <f>SUM(D28:D29)</f>
        <v>#REF!</v>
      </c>
      <c r="E27" s="156">
        <f t="shared" si="4"/>
        <v>0</v>
      </c>
      <c r="F27" s="205">
        <f>SUM(F28:F29)</f>
        <v>0</v>
      </c>
      <c r="G27" s="209">
        <f>SUM(G28:G29)</f>
        <v>0</v>
      </c>
      <c r="H27" s="209">
        <f>SUM(H28:H29)</f>
        <v>0</v>
      </c>
      <c r="I27" s="156">
        <f t="shared" si="5"/>
        <v>0</v>
      </c>
    </row>
    <row r="28" spans="1:9" x14ac:dyDescent="0.2">
      <c r="A28" s="155" t="s">
        <v>27</v>
      </c>
      <c r="B28" s="208">
        <v>0</v>
      </c>
      <c r="C28" s="206" t="e">
        <f>'Receita x Despesa'!I23</f>
        <v>#REF!</v>
      </c>
      <c r="D28" s="206" t="e">
        <f>B28-C28</f>
        <v>#REF!</v>
      </c>
      <c r="E28" s="151">
        <f t="shared" si="4"/>
        <v>0</v>
      </c>
      <c r="F28" s="208">
        <v>0</v>
      </c>
      <c r="G28" s="206">
        <f>'Receita x Despesa'!M23</f>
        <v>0</v>
      </c>
      <c r="H28" s="206">
        <f>F28-G28</f>
        <v>0</v>
      </c>
      <c r="I28" s="151">
        <f t="shared" si="5"/>
        <v>0</v>
      </c>
    </row>
    <row r="29" spans="1:9" x14ac:dyDescent="0.2">
      <c r="A29" s="155" t="s">
        <v>28</v>
      </c>
      <c r="B29" s="208">
        <v>0</v>
      </c>
      <c r="C29" s="206">
        <v>0</v>
      </c>
      <c r="D29" s="206">
        <f>B29-C29</f>
        <v>0</v>
      </c>
      <c r="E29" s="151">
        <f t="shared" si="4"/>
        <v>0</v>
      </c>
      <c r="F29" s="208">
        <v>0</v>
      </c>
      <c r="G29" s="206">
        <v>0</v>
      </c>
      <c r="H29" s="206">
        <f>F29-G29</f>
        <v>0</v>
      </c>
      <c r="I29" s="151">
        <f t="shared" si="5"/>
        <v>0</v>
      </c>
    </row>
    <row r="30" spans="1:9" ht="15.75" customHeight="1" x14ac:dyDescent="0.2">
      <c r="A30" s="152" t="s">
        <v>60</v>
      </c>
      <c r="B30" s="204">
        <f>B31</f>
        <v>0</v>
      </c>
      <c r="C30" s="204">
        <f>C31</f>
        <v>0</v>
      </c>
      <c r="D30" s="204">
        <f>+B30-C30</f>
        <v>0</v>
      </c>
      <c r="E30" s="149">
        <f t="shared" si="4"/>
        <v>0</v>
      </c>
      <c r="F30" s="204">
        <f>F31</f>
        <v>0</v>
      </c>
      <c r="G30" s="204">
        <f>G31</f>
        <v>0</v>
      </c>
      <c r="H30" s="204">
        <f>+F30-G30</f>
        <v>0</v>
      </c>
      <c r="I30" s="149">
        <f t="shared" si="5"/>
        <v>0</v>
      </c>
    </row>
    <row r="31" spans="1:9" x14ac:dyDescent="0.2">
      <c r="A31" s="155" t="s">
        <v>37</v>
      </c>
      <c r="B31" s="208">
        <v>0</v>
      </c>
      <c r="C31" s="206">
        <v>0</v>
      </c>
      <c r="D31" s="206">
        <f>B31-C31</f>
        <v>0</v>
      </c>
      <c r="E31" s="151">
        <f t="shared" si="4"/>
        <v>0</v>
      </c>
      <c r="F31" s="208">
        <v>0</v>
      </c>
      <c r="G31" s="206">
        <v>0</v>
      </c>
      <c r="H31" s="206">
        <f>F31-G31</f>
        <v>0</v>
      </c>
      <c r="I31" s="151">
        <f t="shared" si="5"/>
        <v>0</v>
      </c>
    </row>
    <row r="32" spans="1:9" ht="19.5" customHeight="1" x14ac:dyDescent="0.2">
      <c r="A32" s="157" t="s">
        <v>39</v>
      </c>
      <c r="B32" s="204">
        <f>SUM(B24,B15)</f>
        <v>0</v>
      </c>
      <c r="C32" s="204" t="e">
        <f>SUM(C24,C15)</f>
        <v>#REF!</v>
      </c>
      <c r="D32" s="204" t="e">
        <f>SUM(B30,D15,D24)</f>
        <v>#REF!</v>
      </c>
      <c r="E32" s="149">
        <f t="shared" si="4"/>
        <v>0</v>
      </c>
      <c r="F32" s="204">
        <f>SUM(F24,F15)</f>
        <v>0</v>
      </c>
      <c r="G32" s="204">
        <f>SUM(G24,G15)</f>
        <v>0</v>
      </c>
      <c r="H32" s="204">
        <f>SUM(F30,H15,H24)</f>
        <v>0</v>
      </c>
      <c r="I32" s="149">
        <f t="shared" si="5"/>
        <v>0</v>
      </c>
    </row>
    <row r="33" spans="1:9" ht="15" customHeight="1" x14ac:dyDescent="0.2">
      <c r="A33" s="158"/>
      <c r="B33" s="37"/>
      <c r="C33" s="38"/>
      <c r="D33" s="38"/>
      <c r="E33" s="34"/>
      <c r="F33" s="38"/>
      <c r="G33" s="159"/>
      <c r="H33" s="190"/>
      <c r="I33" s="57"/>
    </row>
    <row r="34" spans="1:9" ht="15" customHeight="1" x14ac:dyDescent="0.2">
      <c r="A34" s="255" t="str">
        <f>'Receita x Despesa'!A42:J42</f>
        <v>Brasília, 24 de janeiro de 2023.</v>
      </c>
      <c r="B34" s="289"/>
      <c r="C34" s="289"/>
      <c r="D34" s="289"/>
      <c r="E34" s="290"/>
      <c r="F34" s="289"/>
      <c r="G34" s="291"/>
      <c r="H34" s="289"/>
      <c r="I34" s="289"/>
    </row>
    <row r="35" spans="1:9" ht="15" customHeight="1" x14ac:dyDescent="0.2">
      <c r="A35" s="37"/>
      <c r="B35" s="37"/>
      <c r="C35" s="37"/>
      <c r="D35" s="37"/>
      <c r="E35" s="191"/>
      <c r="F35" s="37"/>
      <c r="G35" s="37"/>
      <c r="H35" s="254"/>
      <c r="I35" s="289"/>
    </row>
    <row r="36" spans="1:9" ht="15" customHeight="1" x14ac:dyDescent="0.25">
      <c r="A36" s="185" t="str">
        <f>'Receita x Despesa'!A45:E45</f>
        <v xml:space="preserve">Daniel Monteiro Rosa </v>
      </c>
      <c r="B36" s="23"/>
      <c r="F36" s="256" t="str">
        <f>'Receita x Despesa'!H45</f>
        <v>Nome do Coordenador(a)</v>
      </c>
      <c r="G36" s="291"/>
      <c r="H36" s="289"/>
      <c r="I36" s="185"/>
    </row>
    <row r="37" spans="1:9" ht="16.5" customHeight="1" x14ac:dyDescent="0.2">
      <c r="A37" s="186" t="str">
        <f>'Receita x Despesa'!A46:E46</f>
        <v>Diretor-Financeiro</v>
      </c>
      <c r="B37" s="20"/>
      <c r="F37" s="257" t="str">
        <f>'Receita x Despesa'!H46</f>
        <v>Coordenadora</v>
      </c>
      <c r="G37" s="291"/>
      <c r="H37" s="289"/>
      <c r="I37" s="186"/>
    </row>
    <row r="38" spans="1:9" ht="16.5" customHeight="1" x14ac:dyDescent="0.25">
      <c r="A38" s="185" t="str">
        <f>'Receita x Despesa'!A47:C47</f>
        <v>450.720.272-87</v>
      </c>
      <c r="B38" s="20"/>
      <c r="F38" s="256" t="str">
        <f>'Receita x Despesa'!H47</f>
        <v>Numero do CPF da Coordenador(a)</v>
      </c>
      <c r="G38" s="291"/>
      <c r="H38" s="289"/>
      <c r="I38" s="185"/>
    </row>
    <row r="39" spans="1:9" ht="15.75" customHeight="1" x14ac:dyDescent="0.2">
      <c r="A39" s="276"/>
      <c r="B39" s="289"/>
      <c r="C39" s="289"/>
      <c r="D39" s="289"/>
      <c r="E39" s="290"/>
      <c r="F39" s="289"/>
      <c r="G39" s="291"/>
      <c r="H39" s="254"/>
      <c r="I39" s="289"/>
    </row>
  </sheetData>
  <mergeCells count="20">
    <mergeCell ref="F38:H38"/>
    <mergeCell ref="H39:I39"/>
    <mergeCell ref="A12:A13"/>
    <mergeCell ref="A5:I5"/>
    <mergeCell ref="A39:G39"/>
    <mergeCell ref="A7:I7"/>
    <mergeCell ref="H35:I35"/>
    <mergeCell ref="F36:H36"/>
    <mergeCell ref="B12:E13"/>
    <mergeCell ref="F12:I13"/>
    <mergeCell ref="A9:I10"/>
    <mergeCell ref="A1:I2"/>
    <mergeCell ref="A8:I8"/>
    <mergeCell ref="A4:I4"/>
    <mergeCell ref="F37:H37"/>
    <mergeCell ref="A11:G11"/>
    <mergeCell ref="H11:I11"/>
    <mergeCell ref="A34:I34"/>
    <mergeCell ref="A6:I6"/>
    <mergeCell ref="A3:I3"/>
  </mergeCells>
  <printOptions horizontalCentered="1" gridLinesSet="0"/>
  <pageMargins left="0.70866141732283472" right="0.70866141732283472" top="0.94488188976377963" bottom="0.74803149606299213" header="0.31496062992125978" footer="0.31496062992125978"/>
  <pageSetup paperSize="9" scale="76" fitToHeight="0" orientation="landscape" r:id="rId1"/>
  <headerFooter alignWithMargins="0">
    <oddHeader>&amp;R&amp;G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>
    <tabColor rgb="FF1D89B9"/>
    <pageSetUpPr fitToPage="1"/>
  </sheetPr>
  <dimension ref="A1:N17"/>
  <sheetViews>
    <sheetView showGridLines="0" zoomScaleNormal="100" zoomScaleSheetLayoutView="70" workbookViewId="0">
      <selection activeCell="J14" sqref="J14"/>
    </sheetView>
  </sheetViews>
  <sheetFormatPr defaultRowHeight="14.25" x14ac:dyDescent="0.3"/>
  <cols>
    <col min="1" max="1" width="7.85546875" style="165" customWidth="1"/>
    <col min="2" max="2" width="39.7109375" style="162" customWidth="1"/>
    <col min="3" max="3" width="24.7109375" style="163" customWidth="1"/>
    <col min="4" max="4" width="23" style="163" customWidth="1"/>
    <col min="5" max="5" width="59.42578125" style="162" customWidth="1"/>
    <col min="6" max="6" width="18.7109375" style="164" customWidth="1"/>
    <col min="7" max="7" width="17.85546875" style="210" customWidth="1"/>
    <col min="8" max="8" width="16.85546875" style="163" customWidth="1"/>
    <col min="9" max="9" width="15" style="210" customWidth="1"/>
    <col min="10" max="10" width="27.42578125" style="211" customWidth="1"/>
    <col min="11" max="12" width="13" style="162" bestFit="1" customWidth="1"/>
    <col min="13" max="13" width="9.140625" style="162" customWidth="1"/>
    <col min="14" max="16384" width="9.140625" style="162"/>
  </cols>
  <sheetData>
    <row r="1" spans="1:14" s="179" customFormat="1" ht="27" customHeight="1" x14ac:dyDescent="0.4">
      <c r="A1" s="288" t="s">
        <v>61</v>
      </c>
      <c r="B1" s="295"/>
      <c r="C1" s="295"/>
      <c r="D1" s="295"/>
      <c r="E1" s="295"/>
      <c r="F1" s="295"/>
      <c r="G1" s="295"/>
      <c r="H1" s="295"/>
      <c r="I1" s="295"/>
      <c r="J1" s="295"/>
      <c r="K1" s="180"/>
      <c r="L1" s="180"/>
      <c r="M1" s="180"/>
    </row>
    <row r="2" spans="1:14" s="179" customFormat="1" ht="27" customHeight="1" x14ac:dyDescent="0.4">
      <c r="A2" s="295"/>
      <c r="B2" s="295"/>
      <c r="C2" s="295"/>
      <c r="D2" s="295"/>
      <c r="E2" s="295"/>
      <c r="F2" s="295"/>
      <c r="G2" s="295"/>
      <c r="H2" s="295"/>
      <c r="I2" s="295"/>
      <c r="J2" s="295"/>
      <c r="K2" s="180"/>
      <c r="L2" s="180"/>
      <c r="M2" s="180"/>
    </row>
    <row r="3" spans="1:14" s="175" customFormat="1" ht="18.75" customHeight="1" x14ac:dyDescent="0.25">
      <c r="A3" s="298" t="str">
        <f>'Receita x Despesa'!A3:J3</f>
        <v>Título do Projeto:</v>
      </c>
      <c r="B3" s="297"/>
      <c r="C3" s="297"/>
      <c r="D3" s="297"/>
      <c r="E3" s="297"/>
      <c r="F3" s="297"/>
      <c r="G3" s="297"/>
      <c r="H3" s="297"/>
      <c r="I3" s="297"/>
      <c r="J3" s="212"/>
      <c r="K3" s="178"/>
      <c r="L3" s="178"/>
      <c r="M3" s="178"/>
    </row>
    <row r="4" spans="1:14" s="175" customFormat="1" ht="18.75" customHeight="1" x14ac:dyDescent="0.25">
      <c r="A4" s="298" t="str">
        <f>'Receita x Despesa'!A4:J4</f>
        <v>Executora:  Universidade de Brasília - UnB</v>
      </c>
      <c r="B4" s="297"/>
      <c r="C4" s="297"/>
      <c r="D4" s="297"/>
      <c r="E4" s="297"/>
      <c r="F4" s="297"/>
      <c r="G4" s="297"/>
      <c r="H4" s="297"/>
      <c r="I4" s="297"/>
      <c r="J4" s="212"/>
      <c r="K4" s="176"/>
      <c r="L4" s="176"/>
      <c r="M4" s="176"/>
    </row>
    <row r="5" spans="1:14" s="175" customFormat="1" ht="18.75" customHeight="1" x14ac:dyDescent="0.25">
      <c r="A5" s="296" t="str">
        <f>'Receita x Despesa'!A5:J5</f>
        <v>Partícipe: Fundação de Empreendimentos Científicos e Tecnológicos - FINATEC</v>
      </c>
      <c r="B5" s="297"/>
      <c r="C5" s="297"/>
      <c r="D5" s="297"/>
      <c r="E5" s="297"/>
      <c r="F5" s="297"/>
      <c r="G5" s="297"/>
      <c r="H5" s="297"/>
      <c r="I5" s="297"/>
      <c r="J5" s="212"/>
      <c r="K5" s="176"/>
      <c r="L5" s="176"/>
      <c r="M5" s="176"/>
    </row>
    <row r="6" spans="1:14" s="175" customFormat="1" ht="18.75" customHeight="1" x14ac:dyDescent="0.25">
      <c r="A6" s="298" t="str">
        <f>'Receita x Despesa'!A6:J6</f>
        <v>Período de Execução Físico-Financeiro:</v>
      </c>
      <c r="B6" s="297"/>
      <c r="C6" s="297"/>
      <c r="D6" s="297"/>
      <c r="E6" s="297"/>
      <c r="F6" s="297"/>
      <c r="G6" s="297"/>
      <c r="H6" s="297"/>
      <c r="I6" s="297"/>
      <c r="J6" s="212"/>
      <c r="K6" s="177"/>
      <c r="L6" s="177"/>
      <c r="M6" s="177"/>
    </row>
    <row r="7" spans="1:14" s="175" customFormat="1" ht="18" customHeight="1" x14ac:dyDescent="0.25">
      <c r="A7" s="296" t="str">
        <f>'Receita x Despesa'!A7:J7</f>
        <v xml:space="preserve">Período que abrange esta prestação:  </v>
      </c>
      <c r="B7" s="297"/>
      <c r="C7" s="297"/>
      <c r="D7" s="297"/>
      <c r="E7" s="297"/>
      <c r="F7" s="297"/>
      <c r="G7" s="297"/>
      <c r="H7" s="297"/>
      <c r="I7" s="297"/>
      <c r="J7" s="297"/>
      <c r="K7" s="176"/>
      <c r="L7" s="176"/>
      <c r="M7" s="176"/>
      <c r="N7" s="176"/>
    </row>
    <row r="8" spans="1:14" s="171" customFormat="1" ht="7.9" customHeight="1" x14ac:dyDescent="0.2">
      <c r="A8" s="174"/>
      <c r="B8" s="6"/>
      <c r="C8" s="173"/>
      <c r="D8" s="173"/>
      <c r="E8" s="6"/>
      <c r="F8" s="7"/>
      <c r="G8" s="213"/>
      <c r="H8" s="173"/>
      <c r="I8" s="213"/>
      <c r="J8" s="214"/>
      <c r="K8" s="172"/>
      <c r="L8" s="172"/>
      <c r="M8" s="172"/>
      <c r="N8" s="172"/>
    </row>
    <row r="9" spans="1:14" s="167" customFormat="1" ht="60" customHeight="1" x14ac:dyDescent="0.25">
      <c r="A9" s="13" t="s">
        <v>62</v>
      </c>
      <c r="B9" s="170" t="s">
        <v>63</v>
      </c>
      <c r="C9" s="169" t="s">
        <v>64</v>
      </c>
      <c r="D9" s="169" t="s">
        <v>65</v>
      </c>
      <c r="E9" s="170" t="s">
        <v>66</v>
      </c>
      <c r="F9" s="170" t="s">
        <v>67</v>
      </c>
      <c r="G9" s="215" t="s">
        <v>68</v>
      </c>
      <c r="H9" s="169" t="s">
        <v>69</v>
      </c>
      <c r="I9" s="215" t="s">
        <v>70</v>
      </c>
      <c r="J9" s="216" t="s">
        <v>71</v>
      </c>
      <c r="K9" s="168"/>
    </row>
    <row r="14" spans="1:14" ht="17.25" customHeight="1" x14ac:dyDescent="0.3">
      <c r="H14" s="166"/>
    </row>
    <row r="17" spans="5:5" x14ac:dyDescent="0.3">
      <c r="E17" s="181"/>
    </row>
  </sheetData>
  <mergeCells count="6">
    <mergeCell ref="A1:J2"/>
    <mergeCell ref="A5:I5"/>
    <mergeCell ref="A7:J7"/>
    <mergeCell ref="A3:I3"/>
    <mergeCell ref="A6:I6"/>
    <mergeCell ref="A4:I4"/>
  </mergeCells>
  <dataValidations count="1">
    <dataValidation type="list" showInputMessage="1" showErrorMessage="1" sqref="B65501:B65503 B65511:B65517 B65521 B131037:B131039 B131047:B131053 B131057 B196573:B196575 B196583:B196589 B196593 B262109:B262111 B262119:B262125 B262129 B327645:B327647 B327655:B327661 B327665 B393181:B393183 B393191:B393197 B393201 B458717:B458719 B458727:B458733 B458737 B524253:B524255 B524263:B524269 B524273 B589789:B589791 B589799:B589805 B589809 B655325:B655327 B655335:B655341 B655345 B720861:B720863 B720871:B720877 B720881 B786397:B786399 B786407:B786413 B786417 B851933:B851935 B851943:B851949 B851953 B917469:B917471 B917479:B917485 B917489 B983005:B983007 B983015:B983021 B983025 IX65501:IX65503 IX65511:IX65517 IX65521 IX131037:IX131039 IX131047:IX131053 IX131057 IX196573:IX196575 IX196583:IX196589 IX196593 IX262109:IX262111 IX262119:IX262125 IX262129 IX327645:IX327647 IX327655:IX327661 IX327665 IX393181:IX393183 IX393191:IX393197 IX393201 IX458717:IX458719 IX458727:IX458733 IX458737 IX524253:IX524255 IX524263:IX524269 IX524273 IX589789:IX589791 IX589799:IX589805 IX589809 IX655325:IX655327 IX655335:IX655341 IX655345 IX720861:IX720863 IX720871:IX720877 IX720881 IX786397:IX786399 IX786407:IX786413 IX786417 IX851933:IX851935 IX851943:IX851949 IX851953 IX917469:IX917471 IX917479:IX917485 IX917489 IX983005:IX983007 IX983015:IX983021 IX983025 ST65501:ST65503 ST65511:ST65517 ST65521 ST131037:ST131039 ST131047:ST131053 ST131057 ST196573:ST196575 ST196583:ST196589 ST196593 ST262109:ST262111 ST262119:ST262125 ST262129 ST327645:ST327647 ST327655:ST327661 ST327665 ST393181:ST393183 ST393191:ST393197 ST393201 ST458717:ST458719 ST458727:ST458733 ST458737 ST524253:ST524255 ST524263:ST524269 ST524273 ST589789:ST589791 ST589799:ST589805 ST589809 ST655325:ST655327 ST655335:ST655341 ST655345 ST720861:ST720863 ST720871:ST720877 ST720881 ST786397:ST786399 ST786407:ST786413 ST786417 ST851933:ST851935 ST851943:ST851949 ST851953 ST917469:ST917471 ST917479:ST917485 ST917489 ST983005:ST983007 ST983015:ST983021 ST983025 ACP65501:ACP65503 ACP65511:ACP65517 ACP65521 ACP131037:ACP131039 ACP131047:ACP131053 ACP131057 ACP196573:ACP196575 ACP196583:ACP196589 ACP196593 ACP262109:ACP262111 ACP262119:ACP262125 ACP262129 ACP327645:ACP327647 ACP327655:ACP327661 ACP327665 ACP393181:ACP393183 ACP393191:ACP393197 ACP393201 ACP458717:ACP458719 ACP458727:ACP458733 ACP458737 ACP524253:ACP524255 ACP524263:ACP524269 ACP524273 ACP589789:ACP589791 ACP589799:ACP589805 ACP589809 ACP655325:ACP655327 ACP655335:ACP655341 ACP655345 ACP720861:ACP720863 ACP720871:ACP720877 ACP720881 ACP786397:ACP786399 ACP786407:ACP786413 ACP786417 ACP851933:ACP851935 ACP851943:ACP851949 ACP851953 ACP917469:ACP917471 ACP917479:ACP917485 ACP917489 ACP983005:ACP983007 ACP983015:ACP983021 ACP983025 AML65501:AML65503 AML65511:AML65517 AML65521 AML131037:AML131039 AML131047:AML131053 AML131057 AML196573:AML196575 AML196583:AML196589 AML196593 AML262109:AML262111 AML262119:AML262125 AML262129 AML327645:AML327647 AML327655:AML327661 AML327665 AML393181:AML393183 AML393191:AML393197 AML393201 AML458717:AML458719 AML458727:AML458733 AML458737 AML524253:AML524255 AML524263:AML524269 AML524273 AML589789:AML589791 AML589799:AML589805 AML589809 AML655325:AML655327 AML655335:AML655341 AML655345 AML720861:AML720863 AML720871:AML720877 AML720881 AML786397:AML786399 AML786407:AML786413 AML786417 AML851933:AML851935 AML851943:AML851949 AML851953 AML917469:AML917471 AML917479:AML917485 AML917489 AML983005:AML983007 AML983015:AML983021 AML983025 AWH65501:AWH65503 AWH65511:AWH65517 AWH65521 AWH131037:AWH131039 AWH131047:AWH131053 AWH131057 AWH196573:AWH196575 AWH196583:AWH196589 AWH196593 AWH262109:AWH262111 AWH262119:AWH262125 AWH262129 AWH327645:AWH327647 AWH327655:AWH327661 AWH327665 AWH393181:AWH393183 AWH393191:AWH393197 AWH393201 AWH458717:AWH458719 AWH458727:AWH458733 AWH458737 AWH524253:AWH524255 AWH524263:AWH524269 AWH524273 AWH589789:AWH589791 AWH589799:AWH589805 AWH589809 AWH655325:AWH655327 AWH655335:AWH655341 AWH655345 AWH720861:AWH720863 AWH720871:AWH720877 AWH720881 AWH786397:AWH786399 AWH786407:AWH786413 AWH786417 AWH851933:AWH851935 AWH851943:AWH851949 AWH851953 AWH917469:AWH917471 AWH917479:AWH917485 AWH917489 AWH983005:AWH983007 AWH983015:AWH983021 AWH983025 BGD65501:BGD65503 BGD65511:BGD65517 BGD65521 BGD131037:BGD131039 BGD131047:BGD131053 BGD131057 BGD196573:BGD196575 BGD196583:BGD196589 BGD196593 BGD262109:BGD262111 BGD262119:BGD262125 BGD262129 BGD327645:BGD327647 BGD327655:BGD327661 BGD327665 BGD393181:BGD393183 BGD393191:BGD393197 BGD393201 BGD458717:BGD458719 BGD458727:BGD458733 BGD458737 BGD524253:BGD524255 BGD524263:BGD524269 BGD524273 BGD589789:BGD589791 BGD589799:BGD589805 BGD589809 BGD655325:BGD655327 BGD655335:BGD655341 BGD655345 BGD720861:BGD720863 BGD720871:BGD720877 BGD720881 BGD786397:BGD786399 BGD786407:BGD786413 BGD786417 BGD851933:BGD851935 BGD851943:BGD851949 BGD851953 BGD917469:BGD917471 BGD917479:BGD917485 BGD917489 BGD983005:BGD983007 BGD983015:BGD983021 BGD983025 BPZ65501:BPZ65503 BPZ65511:BPZ65517 BPZ65521 BPZ131037:BPZ131039 BPZ131047:BPZ131053 BPZ131057 BPZ196573:BPZ196575 BPZ196583:BPZ196589 BPZ196593 BPZ262109:BPZ262111 BPZ262119:BPZ262125 BPZ262129 BPZ327645:BPZ327647 BPZ327655:BPZ327661 BPZ327665 BPZ393181:BPZ393183 BPZ393191:BPZ393197 BPZ393201 BPZ458717:BPZ458719 BPZ458727:BPZ458733 BPZ458737 BPZ524253:BPZ524255 BPZ524263:BPZ524269 BPZ524273 BPZ589789:BPZ589791 BPZ589799:BPZ589805 BPZ589809 BPZ655325:BPZ655327 BPZ655335:BPZ655341 BPZ655345 BPZ720861:BPZ720863 BPZ720871:BPZ720877 BPZ720881 BPZ786397:BPZ786399 BPZ786407:BPZ786413 BPZ786417 BPZ851933:BPZ851935 BPZ851943:BPZ851949 BPZ851953 BPZ917469:BPZ917471 BPZ917479:BPZ917485 BPZ917489 BPZ983005:BPZ983007 BPZ983015:BPZ983021 BPZ983025 BZV65501:BZV65503 BZV65511:BZV65517 BZV65521 BZV131037:BZV131039 BZV131047:BZV131053 BZV131057 BZV196573:BZV196575 BZV196583:BZV196589 BZV196593 BZV262109:BZV262111 BZV262119:BZV262125 BZV262129 BZV327645:BZV327647 BZV327655:BZV327661 BZV327665 BZV393181:BZV393183 BZV393191:BZV393197 BZV393201 BZV458717:BZV458719 BZV458727:BZV458733 BZV458737 BZV524253:BZV524255 BZV524263:BZV524269 BZV524273 BZV589789:BZV589791 BZV589799:BZV589805 BZV589809 BZV655325:BZV655327 BZV655335:BZV655341 BZV655345 BZV720861:BZV720863 BZV720871:BZV720877 BZV720881 BZV786397:BZV786399 BZV786407:BZV786413 BZV786417 BZV851933:BZV851935 BZV851943:BZV851949 BZV851953 BZV917469:BZV917471 BZV917479:BZV917485 BZV917489 BZV983005:BZV983007 BZV983015:BZV983021 BZV983025 CJR65501:CJR65503 CJR65511:CJR65517 CJR65521 CJR131037:CJR131039 CJR131047:CJR131053 CJR131057 CJR196573:CJR196575 CJR196583:CJR196589 CJR196593 CJR262109:CJR262111 CJR262119:CJR262125 CJR262129 CJR327645:CJR327647 CJR327655:CJR327661 CJR327665 CJR393181:CJR393183 CJR393191:CJR393197 CJR393201 CJR458717:CJR458719 CJR458727:CJR458733 CJR458737 CJR524253:CJR524255 CJR524263:CJR524269 CJR524273 CJR589789:CJR589791 CJR589799:CJR589805 CJR589809 CJR655325:CJR655327 CJR655335:CJR655341 CJR655345 CJR720861:CJR720863 CJR720871:CJR720877 CJR720881 CJR786397:CJR786399 CJR786407:CJR786413 CJR786417 CJR851933:CJR851935 CJR851943:CJR851949 CJR851953 CJR917469:CJR917471 CJR917479:CJR917485 CJR917489 CJR983005:CJR983007 CJR983015:CJR983021 CJR983025 CTN65501:CTN65503 CTN65511:CTN65517 CTN65521 CTN131037:CTN131039 CTN131047:CTN131053 CTN131057 CTN196573:CTN196575 CTN196583:CTN196589 CTN196593 CTN262109:CTN262111 CTN262119:CTN262125 CTN262129 CTN327645:CTN327647 CTN327655:CTN327661 CTN327665 CTN393181:CTN393183 CTN393191:CTN393197 CTN393201 CTN458717:CTN458719 CTN458727:CTN458733 CTN458737 CTN524253:CTN524255 CTN524263:CTN524269 CTN524273 CTN589789:CTN589791 CTN589799:CTN589805 CTN589809 CTN655325:CTN655327 CTN655335:CTN655341 CTN655345 CTN720861:CTN720863 CTN720871:CTN720877 CTN720881 CTN786397:CTN786399 CTN786407:CTN786413 CTN786417 CTN851933:CTN851935 CTN851943:CTN851949 CTN851953 CTN917469:CTN917471 CTN917479:CTN917485 CTN917489 CTN983005:CTN983007 CTN983015:CTN983021 CTN983025 DDJ65501:DDJ65503 DDJ65511:DDJ65517 DDJ65521 DDJ131037:DDJ131039 DDJ131047:DDJ131053 DDJ131057 DDJ196573:DDJ196575 DDJ196583:DDJ196589 DDJ196593 DDJ262109:DDJ262111 DDJ262119:DDJ262125 DDJ262129 DDJ327645:DDJ327647 DDJ327655:DDJ327661 DDJ327665 DDJ393181:DDJ393183 DDJ393191:DDJ393197 DDJ393201 DDJ458717:DDJ458719 DDJ458727:DDJ458733 DDJ458737 DDJ524253:DDJ524255 DDJ524263:DDJ524269 DDJ524273 DDJ589789:DDJ589791 DDJ589799:DDJ589805 DDJ589809 DDJ655325:DDJ655327 DDJ655335:DDJ655341 DDJ655345 DDJ720861:DDJ720863 DDJ720871:DDJ720877 DDJ720881 DDJ786397:DDJ786399 DDJ786407:DDJ786413 DDJ786417 DDJ851933:DDJ851935 DDJ851943:DDJ851949 DDJ851953 DDJ917469:DDJ917471 DDJ917479:DDJ917485 DDJ917489 DDJ983005:DDJ983007 DDJ983015:DDJ983021 DDJ983025 DNF65501:DNF65503 DNF65511:DNF65517 DNF65521 DNF131037:DNF131039 DNF131047:DNF131053 DNF131057 DNF196573:DNF196575 DNF196583:DNF196589 DNF196593 DNF262109:DNF262111 DNF262119:DNF262125 DNF262129 DNF327645:DNF327647 DNF327655:DNF327661 DNF327665 DNF393181:DNF393183 DNF393191:DNF393197 DNF393201 DNF458717:DNF458719 DNF458727:DNF458733 DNF458737 DNF524253:DNF524255 DNF524263:DNF524269 DNF524273 DNF589789:DNF589791 DNF589799:DNF589805 DNF589809 DNF655325:DNF655327 DNF655335:DNF655341 DNF655345 DNF720861:DNF720863 DNF720871:DNF720877 DNF720881 DNF786397:DNF786399 DNF786407:DNF786413 DNF786417 DNF851933:DNF851935 DNF851943:DNF851949 DNF851953 DNF917469:DNF917471 DNF917479:DNF917485 DNF917489 DNF983005:DNF983007 DNF983015:DNF983021 DNF983025 DXB65501:DXB65503 DXB65511:DXB65517 DXB65521 DXB131037:DXB131039 DXB131047:DXB131053 DXB131057 DXB196573:DXB196575 DXB196583:DXB196589 DXB196593 DXB262109:DXB262111 DXB262119:DXB262125 DXB262129 DXB327645:DXB327647 DXB327655:DXB327661 DXB327665 DXB393181:DXB393183 DXB393191:DXB393197 DXB393201 DXB458717:DXB458719 DXB458727:DXB458733 DXB458737 DXB524253:DXB524255 DXB524263:DXB524269 DXB524273 DXB589789:DXB589791 DXB589799:DXB589805 DXB589809 DXB655325:DXB655327 DXB655335:DXB655341 DXB655345 DXB720861:DXB720863 DXB720871:DXB720877 DXB720881 DXB786397:DXB786399 DXB786407:DXB786413 DXB786417 DXB851933:DXB851935 DXB851943:DXB851949 DXB851953 DXB917469:DXB917471 DXB917479:DXB917485 DXB917489 DXB983005:DXB983007 DXB983015:DXB983021 DXB983025 EGX65501:EGX65503 EGX65511:EGX65517 EGX65521 EGX131037:EGX131039 EGX131047:EGX131053 EGX131057 EGX196573:EGX196575 EGX196583:EGX196589 EGX196593 EGX262109:EGX262111 EGX262119:EGX262125 EGX262129 EGX327645:EGX327647 EGX327655:EGX327661 EGX327665 EGX393181:EGX393183 EGX393191:EGX393197 EGX393201 EGX458717:EGX458719 EGX458727:EGX458733 EGX458737 EGX524253:EGX524255 EGX524263:EGX524269 EGX524273 EGX589789:EGX589791 EGX589799:EGX589805 EGX589809 EGX655325:EGX655327 EGX655335:EGX655341 EGX655345 EGX720861:EGX720863 EGX720871:EGX720877 EGX720881 EGX786397:EGX786399 EGX786407:EGX786413 EGX786417 EGX851933:EGX851935 EGX851943:EGX851949 EGX851953 EGX917469:EGX917471 EGX917479:EGX917485 EGX917489 EGX983005:EGX983007 EGX983015:EGX983021 EGX983025 EQT65501:EQT65503 EQT65511:EQT65517 EQT65521 EQT131037:EQT131039 EQT131047:EQT131053 EQT131057 EQT196573:EQT196575 EQT196583:EQT196589 EQT196593 EQT262109:EQT262111 EQT262119:EQT262125 EQT262129 EQT327645:EQT327647 EQT327655:EQT327661 EQT327665 EQT393181:EQT393183 EQT393191:EQT393197 EQT393201 EQT458717:EQT458719 EQT458727:EQT458733 EQT458737 EQT524253:EQT524255 EQT524263:EQT524269 EQT524273 EQT589789:EQT589791 EQT589799:EQT589805 EQT589809 EQT655325:EQT655327 EQT655335:EQT655341 EQT655345 EQT720861:EQT720863 EQT720871:EQT720877 EQT720881 EQT786397:EQT786399 EQT786407:EQT786413 EQT786417 EQT851933:EQT851935 EQT851943:EQT851949 EQT851953 EQT917469:EQT917471 EQT917479:EQT917485 EQT917489 EQT983005:EQT983007 EQT983015:EQT983021 EQT983025 FAP65501:FAP65503 FAP65511:FAP65517 FAP65521 FAP131037:FAP131039 FAP131047:FAP131053 FAP131057 FAP196573:FAP196575 FAP196583:FAP196589 FAP196593 FAP262109:FAP262111 FAP262119:FAP262125 FAP262129 FAP327645:FAP327647 FAP327655:FAP327661 FAP327665 FAP393181:FAP393183 FAP393191:FAP393197 FAP393201 FAP458717:FAP458719 FAP458727:FAP458733 FAP458737 FAP524253:FAP524255 FAP524263:FAP524269 FAP524273 FAP589789:FAP589791 FAP589799:FAP589805 FAP589809 FAP655325:FAP655327 FAP655335:FAP655341 FAP655345 FAP720861:FAP720863 FAP720871:FAP720877 FAP720881 FAP786397:FAP786399 FAP786407:FAP786413 FAP786417 FAP851933:FAP851935 FAP851943:FAP851949 FAP851953 FAP917469:FAP917471 FAP917479:FAP917485 FAP917489 FAP983005:FAP983007 FAP983015:FAP983021 FAP983025 FKL65501:FKL65503 FKL65511:FKL65517 FKL65521 FKL131037:FKL131039 FKL131047:FKL131053 FKL131057 FKL196573:FKL196575 FKL196583:FKL196589 FKL196593 FKL262109:FKL262111 FKL262119:FKL262125 FKL262129 FKL327645:FKL327647 FKL327655:FKL327661 FKL327665 FKL393181:FKL393183 FKL393191:FKL393197 FKL393201 FKL458717:FKL458719 FKL458727:FKL458733 FKL458737 FKL524253:FKL524255 FKL524263:FKL524269 FKL524273 FKL589789:FKL589791 FKL589799:FKL589805 FKL589809 FKL655325:FKL655327 FKL655335:FKL655341 FKL655345 FKL720861:FKL720863 FKL720871:FKL720877 FKL720881 FKL786397:FKL786399 FKL786407:FKL786413 FKL786417 FKL851933:FKL851935 FKL851943:FKL851949 FKL851953 FKL917469:FKL917471 FKL917479:FKL917485 FKL917489 FKL983005:FKL983007 FKL983015:FKL983021 FKL983025 FUH65501:FUH65503 FUH65511:FUH65517 FUH65521 FUH131037:FUH131039 FUH131047:FUH131053 FUH131057 FUH196573:FUH196575 FUH196583:FUH196589 FUH196593 FUH262109:FUH262111 FUH262119:FUH262125 FUH262129 FUH327645:FUH327647 FUH327655:FUH327661 FUH327665 FUH393181:FUH393183 FUH393191:FUH393197 FUH393201 FUH458717:FUH458719 FUH458727:FUH458733 FUH458737 FUH524253:FUH524255 FUH524263:FUH524269 FUH524273 FUH589789:FUH589791 FUH589799:FUH589805 FUH589809 FUH655325:FUH655327 FUH655335:FUH655341 FUH655345 FUH720861:FUH720863 FUH720871:FUH720877 FUH720881 FUH786397:FUH786399 FUH786407:FUH786413 FUH786417 FUH851933:FUH851935 FUH851943:FUH851949 FUH851953 FUH917469:FUH917471 FUH917479:FUH917485 FUH917489 FUH983005:FUH983007 FUH983015:FUH983021 FUH983025 GED65501:GED65503 GED65511:GED65517 GED65521 GED131037:GED131039 GED131047:GED131053 GED131057 GED196573:GED196575 GED196583:GED196589 GED196593 GED262109:GED262111 GED262119:GED262125 GED262129 GED327645:GED327647 GED327655:GED327661 GED327665 GED393181:GED393183 GED393191:GED393197 GED393201 GED458717:GED458719 GED458727:GED458733 GED458737 GED524253:GED524255 GED524263:GED524269 GED524273 GED589789:GED589791 GED589799:GED589805 GED589809 GED655325:GED655327 GED655335:GED655341 GED655345 GED720861:GED720863 GED720871:GED720877 GED720881 GED786397:GED786399 GED786407:GED786413 GED786417 GED851933:GED851935 GED851943:GED851949 GED851953 GED917469:GED917471 GED917479:GED917485 GED917489 GED983005:GED983007 GED983015:GED983021 GED983025 GNZ65501:GNZ65503 GNZ65511:GNZ65517 GNZ65521 GNZ131037:GNZ131039 GNZ131047:GNZ131053 GNZ131057 GNZ196573:GNZ196575 GNZ196583:GNZ196589 GNZ196593 GNZ262109:GNZ262111 GNZ262119:GNZ262125 GNZ262129 GNZ327645:GNZ327647 GNZ327655:GNZ327661 GNZ327665 GNZ393181:GNZ393183 GNZ393191:GNZ393197 GNZ393201 GNZ458717:GNZ458719 GNZ458727:GNZ458733 GNZ458737 GNZ524253:GNZ524255 GNZ524263:GNZ524269 GNZ524273 GNZ589789:GNZ589791 GNZ589799:GNZ589805 GNZ589809 GNZ655325:GNZ655327 GNZ655335:GNZ655341 GNZ655345 GNZ720861:GNZ720863 GNZ720871:GNZ720877 GNZ720881 GNZ786397:GNZ786399 GNZ786407:GNZ786413 GNZ786417 GNZ851933:GNZ851935 GNZ851943:GNZ851949 GNZ851953 GNZ917469:GNZ917471 GNZ917479:GNZ917485 GNZ917489 GNZ983005:GNZ983007 GNZ983015:GNZ983021 GNZ983025 GXV65501:GXV65503 GXV65511:GXV65517 GXV65521 GXV131037:GXV131039 GXV131047:GXV131053 GXV131057 GXV196573:GXV196575 GXV196583:GXV196589 GXV196593 GXV262109:GXV262111 GXV262119:GXV262125 GXV262129 GXV327645:GXV327647 GXV327655:GXV327661 GXV327665 GXV393181:GXV393183 GXV393191:GXV393197 GXV393201 GXV458717:GXV458719 GXV458727:GXV458733 GXV458737 GXV524253:GXV524255 GXV524263:GXV524269 GXV524273 GXV589789:GXV589791 GXV589799:GXV589805 GXV589809 GXV655325:GXV655327 GXV655335:GXV655341 GXV655345 GXV720861:GXV720863 GXV720871:GXV720877 GXV720881 GXV786397:GXV786399 GXV786407:GXV786413 GXV786417 GXV851933:GXV851935 GXV851943:GXV851949 GXV851953 GXV917469:GXV917471 GXV917479:GXV917485 GXV917489 GXV983005:GXV983007 GXV983015:GXV983021 GXV983025 HHR65501:HHR65503 HHR65511:HHR65517 HHR65521 HHR131037:HHR131039 HHR131047:HHR131053 HHR131057 HHR196573:HHR196575 HHR196583:HHR196589 HHR196593 HHR262109:HHR262111 HHR262119:HHR262125 HHR262129 HHR327645:HHR327647 HHR327655:HHR327661 HHR327665 HHR393181:HHR393183 HHR393191:HHR393197 HHR393201 HHR458717:HHR458719 HHR458727:HHR458733 HHR458737 HHR524253:HHR524255 HHR524263:HHR524269 HHR524273 HHR589789:HHR589791 HHR589799:HHR589805 HHR589809 HHR655325:HHR655327 HHR655335:HHR655341 HHR655345 HHR720861:HHR720863 HHR720871:HHR720877 HHR720881 HHR786397:HHR786399 HHR786407:HHR786413 HHR786417 HHR851933:HHR851935 HHR851943:HHR851949 HHR851953 HHR917469:HHR917471 HHR917479:HHR917485 HHR917489 HHR983005:HHR983007 HHR983015:HHR983021 HHR983025 HRN65501:HRN65503 HRN65511:HRN65517 HRN65521 HRN131037:HRN131039 HRN131047:HRN131053 HRN131057 HRN196573:HRN196575 HRN196583:HRN196589 HRN196593 HRN262109:HRN262111 HRN262119:HRN262125 HRN262129 HRN327645:HRN327647 HRN327655:HRN327661 HRN327665 HRN393181:HRN393183 HRN393191:HRN393197 HRN393201 HRN458717:HRN458719 HRN458727:HRN458733 HRN458737 HRN524253:HRN524255 HRN524263:HRN524269 HRN524273 HRN589789:HRN589791 HRN589799:HRN589805 HRN589809 HRN655325:HRN655327 HRN655335:HRN655341 HRN655345 HRN720861:HRN720863 HRN720871:HRN720877 HRN720881 HRN786397:HRN786399 HRN786407:HRN786413 HRN786417 HRN851933:HRN851935 HRN851943:HRN851949 HRN851953 HRN917469:HRN917471 HRN917479:HRN917485 HRN917489 HRN983005:HRN983007 HRN983015:HRN983021 HRN983025 IBJ65501:IBJ65503 IBJ65511:IBJ65517 IBJ65521 IBJ131037:IBJ131039 IBJ131047:IBJ131053 IBJ131057 IBJ196573:IBJ196575 IBJ196583:IBJ196589 IBJ196593 IBJ262109:IBJ262111 IBJ262119:IBJ262125 IBJ262129 IBJ327645:IBJ327647 IBJ327655:IBJ327661 IBJ327665 IBJ393181:IBJ393183 IBJ393191:IBJ393197 IBJ393201 IBJ458717:IBJ458719 IBJ458727:IBJ458733 IBJ458737 IBJ524253:IBJ524255 IBJ524263:IBJ524269 IBJ524273 IBJ589789:IBJ589791 IBJ589799:IBJ589805 IBJ589809 IBJ655325:IBJ655327 IBJ655335:IBJ655341 IBJ655345 IBJ720861:IBJ720863 IBJ720871:IBJ720877 IBJ720881 IBJ786397:IBJ786399 IBJ786407:IBJ786413 IBJ786417 IBJ851933:IBJ851935 IBJ851943:IBJ851949 IBJ851953 IBJ917469:IBJ917471 IBJ917479:IBJ917485 IBJ917489 IBJ983005:IBJ983007 IBJ983015:IBJ983021 IBJ983025 ILF65501:ILF65503 ILF65511:ILF65517 ILF65521 ILF131037:ILF131039 ILF131047:ILF131053 ILF131057 ILF196573:ILF196575 ILF196583:ILF196589 ILF196593 ILF262109:ILF262111 ILF262119:ILF262125 ILF262129 ILF327645:ILF327647 ILF327655:ILF327661 ILF327665 ILF393181:ILF393183 ILF393191:ILF393197 ILF393201 ILF458717:ILF458719 ILF458727:ILF458733 ILF458737 ILF524253:ILF524255 ILF524263:ILF524269 ILF524273 ILF589789:ILF589791 ILF589799:ILF589805 ILF589809 ILF655325:ILF655327 ILF655335:ILF655341 ILF655345 ILF720861:ILF720863 ILF720871:ILF720877 ILF720881 ILF786397:ILF786399 ILF786407:ILF786413 ILF786417 ILF851933:ILF851935 ILF851943:ILF851949 ILF851953 ILF917469:ILF917471 ILF917479:ILF917485 ILF917489 ILF983005:ILF983007 ILF983015:ILF983021 ILF983025 IVB65501:IVB65503 IVB65511:IVB65517 IVB65521 IVB131037:IVB131039 IVB131047:IVB131053 IVB131057 IVB196573:IVB196575 IVB196583:IVB196589 IVB196593 IVB262109:IVB262111 IVB262119:IVB262125 IVB262129 IVB327645:IVB327647 IVB327655:IVB327661 IVB327665 IVB393181:IVB393183 IVB393191:IVB393197 IVB393201 IVB458717:IVB458719 IVB458727:IVB458733 IVB458737 IVB524253:IVB524255 IVB524263:IVB524269 IVB524273 IVB589789:IVB589791 IVB589799:IVB589805 IVB589809 IVB655325:IVB655327 IVB655335:IVB655341 IVB655345 IVB720861:IVB720863 IVB720871:IVB720877 IVB720881 IVB786397:IVB786399 IVB786407:IVB786413 IVB786417 IVB851933:IVB851935 IVB851943:IVB851949 IVB851953 IVB917469:IVB917471 IVB917479:IVB917485 IVB917489 IVB983005:IVB983007 IVB983015:IVB983021 IVB983025 JEX65501:JEX65503 JEX65511:JEX65517 JEX65521 JEX131037:JEX131039 JEX131047:JEX131053 JEX131057 JEX196573:JEX196575 JEX196583:JEX196589 JEX196593 JEX262109:JEX262111 JEX262119:JEX262125 JEX262129 JEX327645:JEX327647 JEX327655:JEX327661 JEX327665 JEX393181:JEX393183 JEX393191:JEX393197 JEX393201 JEX458717:JEX458719 JEX458727:JEX458733 JEX458737 JEX524253:JEX524255 JEX524263:JEX524269 JEX524273 JEX589789:JEX589791 JEX589799:JEX589805 JEX589809 JEX655325:JEX655327 JEX655335:JEX655341 JEX655345 JEX720861:JEX720863 JEX720871:JEX720877 JEX720881 JEX786397:JEX786399 JEX786407:JEX786413 JEX786417 JEX851933:JEX851935 JEX851943:JEX851949 JEX851953 JEX917469:JEX917471 JEX917479:JEX917485 JEX917489 JEX983005:JEX983007 JEX983015:JEX983021 JEX983025 JOT65501:JOT65503 JOT65511:JOT65517 JOT65521 JOT131037:JOT131039 JOT131047:JOT131053 JOT131057 JOT196573:JOT196575 JOT196583:JOT196589 JOT196593 JOT262109:JOT262111 JOT262119:JOT262125 JOT262129 JOT327645:JOT327647 JOT327655:JOT327661 JOT327665 JOT393181:JOT393183 JOT393191:JOT393197 JOT393201 JOT458717:JOT458719 JOT458727:JOT458733 JOT458737 JOT524253:JOT524255 JOT524263:JOT524269 JOT524273 JOT589789:JOT589791 JOT589799:JOT589805 JOT589809 JOT655325:JOT655327 JOT655335:JOT655341 JOT655345 JOT720861:JOT720863 JOT720871:JOT720877 JOT720881 JOT786397:JOT786399 JOT786407:JOT786413 JOT786417 JOT851933:JOT851935 JOT851943:JOT851949 JOT851953 JOT917469:JOT917471 JOT917479:JOT917485 JOT917489 JOT983005:JOT983007 JOT983015:JOT983021 JOT983025 JYP65501:JYP65503 JYP65511:JYP65517 JYP65521 JYP131037:JYP131039 JYP131047:JYP131053 JYP131057 JYP196573:JYP196575 JYP196583:JYP196589 JYP196593 JYP262109:JYP262111 JYP262119:JYP262125 JYP262129 JYP327645:JYP327647 JYP327655:JYP327661 JYP327665 JYP393181:JYP393183 JYP393191:JYP393197 JYP393201 JYP458717:JYP458719 JYP458727:JYP458733 JYP458737 JYP524253:JYP524255 JYP524263:JYP524269 JYP524273 JYP589789:JYP589791 JYP589799:JYP589805 JYP589809 JYP655325:JYP655327 JYP655335:JYP655341 JYP655345 JYP720861:JYP720863 JYP720871:JYP720877 JYP720881 JYP786397:JYP786399 JYP786407:JYP786413 JYP786417 JYP851933:JYP851935 JYP851943:JYP851949 JYP851953 JYP917469:JYP917471 JYP917479:JYP917485 JYP917489 JYP983005:JYP983007 JYP983015:JYP983021 JYP983025 KIL65501:KIL65503 KIL65511:KIL65517 KIL65521 KIL131037:KIL131039 KIL131047:KIL131053 KIL131057 KIL196573:KIL196575 KIL196583:KIL196589 KIL196593 KIL262109:KIL262111 KIL262119:KIL262125 KIL262129 KIL327645:KIL327647 KIL327655:KIL327661 KIL327665 KIL393181:KIL393183 KIL393191:KIL393197 KIL393201 KIL458717:KIL458719 KIL458727:KIL458733 KIL458737 KIL524253:KIL524255 KIL524263:KIL524269 KIL524273 KIL589789:KIL589791 KIL589799:KIL589805 KIL589809 KIL655325:KIL655327 KIL655335:KIL655341 KIL655345 KIL720861:KIL720863 KIL720871:KIL720877 KIL720881 KIL786397:KIL786399 KIL786407:KIL786413 KIL786417 KIL851933:KIL851935 KIL851943:KIL851949 KIL851953 KIL917469:KIL917471 KIL917479:KIL917485 KIL917489 KIL983005:KIL983007 KIL983015:KIL983021 KIL983025 KSH65501:KSH65503 KSH65511:KSH65517 KSH65521 KSH131037:KSH131039 KSH131047:KSH131053 KSH131057 KSH196573:KSH196575 KSH196583:KSH196589 KSH196593 KSH262109:KSH262111 KSH262119:KSH262125 KSH262129 KSH327645:KSH327647 KSH327655:KSH327661 KSH327665 KSH393181:KSH393183 KSH393191:KSH393197 KSH393201 KSH458717:KSH458719 KSH458727:KSH458733 KSH458737 KSH524253:KSH524255 KSH524263:KSH524269 KSH524273 KSH589789:KSH589791 KSH589799:KSH589805 KSH589809 KSH655325:KSH655327 KSH655335:KSH655341 KSH655345 KSH720861:KSH720863 KSH720871:KSH720877 KSH720881 KSH786397:KSH786399 KSH786407:KSH786413 KSH786417 KSH851933:KSH851935 KSH851943:KSH851949 KSH851953 KSH917469:KSH917471 KSH917479:KSH917485 KSH917489 KSH983005:KSH983007 KSH983015:KSH983021 KSH983025 LCD65501:LCD65503 LCD65511:LCD65517 LCD65521 LCD131037:LCD131039 LCD131047:LCD131053 LCD131057 LCD196573:LCD196575 LCD196583:LCD196589 LCD196593 LCD262109:LCD262111 LCD262119:LCD262125 LCD262129 LCD327645:LCD327647 LCD327655:LCD327661 LCD327665 LCD393181:LCD393183 LCD393191:LCD393197 LCD393201 LCD458717:LCD458719 LCD458727:LCD458733 LCD458737 LCD524253:LCD524255 LCD524263:LCD524269 LCD524273 LCD589789:LCD589791 LCD589799:LCD589805 LCD589809 LCD655325:LCD655327 LCD655335:LCD655341 LCD655345 LCD720861:LCD720863 LCD720871:LCD720877 LCD720881 LCD786397:LCD786399 LCD786407:LCD786413 LCD786417 LCD851933:LCD851935 LCD851943:LCD851949 LCD851953 LCD917469:LCD917471 LCD917479:LCD917485 LCD917489 LCD983005:LCD983007 LCD983015:LCD983021 LCD983025 LLZ65501:LLZ65503 LLZ65511:LLZ65517 LLZ65521 LLZ131037:LLZ131039 LLZ131047:LLZ131053 LLZ131057 LLZ196573:LLZ196575 LLZ196583:LLZ196589 LLZ196593 LLZ262109:LLZ262111 LLZ262119:LLZ262125 LLZ262129 LLZ327645:LLZ327647 LLZ327655:LLZ327661 LLZ327665 LLZ393181:LLZ393183 LLZ393191:LLZ393197 LLZ393201 LLZ458717:LLZ458719 LLZ458727:LLZ458733 LLZ458737 LLZ524253:LLZ524255 LLZ524263:LLZ524269 LLZ524273 LLZ589789:LLZ589791 LLZ589799:LLZ589805 LLZ589809 LLZ655325:LLZ655327 LLZ655335:LLZ655341 LLZ655345 LLZ720861:LLZ720863 LLZ720871:LLZ720877 LLZ720881 LLZ786397:LLZ786399 LLZ786407:LLZ786413 LLZ786417 LLZ851933:LLZ851935 LLZ851943:LLZ851949 LLZ851953 LLZ917469:LLZ917471 LLZ917479:LLZ917485 LLZ917489 LLZ983005:LLZ983007 LLZ983015:LLZ983021 LLZ983025 LVV65501:LVV65503 LVV65511:LVV65517 LVV65521 LVV131037:LVV131039 LVV131047:LVV131053 LVV131057 LVV196573:LVV196575 LVV196583:LVV196589 LVV196593 LVV262109:LVV262111 LVV262119:LVV262125 LVV262129 LVV327645:LVV327647 LVV327655:LVV327661 LVV327665 LVV393181:LVV393183 LVV393191:LVV393197 LVV393201 LVV458717:LVV458719 LVV458727:LVV458733 LVV458737 LVV524253:LVV524255 LVV524263:LVV524269 LVV524273 LVV589789:LVV589791 LVV589799:LVV589805 LVV589809 LVV655325:LVV655327 LVV655335:LVV655341 LVV655345 LVV720861:LVV720863 LVV720871:LVV720877 LVV720881 LVV786397:LVV786399 LVV786407:LVV786413 LVV786417 LVV851933:LVV851935 LVV851943:LVV851949 LVV851953 LVV917469:LVV917471 LVV917479:LVV917485 LVV917489 LVV983005:LVV983007 LVV983015:LVV983021 LVV983025 MFR65501:MFR65503 MFR65511:MFR65517 MFR65521 MFR131037:MFR131039 MFR131047:MFR131053 MFR131057 MFR196573:MFR196575 MFR196583:MFR196589 MFR196593 MFR262109:MFR262111 MFR262119:MFR262125 MFR262129 MFR327645:MFR327647 MFR327655:MFR327661 MFR327665 MFR393181:MFR393183 MFR393191:MFR393197 MFR393201 MFR458717:MFR458719 MFR458727:MFR458733 MFR458737 MFR524253:MFR524255 MFR524263:MFR524269 MFR524273 MFR589789:MFR589791 MFR589799:MFR589805 MFR589809 MFR655325:MFR655327 MFR655335:MFR655341 MFR655345 MFR720861:MFR720863 MFR720871:MFR720877 MFR720881 MFR786397:MFR786399 MFR786407:MFR786413 MFR786417 MFR851933:MFR851935 MFR851943:MFR851949 MFR851953 MFR917469:MFR917471 MFR917479:MFR917485 MFR917489 MFR983005:MFR983007 MFR983015:MFR983021 MFR983025 MPN65501:MPN65503 MPN65511:MPN65517 MPN65521 MPN131037:MPN131039 MPN131047:MPN131053 MPN131057 MPN196573:MPN196575 MPN196583:MPN196589 MPN196593 MPN262109:MPN262111 MPN262119:MPN262125 MPN262129 MPN327645:MPN327647 MPN327655:MPN327661 MPN327665 MPN393181:MPN393183 MPN393191:MPN393197 MPN393201 MPN458717:MPN458719 MPN458727:MPN458733 MPN458737 MPN524253:MPN524255 MPN524263:MPN524269 MPN524273 MPN589789:MPN589791 MPN589799:MPN589805 MPN589809 MPN655325:MPN655327 MPN655335:MPN655341 MPN655345 MPN720861:MPN720863 MPN720871:MPN720877 MPN720881 MPN786397:MPN786399 MPN786407:MPN786413 MPN786417 MPN851933:MPN851935 MPN851943:MPN851949 MPN851953 MPN917469:MPN917471 MPN917479:MPN917485 MPN917489 MPN983005:MPN983007 MPN983015:MPN983021 MPN983025 MZJ65501:MZJ65503 MZJ65511:MZJ65517 MZJ65521 MZJ131037:MZJ131039 MZJ131047:MZJ131053 MZJ131057 MZJ196573:MZJ196575 MZJ196583:MZJ196589 MZJ196593 MZJ262109:MZJ262111 MZJ262119:MZJ262125 MZJ262129 MZJ327645:MZJ327647 MZJ327655:MZJ327661 MZJ327665 MZJ393181:MZJ393183 MZJ393191:MZJ393197 MZJ393201 MZJ458717:MZJ458719 MZJ458727:MZJ458733 MZJ458737 MZJ524253:MZJ524255 MZJ524263:MZJ524269 MZJ524273 MZJ589789:MZJ589791 MZJ589799:MZJ589805 MZJ589809 MZJ655325:MZJ655327 MZJ655335:MZJ655341 MZJ655345 MZJ720861:MZJ720863 MZJ720871:MZJ720877 MZJ720881 MZJ786397:MZJ786399 MZJ786407:MZJ786413 MZJ786417 MZJ851933:MZJ851935 MZJ851943:MZJ851949 MZJ851953 MZJ917469:MZJ917471 MZJ917479:MZJ917485 MZJ917489 MZJ983005:MZJ983007 MZJ983015:MZJ983021 MZJ983025 NJF65501:NJF65503 NJF65511:NJF65517 NJF65521 NJF131037:NJF131039 NJF131047:NJF131053 NJF131057 NJF196573:NJF196575 NJF196583:NJF196589 NJF196593 NJF262109:NJF262111 NJF262119:NJF262125 NJF262129 NJF327645:NJF327647 NJF327655:NJF327661 NJF327665 NJF393181:NJF393183 NJF393191:NJF393197 NJF393201 NJF458717:NJF458719 NJF458727:NJF458733 NJF458737 NJF524253:NJF524255 NJF524263:NJF524269 NJF524273 NJF589789:NJF589791 NJF589799:NJF589805 NJF589809 NJF655325:NJF655327 NJF655335:NJF655341 NJF655345 NJF720861:NJF720863 NJF720871:NJF720877 NJF720881 NJF786397:NJF786399 NJF786407:NJF786413 NJF786417 NJF851933:NJF851935 NJF851943:NJF851949 NJF851953 NJF917469:NJF917471 NJF917479:NJF917485 NJF917489 NJF983005:NJF983007 NJF983015:NJF983021 NJF983025 NTB65501:NTB65503 NTB65511:NTB65517 NTB65521 NTB131037:NTB131039 NTB131047:NTB131053 NTB131057 NTB196573:NTB196575 NTB196583:NTB196589 NTB196593 NTB262109:NTB262111 NTB262119:NTB262125 NTB262129 NTB327645:NTB327647 NTB327655:NTB327661 NTB327665 NTB393181:NTB393183 NTB393191:NTB393197 NTB393201 NTB458717:NTB458719 NTB458727:NTB458733 NTB458737 NTB524253:NTB524255 NTB524263:NTB524269 NTB524273 NTB589789:NTB589791 NTB589799:NTB589805 NTB589809 NTB655325:NTB655327 NTB655335:NTB655341 NTB655345 NTB720861:NTB720863 NTB720871:NTB720877 NTB720881 NTB786397:NTB786399 NTB786407:NTB786413 NTB786417 NTB851933:NTB851935 NTB851943:NTB851949 NTB851953 NTB917469:NTB917471 NTB917479:NTB917485 NTB917489 NTB983005:NTB983007 NTB983015:NTB983021 NTB983025 OCX65501:OCX65503 OCX65511:OCX65517 OCX65521 OCX131037:OCX131039 OCX131047:OCX131053 OCX131057 OCX196573:OCX196575 OCX196583:OCX196589 OCX196593 OCX262109:OCX262111 OCX262119:OCX262125 OCX262129 OCX327645:OCX327647 OCX327655:OCX327661 OCX327665 OCX393181:OCX393183 OCX393191:OCX393197 OCX393201 OCX458717:OCX458719 OCX458727:OCX458733 OCX458737 OCX524253:OCX524255 OCX524263:OCX524269 OCX524273 OCX589789:OCX589791 OCX589799:OCX589805 OCX589809 OCX655325:OCX655327 OCX655335:OCX655341 OCX655345 OCX720861:OCX720863 OCX720871:OCX720877 OCX720881 OCX786397:OCX786399 OCX786407:OCX786413 OCX786417 OCX851933:OCX851935 OCX851943:OCX851949 OCX851953 OCX917469:OCX917471 OCX917479:OCX917485 OCX917489 OCX983005:OCX983007 OCX983015:OCX983021 OCX983025 OMT65501:OMT65503 OMT65511:OMT65517 OMT65521 OMT131037:OMT131039 OMT131047:OMT131053 OMT131057 OMT196573:OMT196575 OMT196583:OMT196589 OMT196593 OMT262109:OMT262111 OMT262119:OMT262125 OMT262129 OMT327645:OMT327647 OMT327655:OMT327661 OMT327665 OMT393181:OMT393183 OMT393191:OMT393197 OMT393201 OMT458717:OMT458719 OMT458727:OMT458733 OMT458737 OMT524253:OMT524255 OMT524263:OMT524269 OMT524273 OMT589789:OMT589791 OMT589799:OMT589805 OMT589809 OMT655325:OMT655327 OMT655335:OMT655341 OMT655345 OMT720861:OMT720863 OMT720871:OMT720877 OMT720881 OMT786397:OMT786399 OMT786407:OMT786413 OMT786417 OMT851933:OMT851935 OMT851943:OMT851949 OMT851953 OMT917469:OMT917471 OMT917479:OMT917485 OMT917489 OMT983005:OMT983007 OMT983015:OMT983021 OMT983025 OWP65501:OWP65503 OWP65511:OWP65517 OWP65521 OWP131037:OWP131039 OWP131047:OWP131053 OWP131057 OWP196573:OWP196575 OWP196583:OWP196589 OWP196593 OWP262109:OWP262111 OWP262119:OWP262125 OWP262129 OWP327645:OWP327647 OWP327655:OWP327661 OWP327665 OWP393181:OWP393183 OWP393191:OWP393197 OWP393201 OWP458717:OWP458719 OWP458727:OWP458733 OWP458737 OWP524253:OWP524255 OWP524263:OWP524269 OWP524273 OWP589789:OWP589791 OWP589799:OWP589805 OWP589809 OWP655325:OWP655327 OWP655335:OWP655341 OWP655345 OWP720861:OWP720863 OWP720871:OWP720877 OWP720881 OWP786397:OWP786399 OWP786407:OWP786413 OWP786417 OWP851933:OWP851935 OWP851943:OWP851949 OWP851953 OWP917469:OWP917471 OWP917479:OWP917485 OWP917489 OWP983005:OWP983007 OWP983015:OWP983021 OWP983025 PGL65501:PGL65503 PGL65511:PGL65517 PGL65521 PGL131037:PGL131039 PGL131047:PGL131053 PGL131057 PGL196573:PGL196575 PGL196583:PGL196589 PGL196593 PGL262109:PGL262111 PGL262119:PGL262125 PGL262129 PGL327645:PGL327647 PGL327655:PGL327661 PGL327665 PGL393181:PGL393183 PGL393191:PGL393197 PGL393201 PGL458717:PGL458719 PGL458727:PGL458733 PGL458737 PGL524253:PGL524255 PGL524263:PGL524269 PGL524273 PGL589789:PGL589791 PGL589799:PGL589805 PGL589809 PGL655325:PGL655327 PGL655335:PGL655341 PGL655345 PGL720861:PGL720863 PGL720871:PGL720877 PGL720881 PGL786397:PGL786399 PGL786407:PGL786413 PGL786417 PGL851933:PGL851935 PGL851943:PGL851949 PGL851953 PGL917469:PGL917471 PGL917479:PGL917485 PGL917489 PGL983005:PGL983007 PGL983015:PGL983021 PGL983025 PQH65501:PQH65503 PQH65511:PQH65517 PQH65521 PQH131037:PQH131039 PQH131047:PQH131053 PQH131057 PQH196573:PQH196575 PQH196583:PQH196589 PQH196593 PQH262109:PQH262111 PQH262119:PQH262125 PQH262129 PQH327645:PQH327647 PQH327655:PQH327661 PQH327665 PQH393181:PQH393183 PQH393191:PQH393197 PQH393201 PQH458717:PQH458719 PQH458727:PQH458733 PQH458737 PQH524253:PQH524255 PQH524263:PQH524269 PQH524273 PQH589789:PQH589791 PQH589799:PQH589805 PQH589809 PQH655325:PQH655327 PQH655335:PQH655341 PQH655345 PQH720861:PQH720863 PQH720871:PQH720877 PQH720881 PQH786397:PQH786399 PQH786407:PQH786413 PQH786417 PQH851933:PQH851935 PQH851943:PQH851949 PQH851953 PQH917469:PQH917471 PQH917479:PQH917485 PQH917489 PQH983005:PQH983007 PQH983015:PQH983021 PQH983025 QAD65501:QAD65503 QAD65511:QAD65517 QAD65521 QAD131037:QAD131039 QAD131047:QAD131053 QAD131057 QAD196573:QAD196575 QAD196583:QAD196589 QAD196593 QAD262109:QAD262111 QAD262119:QAD262125 QAD262129 QAD327645:QAD327647 QAD327655:QAD327661 QAD327665 QAD393181:QAD393183 QAD393191:QAD393197 QAD393201 QAD458717:QAD458719 QAD458727:QAD458733 QAD458737 QAD524253:QAD524255 QAD524263:QAD524269 QAD524273 QAD589789:QAD589791 QAD589799:QAD589805 QAD589809 QAD655325:QAD655327 QAD655335:QAD655341 QAD655345 QAD720861:QAD720863 QAD720871:QAD720877 QAD720881 QAD786397:QAD786399 QAD786407:QAD786413 QAD786417 QAD851933:QAD851935 QAD851943:QAD851949 QAD851953 QAD917469:QAD917471 QAD917479:QAD917485 QAD917489 QAD983005:QAD983007 QAD983015:QAD983021 QAD983025 QJZ65501:QJZ65503 QJZ65511:QJZ65517 QJZ65521 QJZ131037:QJZ131039 QJZ131047:QJZ131053 QJZ131057 QJZ196573:QJZ196575 QJZ196583:QJZ196589 QJZ196593 QJZ262109:QJZ262111 QJZ262119:QJZ262125 QJZ262129 QJZ327645:QJZ327647 QJZ327655:QJZ327661 QJZ327665 QJZ393181:QJZ393183 QJZ393191:QJZ393197 QJZ393201 QJZ458717:QJZ458719 QJZ458727:QJZ458733 QJZ458737 QJZ524253:QJZ524255 QJZ524263:QJZ524269 QJZ524273 QJZ589789:QJZ589791 QJZ589799:QJZ589805 QJZ589809 QJZ655325:QJZ655327 QJZ655335:QJZ655341 QJZ655345 QJZ720861:QJZ720863 QJZ720871:QJZ720877 QJZ720881 QJZ786397:QJZ786399 QJZ786407:QJZ786413 QJZ786417 QJZ851933:QJZ851935 QJZ851943:QJZ851949 QJZ851953 QJZ917469:QJZ917471 QJZ917479:QJZ917485 QJZ917489 QJZ983005:QJZ983007 QJZ983015:QJZ983021 QJZ983025 QTV65501:QTV65503 QTV65511:QTV65517 QTV65521 QTV131037:QTV131039 QTV131047:QTV131053 QTV131057 QTV196573:QTV196575 QTV196583:QTV196589 QTV196593 QTV262109:QTV262111 QTV262119:QTV262125 QTV262129 QTV327645:QTV327647 QTV327655:QTV327661 QTV327665 QTV393181:QTV393183 QTV393191:QTV393197 QTV393201 QTV458717:QTV458719 QTV458727:QTV458733 QTV458737 QTV524253:QTV524255 QTV524263:QTV524269 QTV524273 QTV589789:QTV589791 QTV589799:QTV589805 QTV589809 QTV655325:QTV655327 QTV655335:QTV655341 QTV655345 QTV720861:QTV720863 QTV720871:QTV720877 QTV720881 QTV786397:QTV786399 QTV786407:QTV786413 QTV786417 QTV851933:QTV851935 QTV851943:QTV851949 QTV851953 QTV917469:QTV917471 QTV917479:QTV917485 QTV917489 QTV983005:QTV983007 QTV983015:QTV983021 QTV983025 RDR65501:RDR65503 RDR65511:RDR65517 RDR65521 RDR131037:RDR131039 RDR131047:RDR131053 RDR131057 RDR196573:RDR196575 RDR196583:RDR196589 RDR196593 RDR262109:RDR262111 RDR262119:RDR262125 RDR262129 RDR327645:RDR327647 RDR327655:RDR327661 RDR327665 RDR393181:RDR393183 RDR393191:RDR393197 RDR393201 RDR458717:RDR458719 RDR458727:RDR458733 RDR458737 RDR524253:RDR524255 RDR524263:RDR524269 RDR524273 RDR589789:RDR589791 RDR589799:RDR589805 RDR589809 RDR655325:RDR655327 RDR655335:RDR655341 RDR655345 RDR720861:RDR720863 RDR720871:RDR720877 RDR720881 RDR786397:RDR786399 RDR786407:RDR786413 RDR786417 RDR851933:RDR851935 RDR851943:RDR851949 RDR851953 RDR917469:RDR917471 RDR917479:RDR917485 RDR917489 RDR983005:RDR983007 RDR983015:RDR983021 RDR983025 RNN65501:RNN65503 RNN65511:RNN65517 RNN65521 RNN131037:RNN131039 RNN131047:RNN131053 RNN131057 RNN196573:RNN196575 RNN196583:RNN196589 RNN196593 RNN262109:RNN262111 RNN262119:RNN262125 RNN262129 RNN327645:RNN327647 RNN327655:RNN327661 RNN327665 RNN393181:RNN393183 RNN393191:RNN393197 RNN393201 RNN458717:RNN458719 RNN458727:RNN458733 RNN458737 RNN524253:RNN524255 RNN524263:RNN524269 RNN524273 RNN589789:RNN589791 RNN589799:RNN589805 RNN589809 RNN655325:RNN655327 RNN655335:RNN655341 RNN655345 RNN720861:RNN720863 RNN720871:RNN720877 RNN720881 RNN786397:RNN786399 RNN786407:RNN786413 RNN786417 RNN851933:RNN851935 RNN851943:RNN851949 RNN851953 RNN917469:RNN917471 RNN917479:RNN917485 RNN917489 RNN983005:RNN983007 RNN983015:RNN983021 RNN983025 RXJ65501:RXJ65503 RXJ65511:RXJ65517 RXJ65521 RXJ131037:RXJ131039 RXJ131047:RXJ131053 RXJ131057 RXJ196573:RXJ196575 RXJ196583:RXJ196589 RXJ196593 RXJ262109:RXJ262111 RXJ262119:RXJ262125 RXJ262129 RXJ327645:RXJ327647 RXJ327655:RXJ327661 RXJ327665 RXJ393181:RXJ393183 RXJ393191:RXJ393197 RXJ393201 RXJ458717:RXJ458719 RXJ458727:RXJ458733 RXJ458737 RXJ524253:RXJ524255 RXJ524263:RXJ524269 RXJ524273 RXJ589789:RXJ589791 RXJ589799:RXJ589805 RXJ589809 RXJ655325:RXJ655327 RXJ655335:RXJ655341 RXJ655345 RXJ720861:RXJ720863 RXJ720871:RXJ720877 RXJ720881 RXJ786397:RXJ786399 RXJ786407:RXJ786413 RXJ786417 RXJ851933:RXJ851935 RXJ851943:RXJ851949 RXJ851953 RXJ917469:RXJ917471 RXJ917479:RXJ917485 RXJ917489 RXJ983005:RXJ983007 RXJ983015:RXJ983021 RXJ983025 SHF65501:SHF65503 SHF65511:SHF65517 SHF65521 SHF131037:SHF131039 SHF131047:SHF131053 SHF131057 SHF196573:SHF196575 SHF196583:SHF196589 SHF196593 SHF262109:SHF262111 SHF262119:SHF262125 SHF262129 SHF327645:SHF327647 SHF327655:SHF327661 SHF327665 SHF393181:SHF393183 SHF393191:SHF393197 SHF393201 SHF458717:SHF458719 SHF458727:SHF458733 SHF458737 SHF524253:SHF524255 SHF524263:SHF524269 SHF524273 SHF589789:SHF589791 SHF589799:SHF589805 SHF589809 SHF655325:SHF655327 SHF655335:SHF655341 SHF655345 SHF720861:SHF720863 SHF720871:SHF720877 SHF720881 SHF786397:SHF786399 SHF786407:SHF786413 SHF786417 SHF851933:SHF851935 SHF851943:SHF851949 SHF851953 SHF917469:SHF917471 SHF917479:SHF917485 SHF917489 SHF983005:SHF983007 SHF983015:SHF983021 SHF983025 SRB65501:SRB65503 SRB65511:SRB65517 SRB65521 SRB131037:SRB131039 SRB131047:SRB131053 SRB131057 SRB196573:SRB196575 SRB196583:SRB196589 SRB196593 SRB262109:SRB262111 SRB262119:SRB262125 SRB262129 SRB327645:SRB327647 SRB327655:SRB327661 SRB327665 SRB393181:SRB393183 SRB393191:SRB393197 SRB393201 SRB458717:SRB458719 SRB458727:SRB458733 SRB458737 SRB524253:SRB524255 SRB524263:SRB524269 SRB524273 SRB589789:SRB589791 SRB589799:SRB589805 SRB589809 SRB655325:SRB655327 SRB655335:SRB655341 SRB655345 SRB720861:SRB720863 SRB720871:SRB720877 SRB720881 SRB786397:SRB786399 SRB786407:SRB786413 SRB786417 SRB851933:SRB851935 SRB851943:SRB851949 SRB851953 SRB917469:SRB917471 SRB917479:SRB917485 SRB917489 SRB983005:SRB983007 SRB983015:SRB983021 SRB983025 TAX65501:TAX65503 TAX65511:TAX65517 TAX65521 TAX131037:TAX131039 TAX131047:TAX131053 TAX131057 TAX196573:TAX196575 TAX196583:TAX196589 TAX196593 TAX262109:TAX262111 TAX262119:TAX262125 TAX262129 TAX327645:TAX327647 TAX327655:TAX327661 TAX327665 TAX393181:TAX393183 TAX393191:TAX393197 TAX393201 TAX458717:TAX458719 TAX458727:TAX458733 TAX458737 TAX524253:TAX524255 TAX524263:TAX524269 TAX524273 TAX589789:TAX589791 TAX589799:TAX589805 TAX589809 TAX655325:TAX655327 TAX655335:TAX655341 TAX655345 TAX720861:TAX720863 TAX720871:TAX720877 TAX720881 TAX786397:TAX786399 TAX786407:TAX786413 TAX786417 TAX851933:TAX851935 TAX851943:TAX851949 TAX851953 TAX917469:TAX917471 TAX917479:TAX917485 TAX917489 TAX983005:TAX983007 TAX983015:TAX983021 TAX983025 TKT65501:TKT65503 TKT65511:TKT65517 TKT65521 TKT131037:TKT131039 TKT131047:TKT131053 TKT131057 TKT196573:TKT196575 TKT196583:TKT196589 TKT196593 TKT262109:TKT262111 TKT262119:TKT262125 TKT262129 TKT327645:TKT327647 TKT327655:TKT327661 TKT327665 TKT393181:TKT393183 TKT393191:TKT393197 TKT393201 TKT458717:TKT458719 TKT458727:TKT458733 TKT458737 TKT524253:TKT524255 TKT524263:TKT524269 TKT524273 TKT589789:TKT589791 TKT589799:TKT589805 TKT589809 TKT655325:TKT655327 TKT655335:TKT655341 TKT655345 TKT720861:TKT720863 TKT720871:TKT720877 TKT720881 TKT786397:TKT786399 TKT786407:TKT786413 TKT786417 TKT851933:TKT851935 TKT851943:TKT851949 TKT851953 TKT917469:TKT917471 TKT917479:TKT917485 TKT917489 TKT983005:TKT983007 TKT983015:TKT983021 TKT983025 TUP65501:TUP65503 TUP65511:TUP65517 TUP65521 TUP131037:TUP131039 TUP131047:TUP131053 TUP131057 TUP196573:TUP196575 TUP196583:TUP196589 TUP196593 TUP262109:TUP262111 TUP262119:TUP262125 TUP262129 TUP327645:TUP327647 TUP327655:TUP327661 TUP327665 TUP393181:TUP393183 TUP393191:TUP393197 TUP393201 TUP458717:TUP458719 TUP458727:TUP458733 TUP458737 TUP524253:TUP524255 TUP524263:TUP524269 TUP524273 TUP589789:TUP589791 TUP589799:TUP589805 TUP589809 TUP655325:TUP655327 TUP655335:TUP655341 TUP655345 TUP720861:TUP720863 TUP720871:TUP720877 TUP720881 TUP786397:TUP786399 TUP786407:TUP786413 TUP786417 TUP851933:TUP851935 TUP851943:TUP851949 TUP851953 TUP917469:TUP917471 TUP917479:TUP917485 TUP917489 TUP983005:TUP983007 TUP983015:TUP983021 TUP983025 UEL65501:UEL65503 UEL65511:UEL65517 UEL65521 UEL131037:UEL131039 UEL131047:UEL131053 UEL131057 UEL196573:UEL196575 UEL196583:UEL196589 UEL196593 UEL262109:UEL262111 UEL262119:UEL262125 UEL262129 UEL327645:UEL327647 UEL327655:UEL327661 UEL327665 UEL393181:UEL393183 UEL393191:UEL393197 UEL393201 UEL458717:UEL458719 UEL458727:UEL458733 UEL458737 UEL524253:UEL524255 UEL524263:UEL524269 UEL524273 UEL589789:UEL589791 UEL589799:UEL589805 UEL589809 UEL655325:UEL655327 UEL655335:UEL655341 UEL655345 UEL720861:UEL720863 UEL720871:UEL720877 UEL720881 UEL786397:UEL786399 UEL786407:UEL786413 UEL786417 UEL851933:UEL851935 UEL851943:UEL851949 UEL851953 UEL917469:UEL917471 UEL917479:UEL917485 UEL917489 UEL983005:UEL983007 UEL983015:UEL983021 UEL983025 UOH65501:UOH65503 UOH65511:UOH65517 UOH65521 UOH131037:UOH131039 UOH131047:UOH131053 UOH131057 UOH196573:UOH196575 UOH196583:UOH196589 UOH196593 UOH262109:UOH262111 UOH262119:UOH262125 UOH262129 UOH327645:UOH327647 UOH327655:UOH327661 UOH327665 UOH393181:UOH393183 UOH393191:UOH393197 UOH393201 UOH458717:UOH458719 UOH458727:UOH458733 UOH458737 UOH524253:UOH524255 UOH524263:UOH524269 UOH524273 UOH589789:UOH589791 UOH589799:UOH589805 UOH589809 UOH655325:UOH655327 UOH655335:UOH655341 UOH655345 UOH720861:UOH720863 UOH720871:UOH720877 UOH720881 UOH786397:UOH786399 UOH786407:UOH786413 UOH786417 UOH851933:UOH851935 UOH851943:UOH851949 UOH851953 UOH917469:UOH917471 UOH917479:UOH917485 UOH917489 UOH983005:UOH983007 UOH983015:UOH983021 UOH983025 UYD65501:UYD65503 UYD65511:UYD65517 UYD65521 UYD131037:UYD131039 UYD131047:UYD131053 UYD131057 UYD196573:UYD196575 UYD196583:UYD196589 UYD196593 UYD262109:UYD262111 UYD262119:UYD262125 UYD262129 UYD327645:UYD327647 UYD327655:UYD327661 UYD327665 UYD393181:UYD393183 UYD393191:UYD393197 UYD393201 UYD458717:UYD458719 UYD458727:UYD458733 UYD458737 UYD524253:UYD524255 UYD524263:UYD524269 UYD524273 UYD589789:UYD589791 UYD589799:UYD589805 UYD589809 UYD655325:UYD655327 UYD655335:UYD655341 UYD655345 UYD720861:UYD720863 UYD720871:UYD720877 UYD720881 UYD786397:UYD786399 UYD786407:UYD786413 UYD786417 UYD851933:UYD851935 UYD851943:UYD851949 UYD851953 UYD917469:UYD917471 UYD917479:UYD917485 UYD917489 UYD983005:UYD983007 UYD983015:UYD983021 UYD983025 VHZ65501:VHZ65503 VHZ65511:VHZ65517 VHZ65521 VHZ131037:VHZ131039 VHZ131047:VHZ131053 VHZ131057 VHZ196573:VHZ196575 VHZ196583:VHZ196589 VHZ196593 VHZ262109:VHZ262111 VHZ262119:VHZ262125 VHZ262129 VHZ327645:VHZ327647 VHZ327655:VHZ327661 VHZ327665 VHZ393181:VHZ393183 VHZ393191:VHZ393197 VHZ393201 VHZ458717:VHZ458719 VHZ458727:VHZ458733 VHZ458737 VHZ524253:VHZ524255 VHZ524263:VHZ524269 VHZ524273 VHZ589789:VHZ589791 VHZ589799:VHZ589805 VHZ589809 VHZ655325:VHZ655327 VHZ655335:VHZ655341 VHZ655345 VHZ720861:VHZ720863 VHZ720871:VHZ720877 VHZ720881 VHZ786397:VHZ786399 VHZ786407:VHZ786413 VHZ786417 VHZ851933:VHZ851935 VHZ851943:VHZ851949 VHZ851953 VHZ917469:VHZ917471 VHZ917479:VHZ917485 VHZ917489 VHZ983005:VHZ983007 VHZ983015:VHZ983021 VHZ983025 VRV65501:VRV65503 VRV65511:VRV65517 VRV65521 VRV131037:VRV131039 VRV131047:VRV131053 VRV131057 VRV196573:VRV196575 VRV196583:VRV196589 VRV196593 VRV262109:VRV262111 VRV262119:VRV262125 VRV262129 VRV327645:VRV327647 VRV327655:VRV327661 VRV327665 VRV393181:VRV393183 VRV393191:VRV393197 VRV393201 VRV458717:VRV458719 VRV458727:VRV458733 VRV458737 VRV524253:VRV524255 VRV524263:VRV524269 VRV524273 VRV589789:VRV589791 VRV589799:VRV589805 VRV589809 VRV655325:VRV655327 VRV655335:VRV655341 VRV655345 VRV720861:VRV720863 VRV720871:VRV720877 VRV720881 VRV786397:VRV786399 VRV786407:VRV786413 VRV786417 VRV851933:VRV851935 VRV851943:VRV851949 VRV851953 VRV917469:VRV917471 VRV917479:VRV917485 VRV917489 VRV983005:VRV983007 VRV983015:VRV983021 VRV983025 WBR65501:WBR65503 WBR65511:WBR65517 WBR65521 WBR131037:WBR131039 WBR131047:WBR131053 WBR131057 WBR196573:WBR196575 WBR196583:WBR196589 WBR196593 WBR262109:WBR262111 WBR262119:WBR262125 WBR262129 WBR327645:WBR327647 WBR327655:WBR327661 WBR327665 WBR393181:WBR393183 WBR393191:WBR393197 WBR393201 WBR458717:WBR458719 WBR458727:WBR458733 WBR458737 WBR524253:WBR524255 WBR524263:WBR524269 WBR524273 WBR589789:WBR589791 WBR589799:WBR589805 WBR589809 WBR655325:WBR655327 WBR655335:WBR655341 WBR655345 WBR720861:WBR720863 WBR720871:WBR720877 WBR720881 WBR786397:WBR786399 WBR786407:WBR786413 WBR786417 WBR851933:WBR851935 WBR851943:WBR851949 WBR851953 WBR917469:WBR917471 WBR917479:WBR917485 WBR917489 WBR983005:WBR983007 WBR983015:WBR983021 WBR983025 WLN65501:WLN65503 WLN65511:WLN65517 WLN65521 WLN131037:WLN131039 WLN131047:WLN131053 WLN131057 WLN196573:WLN196575 WLN196583:WLN196589 WLN196593 WLN262109:WLN262111 WLN262119:WLN262125 WLN262129 WLN327645:WLN327647 WLN327655:WLN327661 WLN327665 WLN393181:WLN393183 WLN393191:WLN393197 WLN393201 WLN458717:WLN458719 WLN458727:WLN458733 WLN458737 WLN524253:WLN524255 WLN524263:WLN524269 WLN524273 WLN589789:WLN589791 WLN589799:WLN589805 WLN589809 WLN655325:WLN655327 WLN655335:WLN655341 WLN655345 WLN720861:WLN720863 WLN720871:WLN720877 WLN720881 WLN786397:WLN786399 WLN786407:WLN786413 WLN786417 WLN851933:WLN851935 WLN851943:WLN851949 WLN851953 WLN917469:WLN917471 WLN917479:WLN917485 WLN917489 WLN983005:WLN983007 WLN983015:WLN983021 WLN983025 WVJ65501:WVJ65503 WVJ65511:WVJ65517 WVJ65521 WVJ131037:WVJ131039 WVJ131047:WVJ131053 WVJ131057 WVJ196573:WVJ196575 WVJ196583:WVJ196589 WVJ196593 WVJ262109:WVJ262111 WVJ262119:WVJ262125 WVJ262129 WVJ327645:WVJ327647 WVJ327655:WVJ327661 WVJ327665 WVJ393181:WVJ393183 WVJ393191:WVJ393197 WVJ393201 WVJ458717:WVJ458719 WVJ458727:WVJ458733 WVJ458737 WVJ524253:WVJ524255 WVJ524263:WVJ524269 WVJ524273 WVJ589789:WVJ589791 WVJ589799:WVJ589805 WVJ589809 WVJ655325:WVJ655327 WVJ655335:WVJ655341 WVJ655345 WVJ720861:WVJ720863 WVJ720871:WVJ720877 WVJ720881 WVJ786397:WVJ786399 WVJ786407:WVJ786413 WVJ786417 WVJ851933:WVJ851935 WVJ851943:WVJ851949 WVJ851953 WVJ917469:WVJ917471 WVJ917479:WVJ917485 WVJ917489 WVJ983005:WVJ983007 WVJ983015:WVJ983021 WVJ983025">
      <formula1>INDIRECT(#REF!)</formula1>
    </dataValidation>
  </dataValidations>
  <printOptions horizontalCentered="1" verticalCentered="1"/>
  <pageMargins left="0.59055118110236227" right="0.59055118110236227" top="0.98425196850393704" bottom="0.98425196850393704" header="0.31496062992125978" footer="0.31496062992125978"/>
  <pageSetup paperSize="9" scale="54" fitToHeight="0" orientation="landscape"/>
  <headerFooter alignWithMargins="0">
    <oddHeader>&amp;R&amp;G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tabColor rgb="FF1D89B9"/>
    <pageSetUpPr fitToPage="1"/>
  </sheetPr>
  <dimension ref="A1:N63917"/>
  <sheetViews>
    <sheetView showGridLines="0" zoomScaleNormal="100" workbookViewId="0">
      <selection activeCell="M19" sqref="M19"/>
    </sheetView>
  </sheetViews>
  <sheetFormatPr defaultRowHeight="15" x14ac:dyDescent="0.2"/>
  <cols>
    <col min="1" max="1" width="12.140625" style="16" customWidth="1"/>
    <col min="2" max="2" width="37.85546875" style="15" customWidth="1"/>
    <col min="3" max="3" width="20.7109375" style="15" customWidth="1"/>
    <col min="4" max="4" width="27" style="15" customWidth="1"/>
    <col min="5" max="5" width="57.140625" style="15" customWidth="1"/>
    <col min="6" max="6" width="22.5703125" style="15" customWidth="1"/>
    <col min="7" max="7" width="17.42578125" style="217" customWidth="1"/>
    <col min="8" max="8" width="18.7109375" style="145" customWidth="1"/>
    <col min="9" max="9" width="13" style="217" customWidth="1"/>
    <col min="10" max="10" width="24.28515625" style="218" customWidth="1"/>
    <col min="11" max="12" width="13" style="2" bestFit="1" customWidth="1"/>
    <col min="13" max="13" width="9.140625" style="2" customWidth="1"/>
    <col min="14" max="16384" width="9.140625" style="2"/>
  </cols>
  <sheetData>
    <row r="1" spans="1:14" ht="24.95" customHeight="1" x14ac:dyDescent="0.2">
      <c r="A1" s="265" t="s">
        <v>72</v>
      </c>
      <c r="B1" s="263"/>
      <c r="C1" s="263"/>
      <c r="D1" s="263"/>
      <c r="E1" s="263"/>
      <c r="F1" s="263"/>
      <c r="G1" s="263"/>
      <c r="H1" s="263"/>
      <c r="I1" s="263"/>
      <c r="J1" s="264"/>
      <c r="K1" s="1"/>
      <c r="L1" s="1"/>
      <c r="M1" s="1"/>
    </row>
    <row r="2" spans="1:14" ht="24.95" customHeight="1" thickBot="1" x14ac:dyDescent="0.25">
      <c r="A2" s="266"/>
      <c r="B2" s="267"/>
      <c r="C2" s="267"/>
      <c r="D2" s="267"/>
      <c r="E2" s="267"/>
      <c r="F2" s="267"/>
      <c r="G2" s="267"/>
      <c r="H2" s="267"/>
      <c r="I2" s="267"/>
      <c r="J2" s="268"/>
      <c r="K2" s="1"/>
      <c r="L2" s="1"/>
      <c r="M2" s="1"/>
    </row>
    <row r="3" spans="1:14" s="4" customFormat="1" ht="21" customHeight="1" thickBot="1" x14ac:dyDescent="0.25">
      <c r="A3" s="286" t="str">
        <f>'Receita x Despesa'!A3:J3</f>
        <v>Título do Projeto:</v>
      </c>
      <c r="B3" s="263"/>
      <c r="C3" s="263"/>
      <c r="D3" s="263"/>
      <c r="E3" s="263"/>
      <c r="F3" s="263"/>
      <c r="G3" s="263"/>
      <c r="H3" s="263"/>
      <c r="I3" s="263"/>
      <c r="J3" s="219"/>
      <c r="K3" s="3"/>
      <c r="L3" s="3"/>
      <c r="M3" s="3"/>
    </row>
    <row r="4" spans="1:14" s="4" customFormat="1" ht="21" customHeight="1" thickBot="1" x14ac:dyDescent="0.25">
      <c r="A4" s="286" t="str">
        <f>'Receita x Despesa'!A4:J4</f>
        <v>Executora:  Universidade de Brasília - UnB</v>
      </c>
      <c r="B4" s="263"/>
      <c r="C4" s="263"/>
      <c r="D4" s="263"/>
      <c r="E4" s="263"/>
      <c r="F4" s="263"/>
      <c r="G4" s="263"/>
      <c r="H4" s="263"/>
      <c r="I4" s="263"/>
      <c r="J4" s="212"/>
      <c r="K4" s="1"/>
      <c r="L4" s="1"/>
      <c r="M4" s="1"/>
    </row>
    <row r="5" spans="1:14" s="4" customFormat="1" ht="21" customHeight="1" thickBot="1" x14ac:dyDescent="0.25">
      <c r="A5" s="286" t="str">
        <f>'Receita x Despesa'!A5:J5</f>
        <v>Partícipe: Fundação de Empreendimentos Científicos e Tecnológicos - FINATEC</v>
      </c>
      <c r="B5" s="263"/>
      <c r="C5" s="263"/>
      <c r="D5" s="263"/>
      <c r="E5" s="263"/>
      <c r="F5" s="263"/>
      <c r="G5" s="263"/>
      <c r="H5" s="263"/>
      <c r="I5" s="263"/>
      <c r="J5" s="212"/>
      <c r="K5" s="1"/>
      <c r="L5" s="1"/>
      <c r="M5" s="1"/>
    </row>
    <row r="6" spans="1:14" s="4" customFormat="1" ht="21" customHeight="1" thickBot="1" x14ac:dyDescent="0.25">
      <c r="A6" s="286" t="str">
        <f>'Receita x Despesa'!A6:J6</f>
        <v>Período de Execução Físico-Financeiro:</v>
      </c>
      <c r="B6" s="263"/>
      <c r="C6" s="263"/>
      <c r="D6" s="263"/>
      <c r="E6" s="263"/>
      <c r="F6" s="263"/>
      <c r="G6" s="263"/>
      <c r="H6" s="263"/>
      <c r="I6" s="263"/>
      <c r="J6" s="212"/>
      <c r="K6" s="5"/>
      <c r="L6" s="5"/>
      <c r="M6" s="5"/>
    </row>
    <row r="7" spans="1:14" s="4" customFormat="1" ht="21" customHeight="1" x14ac:dyDescent="0.2">
      <c r="A7" s="286" t="str">
        <f>'Receita x Despesa'!A7:J7</f>
        <v xml:space="preserve">Período que abrange esta prestação:  </v>
      </c>
      <c r="B7" s="263"/>
      <c r="C7" s="263"/>
      <c r="D7" s="263"/>
      <c r="E7" s="263"/>
      <c r="F7" s="263"/>
      <c r="G7" s="263"/>
      <c r="H7" s="263"/>
      <c r="I7" s="263"/>
      <c r="J7" s="141"/>
      <c r="K7" s="1"/>
      <c r="L7" s="1"/>
      <c r="M7" s="1"/>
      <c r="N7" s="1"/>
    </row>
    <row r="8" spans="1:14" s="8" customFormat="1" ht="15.75" customHeight="1" x14ac:dyDescent="0.2">
      <c r="A8" s="143"/>
      <c r="B8" s="7"/>
      <c r="C8" s="7"/>
      <c r="D8" s="7"/>
      <c r="E8" s="7"/>
      <c r="F8" s="7"/>
      <c r="G8" s="213"/>
      <c r="H8" s="144"/>
      <c r="I8" s="213"/>
      <c r="J8" s="214"/>
      <c r="K8" s="1"/>
      <c r="L8" s="1"/>
      <c r="M8" s="1"/>
      <c r="N8" s="1"/>
    </row>
    <row r="9" spans="1:14" s="14" customFormat="1" ht="50.1" customHeight="1" x14ac:dyDescent="0.25">
      <c r="A9" s="9" t="s">
        <v>62</v>
      </c>
      <c r="B9" s="10" t="s">
        <v>63</v>
      </c>
      <c r="C9" s="11" t="s">
        <v>64</v>
      </c>
      <c r="D9" s="12" t="s">
        <v>73</v>
      </c>
      <c r="E9" s="10" t="s">
        <v>66</v>
      </c>
      <c r="F9" s="10" t="s">
        <v>67</v>
      </c>
      <c r="G9" s="220" t="s">
        <v>68</v>
      </c>
      <c r="H9" s="142" t="s">
        <v>69</v>
      </c>
      <c r="I9" s="220" t="s">
        <v>70</v>
      </c>
      <c r="J9" s="221" t="s">
        <v>71</v>
      </c>
    </row>
    <row r="63917" spans="1:8" x14ac:dyDescent="0.2">
      <c r="A63917" s="15"/>
      <c r="F63917" s="18" t="s">
        <v>74</v>
      </c>
      <c r="G63917" s="222"/>
      <c r="H63917" s="146"/>
    </row>
  </sheetData>
  <mergeCells count="6">
    <mergeCell ref="A7:I7"/>
    <mergeCell ref="A1:J2"/>
    <mergeCell ref="A5:I5"/>
    <mergeCell ref="A3:I3"/>
    <mergeCell ref="A6:I6"/>
    <mergeCell ref="A4:I4"/>
  </mergeCells>
  <printOptions horizontalCentered="1"/>
  <pageMargins left="0.59055118110236227" right="0.59055118110236227" top="0.74803149606299213" bottom="0.74803149606299213" header="0.11811023622047249" footer="0.31496062992125978"/>
  <pageSetup paperSize="9" scale="54" fitToHeight="5" orientation="landscape"/>
  <headerFooter alignWithMargins="0">
    <oddHeader>&amp;R&amp;G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tabColor rgb="FF1D89B9"/>
    <pageSetUpPr fitToPage="1"/>
  </sheetPr>
  <dimension ref="A1:IV53"/>
  <sheetViews>
    <sheetView showGridLines="0" view="pageBreakPreview" zoomScale="110" zoomScaleNormal="100" zoomScaleSheetLayoutView="110" workbookViewId="0">
      <selection activeCell="A7" sqref="A7:F7"/>
    </sheetView>
  </sheetViews>
  <sheetFormatPr defaultRowHeight="15" x14ac:dyDescent="0.2"/>
  <cols>
    <col min="1" max="1" width="16.42578125" style="2" customWidth="1"/>
    <col min="2" max="2" width="16.42578125" style="15" customWidth="1"/>
    <col min="3" max="3" width="22.5703125" style="140" customWidth="1"/>
    <col min="4" max="4" width="12.28515625" style="2" customWidth="1"/>
    <col min="5" max="5" width="37" style="2" customWidth="1"/>
    <col min="6" max="6" width="10.28515625" style="2" bestFit="1" customWidth="1"/>
    <col min="7" max="7" width="16.7109375" style="223" bestFit="1" customWidth="1"/>
    <col min="8" max="8" width="16.140625" style="223" customWidth="1"/>
    <col min="9" max="9" width="16.7109375" style="223" bestFit="1" customWidth="1"/>
    <col min="10" max="10" width="18" style="223" customWidth="1"/>
    <col min="11" max="11" width="17.5703125" style="223" customWidth="1"/>
    <col min="12" max="12" width="9.140625" style="2" customWidth="1"/>
    <col min="13" max="16384" width="9.140625" style="2"/>
  </cols>
  <sheetData>
    <row r="1" spans="1:11" x14ac:dyDescent="0.2">
      <c r="A1" s="304" t="s">
        <v>75</v>
      </c>
      <c r="B1" s="305"/>
      <c r="C1" s="305"/>
      <c r="D1" s="305"/>
      <c r="E1" s="305"/>
      <c r="F1" s="306"/>
      <c r="I1" s="224"/>
      <c r="J1" s="224"/>
    </row>
    <row r="2" spans="1:11" ht="15.75" customHeight="1" thickBot="1" x14ac:dyDescent="0.25">
      <c r="A2" s="307"/>
      <c r="B2" s="308"/>
      <c r="C2" s="309"/>
      <c r="D2" s="310"/>
      <c r="E2" s="310"/>
      <c r="F2" s="311"/>
      <c r="I2" s="224"/>
      <c r="J2" s="224"/>
    </row>
    <row r="3" spans="1:11" s="70" customFormat="1" ht="15.75" customHeight="1" thickBot="1" x14ac:dyDescent="0.25">
      <c r="A3" s="280" t="str">
        <f>'Exec. Receita e Despesa'!A3:I3</f>
        <v>Título do Projeto:</v>
      </c>
      <c r="B3" s="281"/>
      <c r="C3" s="281"/>
      <c r="D3" s="281"/>
      <c r="E3" s="281"/>
      <c r="F3" s="281"/>
      <c r="G3" s="105"/>
      <c r="H3" s="105"/>
      <c r="I3" s="105"/>
      <c r="J3" s="105"/>
      <c r="K3" s="225"/>
    </row>
    <row r="4" spans="1:11" s="70" customFormat="1" ht="14.25" customHeight="1" thickBot="1" x14ac:dyDescent="0.25">
      <c r="A4" s="280" t="str">
        <f>'Exec. Receita e Despesa'!A4:I4</f>
        <v>Executora:  Universidade de Brasília - UnB</v>
      </c>
      <c r="B4" s="281"/>
      <c r="C4" s="281"/>
      <c r="D4" s="281"/>
      <c r="E4" s="281"/>
      <c r="F4" s="281"/>
      <c r="G4" s="105"/>
      <c r="H4" s="105"/>
      <c r="I4" s="105"/>
      <c r="J4" s="105"/>
      <c r="K4" s="225"/>
    </row>
    <row r="5" spans="1:11" s="70" customFormat="1" ht="14.25" customHeight="1" thickBot="1" x14ac:dyDescent="0.25">
      <c r="A5" s="280" t="str">
        <f>'Exec. Receita e Despesa'!A5:I5</f>
        <v>Partícipe: Fundação de Empreendimentos Científicos e Tecnológicos - FINATEC</v>
      </c>
      <c r="B5" s="281"/>
      <c r="C5" s="281"/>
      <c r="D5" s="281"/>
      <c r="E5" s="281"/>
      <c r="F5" s="281"/>
      <c r="G5" s="105"/>
      <c r="H5" s="105"/>
      <c r="I5" s="105"/>
      <c r="J5" s="105"/>
      <c r="K5" s="225"/>
    </row>
    <row r="6" spans="1:11" s="70" customFormat="1" ht="14.25" customHeight="1" thickBot="1" x14ac:dyDescent="0.25">
      <c r="A6" s="280" t="str">
        <f>'Exec. Receita e Despesa'!A6:I6</f>
        <v>Período de Execução Físico-Financeiro:</v>
      </c>
      <c r="B6" s="281"/>
      <c r="C6" s="281"/>
      <c r="D6" s="281"/>
      <c r="E6" s="281"/>
      <c r="F6" s="281"/>
      <c r="G6" s="105"/>
      <c r="H6" s="105"/>
      <c r="I6" s="105"/>
      <c r="J6" s="105"/>
      <c r="K6" s="225"/>
    </row>
    <row r="7" spans="1:11" s="8" customFormat="1" ht="15.75" customHeight="1" thickBot="1" x14ac:dyDescent="0.25">
      <c r="A7" s="280" t="str">
        <f>'Exec. Receita e Despesa'!A7:I7</f>
        <v xml:space="preserve">Período que abrange esta prestação:  </v>
      </c>
      <c r="B7" s="281"/>
      <c r="C7" s="281"/>
      <c r="D7" s="281"/>
      <c r="E7" s="281"/>
      <c r="F7" s="281"/>
      <c r="G7" s="226"/>
      <c r="H7" s="226"/>
      <c r="I7" s="227"/>
      <c r="J7" s="227"/>
      <c r="K7" s="226"/>
    </row>
    <row r="8" spans="1:11" s="8" customFormat="1" x14ac:dyDescent="0.2">
      <c r="A8" s="194"/>
      <c r="B8" s="194"/>
      <c r="C8" s="194"/>
      <c r="D8" s="194"/>
      <c r="E8" s="194"/>
      <c r="F8" s="194"/>
      <c r="G8" s="226"/>
      <c r="H8" s="226"/>
      <c r="I8" s="227"/>
      <c r="J8" s="227"/>
      <c r="K8" s="226"/>
    </row>
    <row r="9" spans="1:11" s="184" customFormat="1" ht="15.75" customHeight="1" x14ac:dyDescent="0.2">
      <c r="A9" s="312" t="s">
        <v>76</v>
      </c>
      <c r="B9" s="258"/>
      <c r="C9" s="258"/>
      <c r="D9" s="258"/>
      <c r="E9" s="258"/>
      <c r="F9" s="258"/>
      <c r="G9" s="228"/>
      <c r="H9" s="228"/>
      <c r="I9" s="229"/>
      <c r="J9" s="229"/>
      <c r="K9" s="228"/>
    </row>
    <row r="10" spans="1:11" s="8" customFormat="1" ht="15.75" customHeight="1" x14ac:dyDescent="0.2">
      <c r="A10" s="301" t="s">
        <v>77</v>
      </c>
      <c r="B10" s="300"/>
      <c r="C10" s="300"/>
      <c r="D10" s="300"/>
      <c r="E10" s="300"/>
      <c r="F10" s="67">
        <v>0</v>
      </c>
      <c r="G10" s="226"/>
      <c r="H10" s="226"/>
      <c r="I10" s="227"/>
      <c r="J10" s="227"/>
      <c r="K10" s="226"/>
    </row>
    <row r="11" spans="1:11" s="8" customFormat="1" ht="15.75" customHeight="1" x14ac:dyDescent="0.2">
      <c r="A11" s="301" t="s">
        <v>78</v>
      </c>
      <c r="B11" s="300"/>
      <c r="C11" s="300"/>
      <c r="D11" s="300"/>
      <c r="E11" s="300"/>
      <c r="F11" s="67">
        <v>0</v>
      </c>
      <c r="G11" s="226"/>
      <c r="H11" s="226"/>
      <c r="I11" s="227"/>
      <c r="J11" s="227"/>
      <c r="K11" s="226"/>
    </row>
    <row r="12" spans="1:11" s="8" customFormat="1" ht="15.75" customHeight="1" x14ac:dyDescent="0.25">
      <c r="A12" s="230" t="s">
        <v>39</v>
      </c>
      <c r="B12" s="106" t="e">
        <f>SUM(#REF!)</f>
        <v>#REF!</v>
      </c>
      <c r="C12" s="107"/>
      <c r="D12" s="108"/>
      <c r="E12" s="109"/>
      <c r="F12" s="109"/>
      <c r="G12" s="226"/>
      <c r="H12" s="226"/>
      <c r="I12" s="227"/>
      <c r="J12" s="227"/>
      <c r="K12" s="226"/>
    </row>
    <row r="13" spans="1:11" s="184" customFormat="1" ht="15.75" customHeight="1" x14ac:dyDescent="0.2">
      <c r="A13" s="312" t="s">
        <v>79</v>
      </c>
      <c r="B13" s="258"/>
      <c r="C13" s="258"/>
      <c r="D13" s="258"/>
      <c r="E13" s="258"/>
      <c r="F13" s="258"/>
      <c r="G13" s="228"/>
      <c r="H13" s="228"/>
      <c r="I13" s="229"/>
      <c r="J13" s="229"/>
      <c r="K13" s="228"/>
    </row>
    <row r="14" spans="1:11" s="184" customFormat="1" ht="15.75" customHeight="1" x14ac:dyDescent="0.2">
      <c r="A14" s="110"/>
      <c r="B14" s="110"/>
      <c r="C14" s="111"/>
      <c r="D14" s="110"/>
      <c r="E14" s="110"/>
      <c r="F14" s="110"/>
      <c r="G14" s="228"/>
      <c r="H14" s="228"/>
      <c r="I14" s="229"/>
      <c r="J14" s="229"/>
      <c r="K14" s="228"/>
    </row>
    <row r="15" spans="1:11" s="8" customFormat="1" ht="15.75" customHeight="1" x14ac:dyDescent="0.2">
      <c r="A15" s="196" t="s">
        <v>13</v>
      </c>
      <c r="B15" s="196" t="s">
        <v>80</v>
      </c>
      <c r="C15" s="112" t="s">
        <v>81</v>
      </c>
      <c r="D15" s="282" t="s">
        <v>82</v>
      </c>
      <c r="E15" s="300"/>
      <c r="F15" s="300"/>
      <c r="G15" s="226"/>
      <c r="H15" s="226"/>
      <c r="I15" s="227"/>
      <c r="J15" s="227"/>
      <c r="K15" s="226"/>
    </row>
    <row r="16" spans="1:11" s="8" customFormat="1" x14ac:dyDescent="0.2">
      <c r="A16" s="231"/>
      <c r="B16" s="232"/>
      <c r="C16" s="113"/>
      <c r="D16" s="114"/>
      <c r="E16" s="114"/>
      <c r="F16" s="114"/>
      <c r="G16" s="226"/>
      <c r="H16" s="226"/>
      <c r="I16" s="227"/>
      <c r="J16" s="227"/>
      <c r="K16" s="226"/>
    </row>
    <row r="17" spans="1:256" s="8" customFormat="1" x14ac:dyDescent="0.2">
      <c r="A17" s="233"/>
      <c r="B17" s="234"/>
      <c r="C17" s="115"/>
      <c r="D17" s="116"/>
      <c r="E17" s="116"/>
      <c r="F17" s="116"/>
      <c r="G17" s="226"/>
      <c r="H17" s="226"/>
      <c r="I17" s="227"/>
      <c r="J17" s="227"/>
      <c r="K17" s="226"/>
    </row>
    <row r="18" spans="1:256" s="8" customFormat="1" ht="15.75" customHeight="1" x14ac:dyDescent="0.2">
      <c r="A18" s="233"/>
      <c r="B18" s="234"/>
      <c r="C18" s="115"/>
      <c r="D18" s="116"/>
      <c r="E18" s="116"/>
      <c r="F18" s="116"/>
      <c r="G18" s="231"/>
      <c r="H18" s="232"/>
      <c r="I18" s="114"/>
      <c r="J18" s="197"/>
      <c r="K18" s="197"/>
      <c r="L18" s="147"/>
      <c r="M18" s="231"/>
      <c r="N18" s="232"/>
      <c r="O18" s="114"/>
      <c r="P18" s="197"/>
      <c r="Q18" s="197"/>
      <c r="R18" s="147"/>
      <c r="S18" s="231"/>
      <c r="T18" s="232"/>
      <c r="U18" s="114"/>
      <c r="V18" s="197"/>
      <c r="W18" s="197"/>
      <c r="X18" s="147"/>
      <c r="Y18" s="231"/>
      <c r="Z18" s="232"/>
      <c r="AA18" s="114"/>
      <c r="AB18" s="197"/>
      <c r="AC18" s="197"/>
      <c r="AD18" s="147"/>
      <c r="AE18" s="231"/>
      <c r="AF18" s="232"/>
      <c r="AG18" s="114"/>
      <c r="AH18" s="197"/>
      <c r="AI18" s="197"/>
      <c r="AJ18" s="147"/>
      <c r="AK18" s="231"/>
      <c r="AL18" s="232"/>
      <c r="AM18" s="114"/>
      <c r="AN18" s="197"/>
      <c r="AO18" s="197"/>
      <c r="AP18" s="147"/>
      <c r="AQ18" s="231"/>
      <c r="AR18" s="232"/>
      <c r="AS18" s="114"/>
      <c r="AT18" s="197"/>
      <c r="AU18" s="197"/>
      <c r="AV18" s="147"/>
      <c r="AW18" s="231"/>
      <c r="AX18" s="232"/>
      <c r="AY18" s="114"/>
      <c r="AZ18" s="197"/>
      <c r="BA18" s="197"/>
      <c r="BB18" s="147"/>
      <c r="BC18" s="231"/>
      <c r="BD18" s="232"/>
      <c r="BE18" s="114"/>
      <c r="BF18" s="197"/>
      <c r="BG18" s="197"/>
      <c r="BH18" s="147"/>
      <c r="BI18" s="231"/>
      <c r="BJ18" s="232"/>
      <c r="BK18" s="114"/>
      <c r="BL18" s="197"/>
      <c r="BM18" s="197"/>
      <c r="BN18" s="147"/>
      <c r="BO18" s="231"/>
      <c r="BP18" s="232"/>
      <c r="BQ18" s="114"/>
      <c r="BR18" s="197"/>
      <c r="BS18" s="197"/>
      <c r="BT18" s="147"/>
      <c r="BU18" s="231"/>
      <c r="BV18" s="232"/>
      <c r="BW18" s="114"/>
      <c r="BX18" s="197"/>
      <c r="BY18" s="197"/>
      <c r="BZ18" s="147"/>
      <c r="CA18" s="231"/>
      <c r="CB18" s="232"/>
      <c r="CC18" s="114"/>
      <c r="CD18" s="197"/>
      <c r="CE18" s="197"/>
      <c r="CF18" s="147"/>
      <c r="CG18" s="231"/>
      <c r="CH18" s="232"/>
      <c r="CI18" s="114"/>
      <c r="CJ18" s="197"/>
      <c r="CK18" s="197"/>
      <c r="CL18" s="147"/>
      <c r="CM18" s="231"/>
      <c r="CN18" s="232"/>
      <c r="CO18" s="114"/>
      <c r="CP18" s="197"/>
      <c r="CQ18" s="197"/>
      <c r="CR18" s="147"/>
      <c r="CS18" s="231"/>
      <c r="CT18" s="232"/>
      <c r="CU18" s="114"/>
      <c r="CV18" s="197"/>
      <c r="CW18" s="197"/>
      <c r="CX18" s="147"/>
      <c r="CY18" s="231"/>
      <c r="CZ18" s="232"/>
      <c r="DA18" s="114"/>
      <c r="DB18" s="197"/>
      <c r="DC18" s="197"/>
      <c r="DD18" s="147"/>
      <c r="DE18" s="231"/>
      <c r="DF18" s="232"/>
      <c r="DG18" s="114"/>
      <c r="DH18" s="197"/>
      <c r="DI18" s="197"/>
      <c r="DJ18" s="147"/>
      <c r="DK18" s="231"/>
      <c r="DL18" s="232"/>
      <c r="DM18" s="114"/>
      <c r="DN18" s="197"/>
      <c r="DO18" s="197"/>
      <c r="DP18" s="147"/>
      <c r="DQ18" s="231"/>
      <c r="DR18" s="232"/>
      <c r="DS18" s="114"/>
      <c r="DT18" s="197"/>
      <c r="DU18" s="197"/>
      <c r="DV18" s="147"/>
      <c r="DW18" s="231"/>
      <c r="DX18" s="232"/>
      <c r="DY18" s="114"/>
      <c r="DZ18" s="197"/>
      <c r="EA18" s="197"/>
      <c r="EB18" s="147"/>
      <c r="EC18" s="231"/>
      <c r="ED18" s="232"/>
      <c r="EE18" s="114"/>
      <c r="EF18" s="197"/>
      <c r="EG18" s="197"/>
      <c r="EH18" s="147"/>
      <c r="EI18" s="231"/>
      <c r="EJ18" s="232"/>
      <c r="EK18" s="114"/>
      <c r="EL18" s="197"/>
      <c r="EM18" s="197"/>
      <c r="EN18" s="147"/>
      <c r="EO18" s="231"/>
      <c r="EP18" s="232"/>
      <c r="EQ18" s="114"/>
      <c r="ER18" s="197"/>
      <c r="ES18" s="197"/>
      <c r="ET18" s="147"/>
      <c r="EU18" s="231"/>
      <c r="EV18" s="232"/>
      <c r="EW18" s="114"/>
      <c r="EX18" s="197"/>
      <c r="EY18" s="197"/>
      <c r="EZ18" s="147"/>
      <c r="FA18" s="231"/>
      <c r="FB18" s="232"/>
      <c r="FC18" s="114"/>
      <c r="FD18" s="197"/>
      <c r="FE18" s="197"/>
      <c r="FF18" s="147"/>
      <c r="FG18" s="231"/>
      <c r="FH18" s="232"/>
      <c r="FI18" s="114"/>
      <c r="FJ18" s="197"/>
      <c r="FK18" s="197"/>
      <c r="FL18" s="147"/>
      <c r="FM18" s="231"/>
      <c r="FN18" s="232"/>
      <c r="FO18" s="114"/>
      <c r="FP18" s="197"/>
      <c r="FQ18" s="197"/>
      <c r="FR18" s="147"/>
      <c r="FS18" s="231"/>
      <c r="FT18" s="232"/>
      <c r="FU18" s="114"/>
      <c r="FV18" s="197"/>
      <c r="FW18" s="197"/>
      <c r="FX18" s="147"/>
      <c r="FY18" s="231"/>
      <c r="FZ18" s="232"/>
      <c r="GA18" s="114"/>
      <c r="GB18" s="197"/>
      <c r="GC18" s="197"/>
      <c r="GD18" s="147"/>
      <c r="GE18" s="231"/>
      <c r="GF18" s="232"/>
      <c r="GG18" s="114"/>
      <c r="GH18" s="197"/>
      <c r="GI18" s="197"/>
      <c r="GJ18" s="147"/>
      <c r="GK18" s="231"/>
      <c r="GL18" s="232"/>
      <c r="GM18" s="114"/>
      <c r="GN18" s="197"/>
      <c r="GO18" s="197"/>
      <c r="GP18" s="147"/>
      <c r="GQ18" s="231"/>
      <c r="GR18" s="232"/>
      <c r="GS18" s="114"/>
      <c r="GT18" s="197"/>
      <c r="GU18" s="197"/>
      <c r="GV18" s="147"/>
      <c r="GW18" s="231"/>
      <c r="GX18" s="232"/>
      <c r="GY18" s="114"/>
      <c r="GZ18" s="197"/>
      <c r="HA18" s="197"/>
      <c r="HB18" s="147"/>
      <c r="HC18" s="231"/>
      <c r="HD18" s="232"/>
      <c r="HE18" s="114"/>
      <c r="HF18" s="197"/>
      <c r="HG18" s="197"/>
      <c r="HH18" s="147"/>
      <c r="HI18" s="231"/>
      <c r="HJ18" s="232"/>
      <c r="HK18" s="114"/>
      <c r="HL18" s="197"/>
      <c r="HM18" s="197"/>
      <c r="HN18" s="147"/>
      <c r="HO18" s="231"/>
      <c r="HP18" s="232"/>
      <c r="HQ18" s="114"/>
      <c r="HR18" s="197"/>
      <c r="HS18" s="197"/>
      <c r="HT18" s="147"/>
      <c r="HU18" s="231"/>
      <c r="HV18" s="232"/>
      <c r="HW18" s="114"/>
      <c r="HX18" s="197"/>
      <c r="HY18" s="197"/>
      <c r="HZ18" s="147"/>
      <c r="IA18" s="231"/>
      <c r="IB18" s="232"/>
      <c r="IC18" s="114"/>
      <c r="ID18" s="197"/>
      <c r="IE18" s="197"/>
      <c r="IF18" s="147"/>
      <c r="IG18" s="231"/>
      <c r="IH18" s="232"/>
      <c r="II18" s="114"/>
      <c r="IJ18" s="197"/>
      <c r="IK18" s="197"/>
      <c r="IL18" s="147"/>
      <c r="IM18" s="231"/>
      <c r="IN18" s="232"/>
      <c r="IO18" s="114"/>
      <c r="IP18" s="197"/>
      <c r="IQ18" s="197"/>
      <c r="IR18" s="147"/>
      <c r="IS18" s="231"/>
      <c r="IT18" s="232"/>
      <c r="IU18" s="114"/>
      <c r="IV18" s="197"/>
    </row>
    <row r="19" spans="1:256" s="8" customFormat="1" ht="15.75" customHeight="1" x14ac:dyDescent="0.2">
      <c r="A19" s="231"/>
      <c r="B19" s="232"/>
      <c r="C19" s="113"/>
      <c r="D19" s="114"/>
      <c r="E19" s="114"/>
      <c r="F19" s="114"/>
      <c r="G19" s="231"/>
      <c r="H19" s="232"/>
      <c r="I19" s="114"/>
      <c r="J19" s="197"/>
      <c r="K19" s="197"/>
      <c r="L19" s="147"/>
      <c r="M19" s="231"/>
      <c r="N19" s="232"/>
      <c r="O19" s="114"/>
      <c r="P19" s="197"/>
      <c r="Q19" s="197"/>
      <c r="R19" s="147"/>
      <c r="S19" s="231"/>
      <c r="T19" s="232"/>
      <c r="U19" s="114"/>
      <c r="V19" s="197"/>
      <c r="W19" s="197"/>
      <c r="X19" s="147"/>
      <c r="Y19" s="231"/>
      <c r="Z19" s="232"/>
      <c r="AA19" s="114"/>
      <c r="AB19" s="197"/>
      <c r="AC19" s="197"/>
      <c r="AD19" s="147"/>
      <c r="AE19" s="231"/>
      <c r="AF19" s="232"/>
      <c r="AG19" s="114"/>
      <c r="AH19" s="197"/>
      <c r="AI19" s="197"/>
      <c r="AJ19" s="147"/>
      <c r="AK19" s="231"/>
      <c r="AL19" s="232"/>
      <c r="AM19" s="114"/>
      <c r="AN19" s="197"/>
      <c r="AO19" s="197"/>
      <c r="AP19" s="147"/>
      <c r="AQ19" s="231"/>
      <c r="AR19" s="232"/>
      <c r="AS19" s="114"/>
      <c r="AT19" s="197"/>
      <c r="AU19" s="197"/>
      <c r="AV19" s="147"/>
      <c r="AW19" s="231"/>
      <c r="AX19" s="232"/>
      <c r="AY19" s="114"/>
      <c r="AZ19" s="197"/>
      <c r="BA19" s="197"/>
      <c r="BB19" s="147"/>
      <c r="BC19" s="231"/>
      <c r="BD19" s="232"/>
      <c r="BE19" s="114"/>
      <c r="BF19" s="197"/>
      <c r="BG19" s="197"/>
      <c r="BH19" s="147"/>
      <c r="BI19" s="231"/>
      <c r="BJ19" s="232"/>
      <c r="BK19" s="114"/>
      <c r="BL19" s="197"/>
      <c r="BM19" s="197"/>
      <c r="BN19" s="147"/>
      <c r="BO19" s="231"/>
      <c r="BP19" s="232"/>
      <c r="BQ19" s="114"/>
      <c r="BR19" s="197"/>
      <c r="BS19" s="197"/>
      <c r="BT19" s="147"/>
      <c r="BU19" s="231"/>
      <c r="BV19" s="232"/>
      <c r="BW19" s="114"/>
      <c r="BX19" s="197"/>
      <c r="BY19" s="197"/>
      <c r="BZ19" s="147"/>
      <c r="CA19" s="231"/>
      <c r="CB19" s="232"/>
      <c r="CC19" s="114"/>
      <c r="CD19" s="197"/>
      <c r="CE19" s="197"/>
      <c r="CF19" s="147"/>
      <c r="CG19" s="231"/>
      <c r="CH19" s="232"/>
      <c r="CI19" s="114"/>
      <c r="CJ19" s="197"/>
      <c r="CK19" s="197"/>
      <c r="CL19" s="147"/>
      <c r="CM19" s="231"/>
      <c r="CN19" s="232"/>
      <c r="CO19" s="114"/>
      <c r="CP19" s="197"/>
      <c r="CQ19" s="197"/>
      <c r="CR19" s="147"/>
      <c r="CS19" s="231"/>
      <c r="CT19" s="232"/>
      <c r="CU19" s="114"/>
      <c r="CV19" s="197"/>
      <c r="CW19" s="197"/>
      <c r="CX19" s="147"/>
      <c r="CY19" s="231"/>
      <c r="CZ19" s="232"/>
      <c r="DA19" s="114"/>
      <c r="DB19" s="197"/>
      <c r="DC19" s="197"/>
      <c r="DD19" s="147"/>
      <c r="DE19" s="231"/>
      <c r="DF19" s="232"/>
      <c r="DG19" s="114"/>
      <c r="DH19" s="197"/>
      <c r="DI19" s="197"/>
      <c r="DJ19" s="147"/>
      <c r="DK19" s="231"/>
      <c r="DL19" s="232"/>
      <c r="DM19" s="114"/>
      <c r="DN19" s="197"/>
      <c r="DO19" s="197"/>
      <c r="DP19" s="147"/>
      <c r="DQ19" s="231"/>
      <c r="DR19" s="232"/>
      <c r="DS19" s="114"/>
      <c r="DT19" s="197"/>
      <c r="DU19" s="197"/>
      <c r="DV19" s="147"/>
      <c r="DW19" s="231"/>
      <c r="DX19" s="232"/>
      <c r="DY19" s="114"/>
      <c r="DZ19" s="197"/>
      <c r="EA19" s="197"/>
      <c r="EB19" s="147"/>
      <c r="EC19" s="231"/>
      <c r="ED19" s="232"/>
      <c r="EE19" s="114"/>
      <c r="EF19" s="197"/>
      <c r="EG19" s="197"/>
      <c r="EH19" s="147"/>
      <c r="EI19" s="231"/>
      <c r="EJ19" s="232"/>
      <c r="EK19" s="114"/>
      <c r="EL19" s="197"/>
      <c r="EM19" s="197"/>
      <c r="EN19" s="147"/>
      <c r="EO19" s="231"/>
      <c r="EP19" s="232"/>
      <c r="EQ19" s="114"/>
      <c r="ER19" s="197"/>
      <c r="ES19" s="197"/>
      <c r="ET19" s="147"/>
      <c r="EU19" s="231"/>
      <c r="EV19" s="232"/>
      <c r="EW19" s="114"/>
      <c r="EX19" s="197"/>
      <c r="EY19" s="197"/>
      <c r="EZ19" s="147"/>
      <c r="FA19" s="231"/>
      <c r="FB19" s="232"/>
      <c r="FC19" s="114"/>
      <c r="FD19" s="197"/>
      <c r="FE19" s="197"/>
      <c r="FF19" s="147"/>
      <c r="FG19" s="231"/>
      <c r="FH19" s="232"/>
      <c r="FI19" s="114"/>
      <c r="FJ19" s="197"/>
      <c r="FK19" s="197"/>
      <c r="FL19" s="147"/>
      <c r="FM19" s="231"/>
      <c r="FN19" s="232"/>
      <c r="FO19" s="114"/>
      <c r="FP19" s="197"/>
      <c r="FQ19" s="197"/>
      <c r="FR19" s="147"/>
      <c r="FS19" s="231"/>
      <c r="FT19" s="232"/>
      <c r="FU19" s="114"/>
      <c r="FV19" s="197"/>
      <c r="FW19" s="197"/>
      <c r="FX19" s="147"/>
      <c r="FY19" s="231"/>
      <c r="FZ19" s="232"/>
      <c r="GA19" s="114"/>
      <c r="GB19" s="197"/>
      <c r="GC19" s="197"/>
      <c r="GD19" s="147"/>
      <c r="GE19" s="231"/>
      <c r="GF19" s="232"/>
      <c r="GG19" s="114"/>
      <c r="GH19" s="197"/>
      <c r="GI19" s="197"/>
      <c r="GJ19" s="147"/>
      <c r="GK19" s="231"/>
      <c r="GL19" s="232"/>
      <c r="GM19" s="114"/>
      <c r="GN19" s="197"/>
      <c r="GO19" s="197"/>
      <c r="GP19" s="147"/>
      <c r="GQ19" s="231"/>
      <c r="GR19" s="232"/>
      <c r="GS19" s="114"/>
      <c r="GT19" s="197"/>
      <c r="GU19" s="197"/>
      <c r="GV19" s="147"/>
      <c r="GW19" s="231"/>
      <c r="GX19" s="232"/>
      <c r="GY19" s="114"/>
      <c r="GZ19" s="197"/>
      <c r="HA19" s="197"/>
      <c r="HB19" s="147"/>
      <c r="HC19" s="231"/>
      <c r="HD19" s="232"/>
      <c r="HE19" s="114"/>
      <c r="HF19" s="197"/>
      <c r="HG19" s="197"/>
      <c r="HH19" s="147"/>
      <c r="HI19" s="231"/>
      <c r="HJ19" s="232"/>
      <c r="HK19" s="114"/>
      <c r="HL19" s="197"/>
      <c r="HM19" s="197"/>
      <c r="HN19" s="147"/>
      <c r="HO19" s="231"/>
      <c r="HP19" s="232"/>
      <c r="HQ19" s="114"/>
      <c r="HR19" s="197"/>
      <c r="HS19" s="197"/>
      <c r="HT19" s="147"/>
      <c r="HU19" s="231"/>
      <c r="HV19" s="232"/>
      <c r="HW19" s="114"/>
      <c r="HX19" s="197"/>
      <c r="HY19" s="197"/>
      <c r="HZ19" s="147"/>
      <c r="IA19" s="231"/>
      <c r="IB19" s="232"/>
      <c r="IC19" s="114"/>
      <c r="ID19" s="197"/>
      <c r="IE19" s="197"/>
      <c r="IF19" s="147"/>
      <c r="IG19" s="231"/>
      <c r="IH19" s="232"/>
      <c r="II19" s="114"/>
      <c r="IJ19" s="197"/>
      <c r="IK19" s="197"/>
      <c r="IL19" s="147"/>
      <c r="IM19" s="231"/>
      <c r="IN19" s="232"/>
      <c r="IO19" s="114"/>
      <c r="IP19" s="197"/>
      <c r="IQ19" s="197"/>
      <c r="IR19" s="147"/>
      <c r="IS19" s="231"/>
      <c r="IT19" s="232"/>
      <c r="IU19" s="114"/>
      <c r="IV19" s="197"/>
    </row>
    <row r="20" spans="1:256" s="8" customFormat="1" ht="15.75" customHeight="1" x14ac:dyDescent="0.2">
      <c r="A20" s="233"/>
      <c r="B20" s="234"/>
      <c r="C20" s="115"/>
      <c r="D20" s="116"/>
      <c r="E20" s="116"/>
      <c r="F20" s="116"/>
      <c r="G20" s="231"/>
      <c r="H20" s="232"/>
      <c r="I20" s="114"/>
      <c r="J20" s="197"/>
      <c r="K20" s="197"/>
      <c r="L20" s="147"/>
      <c r="M20" s="231"/>
      <c r="N20" s="232"/>
      <c r="O20" s="114"/>
      <c r="P20" s="197"/>
      <c r="Q20" s="197"/>
      <c r="R20" s="147"/>
      <c r="S20" s="231"/>
      <c r="T20" s="232"/>
      <c r="U20" s="114"/>
      <c r="V20" s="197"/>
      <c r="W20" s="197"/>
      <c r="X20" s="147"/>
      <c r="Y20" s="231"/>
      <c r="Z20" s="232"/>
      <c r="AA20" s="114"/>
      <c r="AB20" s="197"/>
      <c r="AC20" s="197"/>
      <c r="AD20" s="147"/>
      <c r="AE20" s="231"/>
      <c r="AF20" s="232"/>
      <c r="AG20" s="114"/>
      <c r="AH20" s="197"/>
      <c r="AI20" s="197"/>
      <c r="AJ20" s="147"/>
      <c r="AK20" s="231"/>
      <c r="AL20" s="232"/>
      <c r="AM20" s="114"/>
      <c r="AN20" s="197"/>
      <c r="AO20" s="197"/>
      <c r="AP20" s="147"/>
      <c r="AQ20" s="231"/>
      <c r="AR20" s="232"/>
      <c r="AS20" s="114"/>
      <c r="AT20" s="197"/>
      <c r="AU20" s="197"/>
      <c r="AV20" s="147"/>
      <c r="AW20" s="231"/>
      <c r="AX20" s="232"/>
      <c r="AY20" s="114"/>
      <c r="AZ20" s="197"/>
      <c r="BA20" s="197"/>
      <c r="BB20" s="147"/>
      <c r="BC20" s="231"/>
      <c r="BD20" s="232"/>
      <c r="BE20" s="114"/>
      <c r="BF20" s="197"/>
      <c r="BG20" s="197"/>
      <c r="BH20" s="147"/>
      <c r="BI20" s="231"/>
      <c r="BJ20" s="232"/>
      <c r="BK20" s="114"/>
      <c r="BL20" s="197"/>
      <c r="BM20" s="197"/>
      <c r="BN20" s="147"/>
      <c r="BO20" s="231"/>
      <c r="BP20" s="232"/>
      <c r="BQ20" s="114"/>
      <c r="BR20" s="197"/>
      <c r="BS20" s="197"/>
      <c r="BT20" s="147"/>
      <c r="BU20" s="231"/>
      <c r="BV20" s="232"/>
      <c r="BW20" s="114"/>
      <c r="BX20" s="197"/>
      <c r="BY20" s="197"/>
      <c r="BZ20" s="147"/>
      <c r="CA20" s="231"/>
      <c r="CB20" s="232"/>
      <c r="CC20" s="114"/>
      <c r="CD20" s="197"/>
      <c r="CE20" s="197"/>
      <c r="CF20" s="147"/>
      <c r="CG20" s="231"/>
      <c r="CH20" s="232"/>
      <c r="CI20" s="114"/>
      <c r="CJ20" s="197"/>
      <c r="CK20" s="197"/>
      <c r="CL20" s="147"/>
      <c r="CM20" s="231"/>
      <c r="CN20" s="232"/>
      <c r="CO20" s="114"/>
      <c r="CP20" s="197"/>
      <c r="CQ20" s="197"/>
      <c r="CR20" s="147"/>
      <c r="CS20" s="231"/>
      <c r="CT20" s="232"/>
      <c r="CU20" s="114"/>
      <c r="CV20" s="197"/>
      <c r="CW20" s="197"/>
      <c r="CX20" s="147"/>
      <c r="CY20" s="231"/>
      <c r="CZ20" s="232"/>
      <c r="DA20" s="114"/>
      <c r="DB20" s="197"/>
      <c r="DC20" s="197"/>
      <c r="DD20" s="147"/>
      <c r="DE20" s="231"/>
      <c r="DF20" s="232"/>
      <c r="DG20" s="114"/>
      <c r="DH20" s="197"/>
      <c r="DI20" s="197"/>
      <c r="DJ20" s="147"/>
      <c r="DK20" s="231"/>
      <c r="DL20" s="232"/>
      <c r="DM20" s="114"/>
      <c r="DN20" s="197"/>
      <c r="DO20" s="197"/>
      <c r="DP20" s="147"/>
      <c r="DQ20" s="231"/>
      <c r="DR20" s="232"/>
      <c r="DS20" s="114"/>
      <c r="DT20" s="197"/>
      <c r="DU20" s="197"/>
      <c r="DV20" s="147"/>
      <c r="DW20" s="231"/>
      <c r="DX20" s="232"/>
      <c r="DY20" s="114"/>
      <c r="DZ20" s="197"/>
      <c r="EA20" s="197"/>
      <c r="EB20" s="147"/>
      <c r="EC20" s="231"/>
      <c r="ED20" s="232"/>
      <c r="EE20" s="114"/>
      <c r="EF20" s="197"/>
      <c r="EG20" s="197"/>
      <c r="EH20" s="147"/>
      <c r="EI20" s="231"/>
      <c r="EJ20" s="232"/>
      <c r="EK20" s="114"/>
      <c r="EL20" s="197"/>
      <c r="EM20" s="197"/>
      <c r="EN20" s="147"/>
      <c r="EO20" s="231"/>
      <c r="EP20" s="232"/>
      <c r="EQ20" s="114"/>
      <c r="ER20" s="197"/>
      <c r="ES20" s="197"/>
      <c r="ET20" s="147"/>
      <c r="EU20" s="231"/>
      <c r="EV20" s="232"/>
      <c r="EW20" s="114"/>
      <c r="EX20" s="197"/>
      <c r="EY20" s="197"/>
      <c r="EZ20" s="147"/>
      <c r="FA20" s="231"/>
      <c r="FB20" s="232"/>
      <c r="FC20" s="114"/>
      <c r="FD20" s="197"/>
      <c r="FE20" s="197"/>
      <c r="FF20" s="147"/>
      <c r="FG20" s="231"/>
      <c r="FH20" s="232"/>
      <c r="FI20" s="114"/>
      <c r="FJ20" s="197"/>
      <c r="FK20" s="197"/>
      <c r="FL20" s="147"/>
      <c r="FM20" s="231"/>
      <c r="FN20" s="232"/>
      <c r="FO20" s="114"/>
      <c r="FP20" s="197"/>
      <c r="FQ20" s="197"/>
      <c r="FR20" s="147"/>
      <c r="FS20" s="231"/>
      <c r="FT20" s="232"/>
      <c r="FU20" s="114"/>
      <c r="FV20" s="197"/>
      <c r="FW20" s="197"/>
      <c r="FX20" s="147"/>
      <c r="FY20" s="231"/>
      <c r="FZ20" s="232"/>
      <c r="GA20" s="114"/>
      <c r="GB20" s="197"/>
      <c r="GC20" s="197"/>
      <c r="GD20" s="147"/>
      <c r="GE20" s="231"/>
      <c r="GF20" s="232"/>
      <c r="GG20" s="114"/>
      <c r="GH20" s="197"/>
      <c r="GI20" s="197"/>
      <c r="GJ20" s="147"/>
      <c r="GK20" s="231"/>
      <c r="GL20" s="232"/>
      <c r="GM20" s="114"/>
      <c r="GN20" s="197"/>
      <c r="GO20" s="197"/>
      <c r="GP20" s="147"/>
      <c r="GQ20" s="231"/>
      <c r="GR20" s="232"/>
      <c r="GS20" s="114"/>
      <c r="GT20" s="197"/>
      <c r="GU20" s="197"/>
      <c r="GV20" s="147"/>
      <c r="GW20" s="231"/>
      <c r="GX20" s="232"/>
      <c r="GY20" s="114"/>
      <c r="GZ20" s="197"/>
      <c r="HA20" s="197"/>
      <c r="HB20" s="147"/>
      <c r="HC20" s="231"/>
      <c r="HD20" s="232"/>
      <c r="HE20" s="114"/>
      <c r="HF20" s="197"/>
      <c r="HG20" s="197"/>
      <c r="HH20" s="147"/>
      <c r="HI20" s="231"/>
      <c r="HJ20" s="232"/>
      <c r="HK20" s="114"/>
      <c r="HL20" s="197"/>
      <c r="HM20" s="197"/>
      <c r="HN20" s="147"/>
      <c r="HO20" s="231"/>
      <c r="HP20" s="232"/>
      <c r="HQ20" s="114"/>
      <c r="HR20" s="197"/>
      <c r="HS20" s="197"/>
      <c r="HT20" s="147"/>
      <c r="HU20" s="231"/>
      <c r="HV20" s="232"/>
      <c r="HW20" s="114"/>
      <c r="HX20" s="197"/>
      <c r="HY20" s="197"/>
      <c r="HZ20" s="147"/>
      <c r="IA20" s="231"/>
      <c r="IB20" s="232"/>
      <c r="IC20" s="114"/>
      <c r="ID20" s="197"/>
      <c r="IE20" s="197"/>
      <c r="IF20" s="147"/>
      <c r="IG20" s="231"/>
      <c r="IH20" s="232"/>
      <c r="II20" s="114"/>
      <c r="IJ20" s="197"/>
      <c r="IK20" s="197"/>
      <c r="IL20" s="147"/>
      <c r="IM20" s="231"/>
      <c r="IN20" s="232"/>
      <c r="IO20" s="114"/>
      <c r="IP20" s="197"/>
      <c r="IQ20" s="197"/>
      <c r="IR20" s="147"/>
      <c r="IS20" s="231"/>
      <c r="IT20" s="232"/>
      <c r="IU20" s="114"/>
      <c r="IV20" s="197"/>
    </row>
    <row r="21" spans="1:256" s="8" customFormat="1" ht="15.75" customHeight="1" x14ac:dyDescent="0.2">
      <c r="A21" s="231"/>
      <c r="B21" s="232"/>
      <c r="C21" s="113"/>
      <c r="D21" s="114"/>
      <c r="E21" s="114"/>
      <c r="F21" s="114"/>
      <c r="G21" s="231"/>
      <c r="H21" s="232"/>
      <c r="I21" s="114"/>
      <c r="J21" s="197"/>
      <c r="K21" s="197"/>
      <c r="L21" s="147"/>
      <c r="M21" s="231"/>
      <c r="N21" s="232"/>
      <c r="O21" s="114"/>
      <c r="P21" s="197"/>
      <c r="Q21" s="197"/>
      <c r="R21" s="147"/>
      <c r="S21" s="231"/>
      <c r="T21" s="232"/>
      <c r="U21" s="114"/>
      <c r="V21" s="197"/>
      <c r="W21" s="197"/>
      <c r="X21" s="147"/>
      <c r="Y21" s="231"/>
      <c r="Z21" s="232"/>
      <c r="AA21" s="114"/>
      <c r="AB21" s="197"/>
      <c r="AC21" s="197"/>
      <c r="AD21" s="147"/>
      <c r="AE21" s="231"/>
      <c r="AF21" s="232"/>
      <c r="AG21" s="114"/>
      <c r="AH21" s="197"/>
      <c r="AI21" s="197"/>
      <c r="AJ21" s="147"/>
      <c r="AK21" s="231"/>
      <c r="AL21" s="232"/>
      <c r="AM21" s="114"/>
      <c r="AN21" s="197"/>
      <c r="AO21" s="197"/>
      <c r="AP21" s="147"/>
      <c r="AQ21" s="231"/>
      <c r="AR21" s="232"/>
      <c r="AS21" s="114"/>
      <c r="AT21" s="197"/>
      <c r="AU21" s="197"/>
      <c r="AV21" s="147"/>
      <c r="AW21" s="231"/>
      <c r="AX21" s="232"/>
      <c r="AY21" s="114"/>
      <c r="AZ21" s="197"/>
      <c r="BA21" s="197"/>
      <c r="BB21" s="147"/>
      <c r="BC21" s="231"/>
      <c r="BD21" s="232"/>
      <c r="BE21" s="114"/>
      <c r="BF21" s="197"/>
      <c r="BG21" s="197"/>
      <c r="BH21" s="147"/>
      <c r="BI21" s="231"/>
      <c r="BJ21" s="232"/>
      <c r="BK21" s="114"/>
      <c r="BL21" s="197"/>
      <c r="BM21" s="197"/>
      <c r="BN21" s="147"/>
      <c r="BO21" s="231"/>
      <c r="BP21" s="232"/>
      <c r="BQ21" s="114"/>
      <c r="BR21" s="197"/>
      <c r="BS21" s="197"/>
      <c r="BT21" s="147"/>
      <c r="BU21" s="231"/>
      <c r="BV21" s="232"/>
      <c r="BW21" s="114"/>
      <c r="BX21" s="197"/>
      <c r="BY21" s="197"/>
      <c r="BZ21" s="147"/>
      <c r="CA21" s="231"/>
      <c r="CB21" s="232"/>
      <c r="CC21" s="114"/>
      <c r="CD21" s="197"/>
      <c r="CE21" s="197"/>
      <c r="CF21" s="147"/>
      <c r="CG21" s="231"/>
      <c r="CH21" s="232"/>
      <c r="CI21" s="114"/>
      <c r="CJ21" s="197"/>
      <c r="CK21" s="197"/>
      <c r="CL21" s="147"/>
      <c r="CM21" s="231"/>
      <c r="CN21" s="232"/>
      <c r="CO21" s="114"/>
      <c r="CP21" s="197"/>
      <c r="CQ21" s="197"/>
      <c r="CR21" s="147"/>
      <c r="CS21" s="231"/>
      <c r="CT21" s="232"/>
      <c r="CU21" s="114"/>
      <c r="CV21" s="197"/>
      <c r="CW21" s="197"/>
      <c r="CX21" s="147"/>
      <c r="CY21" s="231"/>
      <c r="CZ21" s="232"/>
      <c r="DA21" s="114"/>
      <c r="DB21" s="197"/>
      <c r="DC21" s="197"/>
      <c r="DD21" s="147"/>
      <c r="DE21" s="231"/>
      <c r="DF21" s="232"/>
      <c r="DG21" s="114"/>
      <c r="DH21" s="197"/>
      <c r="DI21" s="197"/>
      <c r="DJ21" s="147"/>
      <c r="DK21" s="231"/>
      <c r="DL21" s="232"/>
      <c r="DM21" s="114"/>
      <c r="DN21" s="197"/>
      <c r="DO21" s="197"/>
      <c r="DP21" s="147"/>
      <c r="DQ21" s="231"/>
      <c r="DR21" s="232"/>
      <c r="DS21" s="114"/>
      <c r="DT21" s="197"/>
      <c r="DU21" s="197"/>
      <c r="DV21" s="147"/>
      <c r="DW21" s="231"/>
      <c r="DX21" s="232"/>
      <c r="DY21" s="114"/>
      <c r="DZ21" s="197"/>
      <c r="EA21" s="197"/>
      <c r="EB21" s="147"/>
      <c r="EC21" s="231"/>
      <c r="ED21" s="232"/>
      <c r="EE21" s="114"/>
      <c r="EF21" s="197"/>
      <c r="EG21" s="197"/>
      <c r="EH21" s="147"/>
      <c r="EI21" s="231"/>
      <c r="EJ21" s="232"/>
      <c r="EK21" s="114"/>
      <c r="EL21" s="197"/>
      <c r="EM21" s="197"/>
      <c r="EN21" s="147"/>
      <c r="EO21" s="231"/>
      <c r="EP21" s="232"/>
      <c r="EQ21" s="114"/>
      <c r="ER21" s="197"/>
      <c r="ES21" s="197"/>
      <c r="ET21" s="147"/>
      <c r="EU21" s="231"/>
      <c r="EV21" s="232"/>
      <c r="EW21" s="114"/>
      <c r="EX21" s="197"/>
      <c r="EY21" s="197"/>
      <c r="EZ21" s="147"/>
      <c r="FA21" s="231"/>
      <c r="FB21" s="232"/>
      <c r="FC21" s="114"/>
      <c r="FD21" s="197"/>
      <c r="FE21" s="197"/>
      <c r="FF21" s="147"/>
      <c r="FG21" s="231"/>
      <c r="FH21" s="232"/>
      <c r="FI21" s="114"/>
      <c r="FJ21" s="197"/>
      <c r="FK21" s="197"/>
      <c r="FL21" s="147"/>
      <c r="FM21" s="231"/>
      <c r="FN21" s="232"/>
      <c r="FO21" s="114"/>
      <c r="FP21" s="197"/>
      <c r="FQ21" s="197"/>
      <c r="FR21" s="147"/>
      <c r="FS21" s="231"/>
      <c r="FT21" s="232"/>
      <c r="FU21" s="114"/>
      <c r="FV21" s="197"/>
      <c r="FW21" s="197"/>
      <c r="FX21" s="147"/>
      <c r="FY21" s="231"/>
      <c r="FZ21" s="232"/>
      <c r="GA21" s="114"/>
      <c r="GB21" s="197"/>
      <c r="GC21" s="197"/>
      <c r="GD21" s="147"/>
      <c r="GE21" s="231"/>
      <c r="GF21" s="232"/>
      <c r="GG21" s="114"/>
      <c r="GH21" s="197"/>
      <c r="GI21" s="197"/>
      <c r="GJ21" s="147"/>
      <c r="GK21" s="231"/>
      <c r="GL21" s="232"/>
      <c r="GM21" s="114"/>
      <c r="GN21" s="197"/>
      <c r="GO21" s="197"/>
      <c r="GP21" s="147"/>
      <c r="GQ21" s="231"/>
      <c r="GR21" s="232"/>
      <c r="GS21" s="114"/>
      <c r="GT21" s="197"/>
      <c r="GU21" s="197"/>
      <c r="GV21" s="147"/>
      <c r="GW21" s="231"/>
      <c r="GX21" s="232"/>
      <c r="GY21" s="114"/>
      <c r="GZ21" s="197"/>
      <c r="HA21" s="197"/>
      <c r="HB21" s="147"/>
      <c r="HC21" s="231"/>
      <c r="HD21" s="232"/>
      <c r="HE21" s="114"/>
      <c r="HF21" s="197"/>
      <c r="HG21" s="197"/>
      <c r="HH21" s="147"/>
      <c r="HI21" s="231"/>
      <c r="HJ21" s="232"/>
      <c r="HK21" s="114"/>
      <c r="HL21" s="197"/>
      <c r="HM21" s="197"/>
      <c r="HN21" s="147"/>
      <c r="HO21" s="231"/>
      <c r="HP21" s="232"/>
      <c r="HQ21" s="114"/>
      <c r="HR21" s="197"/>
      <c r="HS21" s="197"/>
      <c r="HT21" s="147"/>
      <c r="HU21" s="231"/>
      <c r="HV21" s="232"/>
      <c r="HW21" s="114"/>
      <c r="HX21" s="197"/>
      <c r="HY21" s="197"/>
      <c r="HZ21" s="147"/>
      <c r="IA21" s="231"/>
      <c r="IB21" s="232"/>
      <c r="IC21" s="114"/>
      <c r="ID21" s="197"/>
      <c r="IE21" s="197"/>
      <c r="IF21" s="147"/>
      <c r="IG21" s="231"/>
      <c r="IH21" s="232"/>
      <c r="II21" s="114"/>
      <c r="IJ21" s="197"/>
      <c r="IK21" s="197"/>
      <c r="IL21" s="147"/>
      <c r="IM21" s="231"/>
      <c r="IN21" s="232"/>
      <c r="IO21" s="114"/>
      <c r="IP21" s="197"/>
      <c r="IQ21" s="197"/>
      <c r="IR21" s="147"/>
      <c r="IS21" s="231"/>
      <c r="IT21" s="232"/>
      <c r="IU21" s="114"/>
      <c r="IV21" s="197"/>
    </row>
    <row r="22" spans="1:256" s="8" customFormat="1" ht="15.75" customHeight="1" x14ac:dyDescent="0.2">
      <c r="A22" s="233"/>
      <c r="B22" s="234"/>
      <c r="C22" s="115"/>
      <c r="D22" s="116"/>
      <c r="E22" s="116"/>
      <c r="F22" s="116"/>
      <c r="G22" s="231"/>
      <c r="H22" s="232"/>
      <c r="I22" s="114"/>
      <c r="J22" s="197"/>
      <c r="K22" s="197"/>
      <c r="L22" s="147"/>
      <c r="M22" s="231"/>
      <c r="N22" s="232"/>
      <c r="O22" s="114"/>
      <c r="P22" s="197"/>
      <c r="Q22" s="197"/>
      <c r="R22" s="147"/>
      <c r="S22" s="231"/>
      <c r="T22" s="232"/>
      <c r="U22" s="114"/>
      <c r="V22" s="197"/>
      <c r="W22" s="197"/>
      <c r="X22" s="147"/>
      <c r="Y22" s="231"/>
      <c r="Z22" s="232"/>
      <c r="AA22" s="114"/>
      <c r="AB22" s="197"/>
      <c r="AC22" s="197"/>
      <c r="AD22" s="147"/>
      <c r="AE22" s="231"/>
      <c r="AF22" s="232"/>
      <c r="AG22" s="114"/>
      <c r="AH22" s="197"/>
      <c r="AI22" s="197"/>
      <c r="AJ22" s="147"/>
      <c r="AK22" s="231"/>
      <c r="AL22" s="232"/>
      <c r="AM22" s="114"/>
      <c r="AN22" s="197"/>
      <c r="AO22" s="197"/>
      <c r="AP22" s="147"/>
      <c r="AQ22" s="231"/>
      <c r="AR22" s="232"/>
      <c r="AS22" s="114"/>
      <c r="AT22" s="197"/>
      <c r="AU22" s="197"/>
      <c r="AV22" s="147"/>
      <c r="AW22" s="231"/>
      <c r="AX22" s="232"/>
      <c r="AY22" s="114"/>
      <c r="AZ22" s="197"/>
      <c r="BA22" s="197"/>
      <c r="BB22" s="147"/>
      <c r="BC22" s="231"/>
      <c r="BD22" s="232"/>
      <c r="BE22" s="114"/>
      <c r="BF22" s="197"/>
      <c r="BG22" s="197"/>
      <c r="BH22" s="147"/>
      <c r="BI22" s="231"/>
      <c r="BJ22" s="232"/>
      <c r="BK22" s="114"/>
      <c r="BL22" s="197"/>
      <c r="BM22" s="197"/>
      <c r="BN22" s="147"/>
      <c r="BO22" s="231"/>
      <c r="BP22" s="232"/>
      <c r="BQ22" s="114"/>
      <c r="BR22" s="197"/>
      <c r="BS22" s="197"/>
      <c r="BT22" s="147"/>
      <c r="BU22" s="231"/>
      <c r="BV22" s="232"/>
      <c r="BW22" s="114"/>
      <c r="BX22" s="197"/>
      <c r="BY22" s="197"/>
      <c r="BZ22" s="147"/>
      <c r="CA22" s="231"/>
      <c r="CB22" s="232"/>
      <c r="CC22" s="114"/>
      <c r="CD22" s="197"/>
      <c r="CE22" s="197"/>
      <c r="CF22" s="147"/>
      <c r="CG22" s="231"/>
      <c r="CH22" s="232"/>
      <c r="CI22" s="114"/>
      <c r="CJ22" s="197"/>
      <c r="CK22" s="197"/>
      <c r="CL22" s="147"/>
      <c r="CM22" s="231"/>
      <c r="CN22" s="232"/>
      <c r="CO22" s="114"/>
      <c r="CP22" s="197"/>
      <c r="CQ22" s="197"/>
      <c r="CR22" s="147"/>
      <c r="CS22" s="231"/>
      <c r="CT22" s="232"/>
      <c r="CU22" s="114"/>
      <c r="CV22" s="197"/>
      <c r="CW22" s="197"/>
      <c r="CX22" s="147"/>
      <c r="CY22" s="231"/>
      <c r="CZ22" s="232"/>
      <c r="DA22" s="114"/>
      <c r="DB22" s="197"/>
      <c r="DC22" s="197"/>
      <c r="DD22" s="147"/>
      <c r="DE22" s="231"/>
      <c r="DF22" s="232"/>
      <c r="DG22" s="114"/>
      <c r="DH22" s="197"/>
      <c r="DI22" s="197"/>
      <c r="DJ22" s="147"/>
      <c r="DK22" s="231"/>
      <c r="DL22" s="232"/>
      <c r="DM22" s="114"/>
      <c r="DN22" s="197"/>
      <c r="DO22" s="197"/>
      <c r="DP22" s="147"/>
      <c r="DQ22" s="231"/>
      <c r="DR22" s="232"/>
      <c r="DS22" s="114"/>
      <c r="DT22" s="197"/>
      <c r="DU22" s="197"/>
      <c r="DV22" s="147"/>
      <c r="DW22" s="231"/>
      <c r="DX22" s="232"/>
      <c r="DY22" s="114"/>
      <c r="DZ22" s="197"/>
      <c r="EA22" s="197"/>
      <c r="EB22" s="147"/>
      <c r="EC22" s="231"/>
      <c r="ED22" s="232"/>
      <c r="EE22" s="114"/>
      <c r="EF22" s="197"/>
      <c r="EG22" s="197"/>
      <c r="EH22" s="147"/>
      <c r="EI22" s="231"/>
      <c r="EJ22" s="232"/>
      <c r="EK22" s="114"/>
      <c r="EL22" s="197"/>
      <c r="EM22" s="197"/>
      <c r="EN22" s="147"/>
      <c r="EO22" s="231"/>
      <c r="EP22" s="232"/>
      <c r="EQ22" s="114"/>
      <c r="ER22" s="197"/>
      <c r="ES22" s="197"/>
      <c r="ET22" s="147"/>
      <c r="EU22" s="231"/>
      <c r="EV22" s="232"/>
      <c r="EW22" s="114"/>
      <c r="EX22" s="197"/>
      <c r="EY22" s="197"/>
      <c r="EZ22" s="147"/>
      <c r="FA22" s="231"/>
      <c r="FB22" s="232"/>
      <c r="FC22" s="114"/>
      <c r="FD22" s="197"/>
      <c r="FE22" s="197"/>
      <c r="FF22" s="147"/>
      <c r="FG22" s="231"/>
      <c r="FH22" s="232"/>
      <c r="FI22" s="114"/>
      <c r="FJ22" s="197"/>
      <c r="FK22" s="197"/>
      <c r="FL22" s="147"/>
      <c r="FM22" s="231"/>
      <c r="FN22" s="232"/>
      <c r="FO22" s="114"/>
      <c r="FP22" s="197"/>
      <c r="FQ22" s="197"/>
      <c r="FR22" s="147"/>
      <c r="FS22" s="231"/>
      <c r="FT22" s="232"/>
      <c r="FU22" s="114"/>
      <c r="FV22" s="197"/>
      <c r="FW22" s="197"/>
      <c r="FX22" s="147"/>
      <c r="FY22" s="231"/>
      <c r="FZ22" s="232"/>
      <c r="GA22" s="114"/>
      <c r="GB22" s="197"/>
      <c r="GC22" s="197"/>
      <c r="GD22" s="147"/>
      <c r="GE22" s="231"/>
      <c r="GF22" s="232"/>
      <c r="GG22" s="114"/>
      <c r="GH22" s="197"/>
      <c r="GI22" s="197"/>
      <c r="GJ22" s="147"/>
      <c r="GK22" s="231"/>
      <c r="GL22" s="232"/>
      <c r="GM22" s="114"/>
      <c r="GN22" s="197"/>
      <c r="GO22" s="197"/>
      <c r="GP22" s="147"/>
      <c r="GQ22" s="231"/>
      <c r="GR22" s="232"/>
      <c r="GS22" s="114"/>
      <c r="GT22" s="197"/>
      <c r="GU22" s="197"/>
      <c r="GV22" s="147"/>
      <c r="GW22" s="231"/>
      <c r="GX22" s="232"/>
      <c r="GY22" s="114"/>
      <c r="GZ22" s="197"/>
      <c r="HA22" s="197"/>
      <c r="HB22" s="147"/>
      <c r="HC22" s="231"/>
      <c r="HD22" s="232"/>
      <c r="HE22" s="114"/>
      <c r="HF22" s="197"/>
      <c r="HG22" s="197"/>
      <c r="HH22" s="147"/>
      <c r="HI22" s="231"/>
      <c r="HJ22" s="232"/>
      <c r="HK22" s="114"/>
      <c r="HL22" s="197"/>
      <c r="HM22" s="197"/>
      <c r="HN22" s="147"/>
      <c r="HO22" s="231"/>
      <c r="HP22" s="232"/>
      <c r="HQ22" s="114"/>
      <c r="HR22" s="197"/>
      <c r="HS22" s="197"/>
      <c r="HT22" s="147"/>
      <c r="HU22" s="231"/>
      <c r="HV22" s="232"/>
      <c r="HW22" s="114"/>
      <c r="HX22" s="197"/>
      <c r="HY22" s="197"/>
      <c r="HZ22" s="147"/>
      <c r="IA22" s="231"/>
      <c r="IB22" s="232"/>
      <c r="IC22" s="114"/>
      <c r="ID22" s="197"/>
      <c r="IE22" s="197"/>
      <c r="IF22" s="147"/>
      <c r="IG22" s="231"/>
      <c r="IH22" s="232"/>
      <c r="II22" s="114"/>
      <c r="IJ22" s="197"/>
      <c r="IK22" s="197"/>
      <c r="IL22" s="147"/>
      <c r="IM22" s="231"/>
      <c r="IN22" s="232"/>
      <c r="IO22" s="114"/>
      <c r="IP22" s="197"/>
      <c r="IQ22" s="197"/>
      <c r="IR22" s="147"/>
      <c r="IS22" s="231"/>
      <c r="IT22" s="232"/>
      <c r="IU22" s="114"/>
      <c r="IV22" s="197"/>
    </row>
    <row r="23" spans="1:256" s="8" customFormat="1" ht="15.75" customHeight="1" x14ac:dyDescent="0.2">
      <c r="A23" s="231"/>
      <c r="B23" s="232"/>
      <c r="C23" s="113"/>
      <c r="D23" s="114"/>
      <c r="E23" s="114"/>
      <c r="F23" s="114"/>
      <c r="G23" s="231"/>
      <c r="H23" s="232"/>
      <c r="I23" s="114"/>
      <c r="J23" s="197"/>
      <c r="K23" s="197"/>
      <c r="L23" s="147"/>
      <c r="M23" s="231"/>
      <c r="N23" s="232"/>
      <c r="O23" s="114"/>
      <c r="P23" s="197"/>
      <c r="Q23" s="197"/>
      <c r="R23" s="147"/>
      <c r="S23" s="231"/>
      <c r="T23" s="232"/>
      <c r="U23" s="114"/>
      <c r="V23" s="197"/>
      <c r="W23" s="197"/>
      <c r="X23" s="147"/>
      <c r="Y23" s="231"/>
      <c r="Z23" s="232"/>
      <c r="AA23" s="114"/>
      <c r="AB23" s="197"/>
      <c r="AC23" s="197"/>
      <c r="AD23" s="147"/>
      <c r="AE23" s="231"/>
      <c r="AF23" s="232"/>
      <c r="AG23" s="114"/>
      <c r="AH23" s="197"/>
      <c r="AI23" s="197"/>
      <c r="AJ23" s="147"/>
      <c r="AK23" s="231"/>
      <c r="AL23" s="232"/>
      <c r="AM23" s="114"/>
      <c r="AN23" s="197"/>
      <c r="AO23" s="197"/>
      <c r="AP23" s="147"/>
      <c r="AQ23" s="231"/>
      <c r="AR23" s="232"/>
      <c r="AS23" s="114"/>
      <c r="AT23" s="197"/>
      <c r="AU23" s="197"/>
      <c r="AV23" s="147"/>
      <c r="AW23" s="231"/>
      <c r="AX23" s="232"/>
      <c r="AY23" s="114"/>
      <c r="AZ23" s="197"/>
      <c r="BA23" s="197"/>
      <c r="BB23" s="147"/>
      <c r="BC23" s="231"/>
      <c r="BD23" s="232"/>
      <c r="BE23" s="114"/>
      <c r="BF23" s="197"/>
      <c r="BG23" s="197"/>
      <c r="BH23" s="147"/>
      <c r="BI23" s="231"/>
      <c r="BJ23" s="232"/>
      <c r="BK23" s="114"/>
      <c r="BL23" s="197"/>
      <c r="BM23" s="197"/>
      <c r="BN23" s="147"/>
      <c r="BO23" s="231"/>
      <c r="BP23" s="232"/>
      <c r="BQ23" s="114"/>
      <c r="BR23" s="197"/>
      <c r="BS23" s="197"/>
      <c r="BT23" s="147"/>
      <c r="BU23" s="231"/>
      <c r="BV23" s="232"/>
      <c r="BW23" s="114"/>
      <c r="BX23" s="197"/>
      <c r="BY23" s="197"/>
      <c r="BZ23" s="147"/>
      <c r="CA23" s="231"/>
      <c r="CB23" s="232"/>
      <c r="CC23" s="114"/>
      <c r="CD23" s="197"/>
      <c r="CE23" s="197"/>
      <c r="CF23" s="147"/>
      <c r="CG23" s="231"/>
      <c r="CH23" s="232"/>
      <c r="CI23" s="114"/>
      <c r="CJ23" s="197"/>
      <c r="CK23" s="197"/>
      <c r="CL23" s="147"/>
      <c r="CM23" s="231"/>
      <c r="CN23" s="232"/>
      <c r="CO23" s="114"/>
      <c r="CP23" s="197"/>
      <c r="CQ23" s="197"/>
      <c r="CR23" s="147"/>
      <c r="CS23" s="231"/>
      <c r="CT23" s="232"/>
      <c r="CU23" s="114"/>
      <c r="CV23" s="197"/>
      <c r="CW23" s="197"/>
      <c r="CX23" s="147"/>
      <c r="CY23" s="231"/>
      <c r="CZ23" s="232"/>
      <c r="DA23" s="114"/>
      <c r="DB23" s="197"/>
      <c r="DC23" s="197"/>
      <c r="DD23" s="147"/>
      <c r="DE23" s="231"/>
      <c r="DF23" s="232"/>
      <c r="DG23" s="114"/>
      <c r="DH23" s="197"/>
      <c r="DI23" s="197"/>
      <c r="DJ23" s="147"/>
      <c r="DK23" s="231"/>
      <c r="DL23" s="232"/>
      <c r="DM23" s="114"/>
      <c r="DN23" s="197"/>
      <c r="DO23" s="197"/>
      <c r="DP23" s="147"/>
      <c r="DQ23" s="231"/>
      <c r="DR23" s="232"/>
      <c r="DS23" s="114"/>
      <c r="DT23" s="197"/>
      <c r="DU23" s="197"/>
      <c r="DV23" s="147"/>
      <c r="DW23" s="231"/>
      <c r="DX23" s="232"/>
      <c r="DY23" s="114"/>
      <c r="DZ23" s="197"/>
      <c r="EA23" s="197"/>
      <c r="EB23" s="147"/>
      <c r="EC23" s="231"/>
      <c r="ED23" s="232"/>
      <c r="EE23" s="114"/>
      <c r="EF23" s="197"/>
      <c r="EG23" s="197"/>
      <c r="EH23" s="147"/>
      <c r="EI23" s="231"/>
      <c r="EJ23" s="232"/>
      <c r="EK23" s="114"/>
      <c r="EL23" s="197"/>
      <c r="EM23" s="197"/>
      <c r="EN23" s="147"/>
      <c r="EO23" s="231"/>
      <c r="EP23" s="232"/>
      <c r="EQ23" s="114"/>
      <c r="ER23" s="197"/>
      <c r="ES23" s="197"/>
      <c r="ET23" s="147"/>
      <c r="EU23" s="231"/>
      <c r="EV23" s="232"/>
      <c r="EW23" s="114"/>
      <c r="EX23" s="197"/>
      <c r="EY23" s="197"/>
      <c r="EZ23" s="147"/>
      <c r="FA23" s="231"/>
      <c r="FB23" s="232"/>
      <c r="FC23" s="114"/>
      <c r="FD23" s="197"/>
      <c r="FE23" s="197"/>
      <c r="FF23" s="147"/>
      <c r="FG23" s="231"/>
      <c r="FH23" s="232"/>
      <c r="FI23" s="114"/>
      <c r="FJ23" s="197"/>
      <c r="FK23" s="197"/>
      <c r="FL23" s="147"/>
      <c r="FM23" s="231"/>
      <c r="FN23" s="232"/>
      <c r="FO23" s="114"/>
      <c r="FP23" s="197"/>
      <c r="FQ23" s="197"/>
      <c r="FR23" s="147"/>
      <c r="FS23" s="231"/>
      <c r="FT23" s="232"/>
      <c r="FU23" s="114"/>
      <c r="FV23" s="197"/>
      <c r="FW23" s="197"/>
      <c r="FX23" s="147"/>
      <c r="FY23" s="231"/>
      <c r="FZ23" s="232"/>
      <c r="GA23" s="114"/>
      <c r="GB23" s="197"/>
      <c r="GC23" s="197"/>
      <c r="GD23" s="147"/>
      <c r="GE23" s="231"/>
      <c r="GF23" s="232"/>
      <c r="GG23" s="114"/>
      <c r="GH23" s="197"/>
      <c r="GI23" s="197"/>
      <c r="GJ23" s="147"/>
      <c r="GK23" s="231"/>
      <c r="GL23" s="232"/>
      <c r="GM23" s="114"/>
      <c r="GN23" s="197"/>
      <c r="GO23" s="197"/>
      <c r="GP23" s="147"/>
      <c r="GQ23" s="231"/>
      <c r="GR23" s="232"/>
      <c r="GS23" s="114"/>
      <c r="GT23" s="197"/>
      <c r="GU23" s="197"/>
      <c r="GV23" s="147"/>
      <c r="GW23" s="231"/>
      <c r="GX23" s="232"/>
      <c r="GY23" s="114"/>
      <c r="GZ23" s="197"/>
      <c r="HA23" s="197"/>
      <c r="HB23" s="147"/>
      <c r="HC23" s="231"/>
      <c r="HD23" s="232"/>
      <c r="HE23" s="114"/>
      <c r="HF23" s="197"/>
      <c r="HG23" s="197"/>
      <c r="HH23" s="147"/>
      <c r="HI23" s="231"/>
      <c r="HJ23" s="232"/>
      <c r="HK23" s="114"/>
      <c r="HL23" s="197"/>
      <c r="HM23" s="197"/>
      <c r="HN23" s="147"/>
      <c r="HO23" s="231"/>
      <c r="HP23" s="232"/>
      <c r="HQ23" s="114"/>
      <c r="HR23" s="197"/>
      <c r="HS23" s="197"/>
      <c r="HT23" s="147"/>
      <c r="HU23" s="231"/>
      <c r="HV23" s="232"/>
      <c r="HW23" s="114"/>
      <c r="HX23" s="197"/>
      <c r="HY23" s="197"/>
      <c r="HZ23" s="147"/>
      <c r="IA23" s="231"/>
      <c r="IB23" s="232"/>
      <c r="IC23" s="114"/>
      <c r="ID23" s="197"/>
      <c r="IE23" s="197"/>
      <c r="IF23" s="147"/>
      <c r="IG23" s="231"/>
      <c r="IH23" s="232"/>
      <c r="II23" s="114"/>
      <c r="IJ23" s="197"/>
      <c r="IK23" s="197"/>
      <c r="IL23" s="147"/>
      <c r="IM23" s="231"/>
      <c r="IN23" s="232"/>
      <c r="IO23" s="114"/>
      <c r="IP23" s="197"/>
      <c r="IQ23" s="197"/>
      <c r="IR23" s="147"/>
      <c r="IS23" s="231"/>
      <c r="IT23" s="232"/>
      <c r="IU23" s="114"/>
      <c r="IV23" s="197"/>
    </row>
    <row r="24" spans="1:256" s="8" customFormat="1" ht="15.75" customHeight="1" x14ac:dyDescent="0.2">
      <c r="A24" s="233"/>
      <c r="B24" s="234"/>
      <c r="C24" s="115"/>
      <c r="D24" s="116"/>
      <c r="E24" s="116"/>
      <c r="F24" s="116"/>
      <c r="G24" s="231"/>
      <c r="H24" s="232"/>
      <c r="I24" s="114"/>
      <c r="J24" s="197"/>
      <c r="K24" s="197"/>
      <c r="L24" s="147"/>
      <c r="M24" s="231"/>
      <c r="N24" s="232"/>
      <c r="O24" s="114"/>
      <c r="P24" s="197"/>
      <c r="Q24" s="197"/>
      <c r="R24" s="147"/>
      <c r="S24" s="231"/>
      <c r="T24" s="232"/>
      <c r="U24" s="114"/>
      <c r="V24" s="197"/>
      <c r="W24" s="197"/>
      <c r="X24" s="147"/>
      <c r="Y24" s="231"/>
      <c r="Z24" s="232"/>
      <c r="AA24" s="114"/>
      <c r="AB24" s="197"/>
      <c r="AC24" s="197"/>
      <c r="AD24" s="147"/>
      <c r="AE24" s="231"/>
      <c r="AF24" s="232"/>
      <c r="AG24" s="114"/>
      <c r="AH24" s="197"/>
      <c r="AI24" s="197"/>
      <c r="AJ24" s="147"/>
      <c r="AK24" s="231"/>
      <c r="AL24" s="232"/>
      <c r="AM24" s="114"/>
      <c r="AN24" s="197"/>
      <c r="AO24" s="197"/>
      <c r="AP24" s="147"/>
      <c r="AQ24" s="231"/>
      <c r="AR24" s="232"/>
      <c r="AS24" s="114"/>
      <c r="AT24" s="197"/>
      <c r="AU24" s="197"/>
      <c r="AV24" s="147"/>
      <c r="AW24" s="231"/>
      <c r="AX24" s="232"/>
      <c r="AY24" s="114"/>
      <c r="AZ24" s="197"/>
      <c r="BA24" s="197"/>
      <c r="BB24" s="147"/>
      <c r="BC24" s="231"/>
      <c r="BD24" s="232"/>
      <c r="BE24" s="114"/>
      <c r="BF24" s="197"/>
      <c r="BG24" s="197"/>
      <c r="BH24" s="147"/>
      <c r="BI24" s="231"/>
      <c r="BJ24" s="232"/>
      <c r="BK24" s="114"/>
      <c r="BL24" s="197"/>
      <c r="BM24" s="197"/>
      <c r="BN24" s="147"/>
      <c r="BO24" s="231"/>
      <c r="BP24" s="232"/>
      <c r="BQ24" s="114"/>
      <c r="BR24" s="197"/>
      <c r="BS24" s="197"/>
      <c r="BT24" s="147"/>
      <c r="BU24" s="231"/>
      <c r="BV24" s="232"/>
      <c r="BW24" s="114"/>
      <c r="BX24" s="197"/>
      <c r="BY24" s="197"/>
      <c r="BZ24" s="147"/>
      <c r="CA24" s="231"/>
      <c r="CB24" s="232"/>
      <c r="CC24" s="114"/>
      <c r="CD24" s="197"/>
      <c r="CE24" s="197"/>
      <c r="CF24" s="147"/>
      <c r="CG24" s="231"/>
      <c r="CH24" s="232"/>
      <c r="CI24" s="114"/>
      <c r="CJ24" s="197"/>
      <c r="CK24" s="197"/>
      <c r="CL24" s="147"/>
      <c r="CM24" s="231"/>
      <c r="CN24" s="232"/>
      <c r="CO24" s="114"/>
      <c r="CP24" s="197"/>
      <c r="CQ24" s="197"/>
      <c r="CR24" s="147"/>
      <c r="CS24" s="231"/>
      <c r="CT24" s="232"/>
      <c r="CU24" s="114"/>
      <c r="CV24" s="197"/>
      <c r="CW24" s="197"/>
      <c r="CX24" s="147"/>
      <c r="CY24" s="231"/>
      <c r="CZ24" s="232"/>
      <c r="DA24" s="114"/>
      <c r="DB24" s="197"/>
      <c r="DC24" s="197"/>
      <c r="DD24" s="147"/>
      <c r="DE24" s="231"/>
      <c r="DF24" s="232"/>
      <c r="DG24" s="114"/>
      <c r="DH24" s="197"/>
      <c r="DI24" s="197"/>
      <c r="DJ24" s="147"/>
      <c r="DK24" s="231"/>
      <c r="DL24" s="232"/>
      <c r="DM24" s="114"/>
      <c r="DN24" s="197"/>
      <c r="DO24" s="197"/>
      <c r="DP24" s="147"/>
      <c r="DQ24" s="231"/>
      <c r="DR24" s="232"/>
      <c r="DS24" s="114"/>
      <c r="DT24" s="197"/>
      <c r="DU24" s="197"/>
      <c r="DV24" s="147"/>
      <c r="DW24" s="231"/>
      <c r="DX24" s="232"/>
      <c r="DY24" s="114"/>
      <c r="DZ24" s="197"/>
      <c r="EA24" s="197"/>
      <c r="EB24" s="147"/>
      <c r="EC24" s="231"/>
      <c r="ED24" s="232"/>
      <c r="EE24" s="114"/>
      <c r="EF24" s="197"/>
      <c r="EG24" s="197"/>
      <c r="EH24" s="147"/>
      <c r="EI24" s="231"/>
      <c r="EJ24" s="232"/>
      <c r="EK24" s="114"/>
      <c r="EL24" s="197"/>
      <c r="EM24" s="197"/>
      <c r="EN24" s="147"/>
      <c r="EO24" s="231"/>
      <c r="EP24" s="232"/>
      <c r="EQ24" s="114"/>
      <c r="ER24" s="197"/>
      <c r="ES24" s="197"/>
      <c r="ET24" s="147"/>
      <c r="EU24" s="231"/>
      <c r="EV24" s="232"/>
      <c r="EW24" s="114"/>
      <c r="EX24" s="197"/>
      <c r="EY24" s="197"/>
      <c r="EZ24" s="147"/>
      <c r="FA24" s="231"/>
      <c r="FB24" s="232"/>
      <c r="FC24" s="114"/>
      <c r="FD24" s="197"/>
      <c r="FE24" s="197"/>
      <c r="FF24" s="147"/>
      <c r="FG24" s="231"/>
      <c r="FH24" s="232"/>
      <c r="FI24" s="114"/>
      <c r="FJ24" s="197"/>
      <c r="FK24" s="197"/>
      <c r="FL24" s="147"/>
      <c r="FM24" s="231"/>
      <c r="FN24" s="232"/>
      <c r="FO24" s="114"/>
      <c r="FP24" s="197"/>
      <c r="FQ24" s="197"/>
      <c r="FR24" s="147"/>
      <c r="FS24" s="231"/>
      <c r="FT24" s="232"/>
      <c r="FU24" s="114"/>
      <c r="FV24" s="197"/>
      <c r="FW24" s="197"/>
      <c r="FX24" s="147"/>
      <c r="FY24" s="231"/>
      <c r="FZ24" s="232"/>
      <c r="GA24" s="114"/>
      <c r="GB24" s="197"/>
      <c r="GC24" s="197"/>
      <c r="GD24" s="147"/>
      <c r="GE24" s="231"/>
      <c r="GF24" s="232"/>
      <c r="GG24" s="114"/>
      <c r="GH24" s="197"/>
      <c r="GI24" s="197"/>
      <c r="GJ24" s="147"/>
      <c r="GK24" s="231"/>
      <c r="GL24" s="232"/>
      <c r="GM24" s="114"/>
      <c r="GN24" s="197"/>
      <c r="GO24" s="197"/>
      <c r="GP24" s="147"/>
      <c r="GQ24" s="231"/>
      <c r="GR24" s="232"/>
      <c r="GS24" s="114"/>
      <c r="GT24" s="197"/>
      <c r="GU24" s="197"/>
      <c r="GV24" s="147"/>
      <c r="GW24" s="231"/>
      <c r="GX24" s="232"/>
      <c r="GY24" s="114"/>
      <c r="GZ24" s="197"/>
      <c r="HA24" s="197"/>
      <c r="HB24" s="147"/>
      <c r="HC24" s="231"/>
      <c r="HD24" s="232"/>
      <c r="HE24" s="114"/>
      <c r="HF24" s="197"/>
      <c r="HG24" s="197"/>
      <c r="HH24" s="147"/>
      <c r="HI24" s="231"/>
      <c r="HJ24" s="232"/>
      <c r="HK24" s="114"/>
      <c r="HL24" s="197"/>
      <c r="HM24" s="197"/>
      <c r="HN24" s="147"/>
      <c r="HO24" s="231"/>
      <c r="HP24" s="232"/>
      <c r="HQ24" s="114"/>
      <c r="HR24" s="197"/>
      <c r="HS24" s="197"/>
      <c r="HT24" s="147"/>
      <c r="HU24" s="231"/>
      <c r="HV24" s="232"/>
      <c r="HW24" s="114"/>
      <c r="HX24" s="197"/>
      <c r="HY24" s="197"/>
      <c r="HZ24" s="147"/>
      <c r="IA24" s="231"/>
      <c r="IB24" s="232"/>
      <c r="IC24" s="114"/>
      <c r="ID24" s="197"/>
      <c r="IE24" s="197"/>
      <c r="IF24" s="147"/>
      <c r="IG24" s="231"/>
      <c r="IH24" s="232"/>
      <c r="II24" s="114"/>
      <c r="IJ24" s="197"/>
      <c r="IK24" s="197"/>
      <c r="IL24" s="147"/>
      <c r="IM24" s="231"/>
      <c r="IN24" s="232"/>
      <c r="IO24" s="114"/>
      <c r="IP24" s="197"/>
      <c r="IQ24" s="197"/>
      <c r="IR24" s="147"/>
      <c r="IS24" s="231"/>
      <c r="IT24" s="232"/>
      <c r="IU24" s="114"/>
      <c r="IV24" s="197"/>
    </row>
    <row r="25" spans="1:256" s="8" customFormat="1" ht="15.75" customHeight="1" x14ac:dyDescent="0.2">
      <c r="A25" s="231"/>
      <c r="B25" s="232"/>
      <c r="C25" s="113"/>
      <c r="D25" s="114"/>
      <c r="E25" s="114"/>
      <c r="F25" s="114"/>
      <c r="G25" s="231"/>
      <c r="H25" s="232"/>
      <c r="I25" s="114"/>
      <c r="J25" s="197"/>
      <c r="K25" s="197"/>
      <c r="L25" s="147"/>
      <c r="M25" s="231"/>
      <c r="N25" s="232"/>
      <c r="O25" s="114"/>
      <c r="P25" s="197"/>
      <c r="Q25" s="197"/>
      <c r="R25" s="147"/>
      <c r="S25" s="231"/>
      <c r="T25" s="232"/>
      <c r="U25" s="114"/>
      <c r="V25" s="197"/>
      <c r="W25" s="197"/>
      <c r="X25" s="147"/>
      <c r="Y25" s="231"/>
      <c r="Z25" s="232"/>
      <c r="AA25" s="114"/>
      <c r="AB25" s="197"/>
      <c r="AC25" s="197"/>
      <c r="AD25" s="147"/>
      <c r="AE25" s="231"/>
      <c r="AF25" s="232"/>
      <c r="AG25" s="114"/>
      <c r="AH25" s="197"/>
      <c r="AI25" s="197"/>
      <c r="AJ25" s="147"/>
      <c r="AK25" s="231"/>
      <c r="AL25" s="232"/>
      <c r="AM25" s="114"/>
      <c r="AN25" s="197"/>
      <c r="AO25" s="197"/>
      <c r="AP25" s="147"/>
      <c r="AQ25" s="231"/>
      <c r="AR25" s="232"/>
      <c r="AS25" s="114"/>
      <c r="AT25" s="197"/>
      <c r="AU25" s="197"/>
      <c r="AV25" s="147"/>
      <c r="AW25" s="231"/>
      <c r="AX25" s="232"/>
      <c r="AY25" s="114"/>
      <c r="AZ25" s="197"/>
      <c r="BA25" s="197"/>
      <c r="BB25" s="147"/>
      <c r="BC25" s="231"/>
      <c r="BD25" s="232"/>
      <c r="BE25" s="114"/>
      <c r="BF25" s="197"/>
      <c r="BG25" s="197"/>
      <c r="BH25" s="147"/>
      <c r="BI25" s="231"/>
      <c r="BJ25" s="232"/>
      <c r="BK25" s="114"/>
      <c r="BL25" s="197"/>
      <c r="BM25" s="197"/>
      <c r="BN25" s="147"/>
      <c r="BO25" s="231"/>
      <c r="BP25" s="232"/>
      <c r="BQ25" s="114"/>
      <c r="BR25" s="197"/>
      <c r="BS25" s="197"/>
      <c r="BT25" s="147"/>
      <c r="BU25" s="231"/>
      <c r="BV25" s="232"/>
      <c r="BW25" s="114"/>
      <c r="BX25" s="197"/>
      <c r="BY25" s="197"/>
      <c r="BZ25" s="147"/>
      <c r="CA25" s="231"/>
      <c r="CB25" s="232"/>
      <c r="CC25" s="114"/>
      <c r="CD25" s="197"/>
      <c r="CE25" s="197"/>
      <c r="CF25" s="147"/>
      <c r="CG25" s="231"/>
      <c r="CH25" s="232"/>
      <c r="CI25" s="114"/>
      <c r="CJ25" s="197"/>
      <c r="CK25" s="197"/>
      <c r="CL25" s="147"/>
      <c r="CM25" s="231"/>
      <c r="CN25" s="232"/>
      <c r="CO25" s="114"/>
      <c r="CP25" s="197"/>
      <c r="CQ25" s="197"/>
      <c r="CR25" s="147"/>
      <c r="CS25" s="231"/>
      <c r="CT25" s="232"/>
      <c r="CU25" s="114"/>
      <c r="CV25" s="197"/>
      <c r="CW25" s="197"/>
      <c r="CX25" s="147"/>
      <c r="CY25" s="231"/>
      <c r="CZ25" s="232"/>
      <c r="DA25" s="114"/>
      <c r="DB25" s="197"/>
      <c r="DC25" s="197"/>
      <c r="DD25" s="147"/>
      <c r="DE25" s="231"/>
      <c r="DF25" s="232"/>
      <c r="DG25" s="114"/>
      <c r="DH25" s="197"/>
      <c r="DI25" s="197"/>
      <c r="DJ25" s="147"/>
      <c r="DK25" s="231"/>
      <c r="DL25" s="232"/>
      <c r="DM25" s="114"/>
      <c r="DN25" s="197"/>
      <c r="DO25" s="197"/>
      <c r="DP25" s="147"/>
      <c r="DQ25" s="231"/>
      <c r="DR25" s="232"/>
      <c r="DS25" s="114"/>
      <c r="DT25" s="197"/>
      <c r="DU25" s="197"/>
      <c r="DV25" s="147"/>
      <c r="DW25" s="231"/>
      <c r="DX25" s="232"/>
      <c r="DY25" s="114"/>
      <c r="DZ25" s="197"/>
      <c r="EA25" s="197"/>
      <c r="EB25" s="147"/>
      <c r="EC25" s="231"/>
      <c r="ED25" s="232"/>
      <c r="EE25" s="114"/>
      <c r="EF25" s="197"/>
      <c r="EG25" s="197"/>
      <c r="EH25" s="147"/>
      <c r="EI25" s="231"/>
      <c r="EJ25" s="232"/>
      <c r="EK25" s="114"/>
      <c r="EL25" s="197"/>
      <c r="EM25" s="197"/>
      <c r="EN25" s="147"/>
      <c r="EO25" s="231"/>
      <c r="EP25" s="232"/>
      <c r="EQ25" s="114"/>
      <c r="ER25" s="197"/>
      <c r="ES25" s="197"/>
      <c r="ET25" s="147"/>
      <c r="EU25" s="231"/>
      <c r="EV25" s="232"/>
      <c r="EW25" s="114"/>
      <c r="EX25" s="197"/>
      <c r="EY25" s="197"/>
      <c r="EZ25" s="147"/>
      <c r="FA25" s="231"/>
      <c r="FB25" s="232"/>
      <c r="FC25" s="114"/>
      <c r="FD25" s="197"/>
      <c r="FE25" s="197"/>
      <c r="FF25" s="147"/>
      <c r="FG25" s="231"/>
      <c r="FH25" s="232"/>
      <c r="FI25" s="114"/>
      <c r="FJ25" s="197"/>
      <c r="FK25" s="197"/>
      <c r="FL25" s="147"/>
      <c r="FM25" s="231"/>
      <c r="FN25" s="232"/>
      <c r="FO25" s="114"/>
      <c r="FP25" s="197"/>
      <c r="FQ25" s="197"/>
      <c r="FR25" s="147"/>
      <c r="FS25" s="231"/>
      <c r="FT25" s="232"/>
      <c r="FU25" s="114"/>
      <c r="FV25" s="197"/>
      <c r="FW25" s="197"/>
      <c r="FX25" s="147"/>
      <c r="FY25" s="231"/>
      <c r="FZ25" s="232"/>
      <c r="GA25" s="114"/>
      <c r="GB25" s="197"/>
      <c r="GC25" s="197"/>
      <c r="GD25" s="147"/>
      <c r="GE25" s="231"/>
      <c r="GF25" s="232"/>
      <c r="GG25" s="114"/>
      <c r="GH25" s="197"/>
      <c r="GI25" s="197"/>
      <c r="GJ25" s="147"/>
      <c r="GK25" s="231"/>
      <c r="GL25" s="232"/>
      <c r="GM25" s="114"/>
      <c r="GN25" s="197"/>
      <c r="GO25" s="197"/>
      <c r="GP25" s="147"/>
      <c r="GQ25" s="231"/>
      <c r="GR25" s="232"/>
      <c r="GS25" s="114"/>
      <c r="GT25" s="197"/>
      <c r="GU25" s="197"/>
      <c r="GV25" s="147"/>
      <c r="GW25" s="231"/>
      <c r="GX25" s="232"/>
      <c r="GY25" s="114"/>
      <c r="GZ25" s="197"/>
      <c r="HA25" s="197"/>
      <c r="HB25" s="147"/>
      <c r="HC25" s="231"/>
      <c r="HD25" s="232"/>
      <c r="HE25" s="114"/>
      <c r="HF25" s="197"/>
      <c r="HG25" s="197"/>
      <c r="HH25" s="147"/>
      <c r="HI25" s="231"/>
      <c r="HJ25" s="232"/>
      <c r="HK25" s="114"/>
      <c r="HL25" s="197"/>
      <c r="HM25" s="197"/>
      <c r="HN25" s="147"/>
      <c r="HO25" s="231"/>
      <c r="HP25" s="232"/>
      <c r="HQ25" s="114"/>
      <c r="HR25" s="197"/>
      <c r="HS25" s="197"/>
      <c r="HT25" s="147"/>
      <c r="HU25" s="231"/>
      <c r="HV25" s="232"/>
      <c r="HW25" s="114"/>
      <c r="HX25" s="197"/>
      <c r="HY25" s="197"/>
      <c r="HZ25" s="147"/>
      <c r="IA25" s="231"/>
      <c r="IB25" s="232"/>
      <c r="IC25" s="114"/>
      <c r="ID25" s="197"/>
      <c r="IE25" s="197"/>
      <c r="IF25" s="147"/>
      <c r="IG25" s="231"/>
      <c r="IH25" s="232"/>
      <c r="II25" s="114"/>
      <c r="IJ25" s="197"/>
      <c r="IK25" s="197"/>
      <c r="IL25" s="147"/>
      <c r="IM25" s="231"/>
      <c r="IN25" s="232"/>
      <c r="IO25" s="114"/>
      <c r="IP25" s="197"/>
      <c r="IQ25" s="197"/>
      <c r="IR25" s="147"/>
      <c r="IS25" s="231"/>
      <c r="IT25" s="232"/>
      <c r="IU25" s="114"/>
      <c r="IV25" s="197"/>
    </row>
    <row r="26" spans="1:256" s="8" customFormat="1" ht="15.75" customHeight="1" x14ac:dyDescent="0.2">
      <c r="A26" s="233"/>
      <c r="B26" s="234"/>
      <c r="C26" s="115"/>
      <c r="D26" s="116"/>
      <c r="E26" s="116"/>
      <c r="F26" s="116"/>
      <c r="G26" s="231"/>
      <c r="H26" s="232"/>
      <c r="I26" s="114"/>
      <c r="J26" s="197"/>
      <c r="K26" s="197"/>
      <c r="L26" s="147"/>
      <c r="M26" s="231"/>
      <c r="N26" s="232"/>
      <c r="O26" s="114"/>
      <c r="P26" s="197"/>
      <c r="Q26" s="197"/>
      <c r="R26" s="147"/>
      <c r="S26" s="231"/>
      <c r="T26" s="232"/>
      <c r="U26" s="114"/>
      <c r="V26" s="197"/>
      <c r="W26" s="197"/>
      <c r="X26" s="147"/>
      <c r="Y26" s="231"/>
      <c r="Z26" s="232"/>
      <c r="AA26" s="114"/>
      <c r="AB26" s="197"/>
      <c r="AC26" s="197"/>
      <c r="AD26" s="147"/>
      <c r="AE26" s="231"/>
      <c r="AF26" s="232"/>
      <c r="AG26" s="114"/>
      <c r="AH26" s="197"/>
      <c r="AI26" s="197"/>
      <c r="AJ26" s="147"/>
      <c r="AK26" s="231"/>
      <c r="AL26" s="232"/>
      <c r="AM26" s="114"/>
      <c r="AN26" s="197"/>
      <c r="AO26" s="197"/>
      <c r="AP26" s="147"/>
      <c r="AQ26" s="231"/>
      <c r="AR26" s="232"/>
      <c r="AS26" s="114"/>
      <c r="AT26" s="197"/>
      <c r="AU26" s="197"/>
      <c r="AV26" s="147"/>
      <c r="AW26" s="231"/>
      <c r="AX26" s="232"/>
      <c r="AY26" s="114"/>
      <c r="AZ26" s="197"/>
      <c r="BA26" s="197"/>
      <c r="BB26" s="147"/>
      <c r="BC26" s="231"/>
      <c r="BD26" s="232"/>
      <c r="BE26" s="114"/>
      <c r="BF26" s="197"/>
      <c r="BG26" s="197"/>
      <c r="BH26" s="147"/>
      <c r="BI26" s="231"/>
      <c r="BJ26" s="232"/>
      <c r="BK26" s="114"/>
      <c r="BL26" s="197"/>
      <c r="BM26" s="197"/>
      <c r="BN26" s="147"/>
      <c r="BO26" s="231"/>
      <c r="BP26" s="232"/>
      <c r="BQ26" s="114"/>
      <c r="BR26" s="197"/>
      <c r="BS26" s="197"/>
      <c r="BT26" s="147"/>
      <c r="BU26" s="231"/>
      <c r="BV26" s="232"/>
      <c r="BW26" s="114"/>
      <c r="BX26" s="197"/>
      <c r="BY26" s="197"/>
      <c r="BZ26" s="147"/>
      <c r="CA26" s="231"/>
      <c r="CB26" s="232"/>
      <c r="CC26" s="114"/>
      <c r="CD26" s="197"/>
      <c r="CE26" s="197"/>
      <c r="CF26" s="147"/>
      <c r="CG26" s="231"/>
      <c r="CH26" s="232"/>
      <c r="CI26" s="114"/>
      <c r="CJ26" s="197"/>
      <c r="CK26" s="197"/>
      <c r="CL26" s="147"/>
      <c r="CM26" s="231"/>
      <c r="CN26" s="232"/>
      <c r="CO26" s="114"/>
      <c r="CP26" s="197"/>
      <c r="CQ26" s="197"/>
      <c r="CR26" s="147"/>
      <c r="CS26" s="231"/>
      <c r="CT26" s="232"/>
      <c r="CU26" s="114"/>
      <c r="CV26" s="197"/>
      <c r="CW26" s="197"/>
      <c r="CX26" s="147"/>
      <c r="CY26" s="231"/>
      <c r="CZ26" s="232"/>
      <c r="DA26" s="114"/>
      <c r="DB26" s="197"/>
      <c r="DC26" s="197"/>
      <c r="DD26" s="147"/>
      <c r="DE26" s="231"/>
      <c r="DF26" s="232"/>
      <c r="DG26" s="114"/>
      <c r="DH26" s="197"/>
      <c r="DI26" s="197"/>
      <c r="DJ26" s="147"/>
      <c r="DK26" s="231"/>
      <c r="DL26" s="232"/>
      <c r="DM26" s="114"/>
      <c r="DN26" s="197"/>
      <c r="DO26" s="197"/>
      <c r="DP26" s="147"/>
      <c r="DQ26" s="231"/>
      <c r="DR26" s="232"/>
      <c r="DS26" s="114"/>
      <c r="DT26" s="197"/>
      <c r="DU26" s="197"/>
      <c r="DV26" s="147"/>
      <c r="DW26" s="231"/>
      <c r="DX26" s="232"/>
      <c r="DY26" s="114"/>
      <c r="DZ26" s="197"/>
      <c r="EA26" s="197"/>
      <c r="EB26" s="147"/>
      <c r="EC26" s="231"/>
      <c r="ED26" s="232"/>
      <c r="EE26" s="114"/>
      <c r="EF26" s="197"/>
      <c r="EG26" s="197"/>
      <c r="EH26" s="147"/>
      <c r="EI26" s="231"/>
      <c r="EJ26" s="232"/>
      <c r="EK26" s="114"/>
      <c r="EL26" s="197"/>
      <c r="EM26" s="197"/>
      <c r="EN26" s="147"/>
      <c r="EO26" s="231"/>
      <c r="EP26" s="232"/>
      <c r="EQ26" s="114"/>
      <c r="ER26" s="197"/>
      <c r="ES26" s="197"/>
      <c r="ET26" s="147"/>
      <c r="EU26" s="231"/>
      <c r="EV26" s="232"/>
      <c r="EW26" s="114"/>
      <c r="EX26" s="197"/>
      <c r="EY26" s="197"/>
      <c r="EZ26" s="147"/>
      <c r="FA26" s="231"/>
      <c r="FB26" s="232"/>
      <c r="FC26" s="114"/>
      <c r="FD26" s="197"/>
      <c r="FE26" s="197"/>
      <c r="FF26" s="147"/>
      <c r="FG26" s="231"/>
      <c r="FH26" s="232"/>
      <c r="FI26" s="114"/>
      <c r="FJ26" s="197"/>
      <c r="FK26" s="197"/>
      <c r="FL26" s="147"/>
      <c r="FM26" s="231"/>
      <c r="FN26" s="232"/>
      <c r="FO26" s="114"/>
      <c r="FP26" s="197"/>
      <c r="FQ26" s="197"/>
      <c r="FR26" s="147"/>
      <c r="FS26" s="231"/>
      <c r="FT26" s="232"/>
      <c r="FU26" s="114"/>
      <c r="FV26" s="197"/>
      <c r="FW26" s="197"/>
      <c r="FX26" s="147"/>
      <c r="FY26" s="231"/>
      <c r="FZ26" s="232"/>
      <c r="GA26" s="114"/>
      <c r="GB26" s="197"/>
      <c r="GC26" s="197"/>
      <c r="GD26" s="147"/>
      <c r="GE26" s="231"/>
      <c r="GF26" s="232"/>
      <c r="GG26" s="114"/>
      <c r="GH26" s="197"/>
      <c r="GI26" s="197"/>
      <c r="GJ26" s="147"/>
      <c r="GK26" s="231"/>
      <c r="GL26" s="232"/>
      <c r="GM26" s="114"/>
      <c r="GN26" s="197"/>
      <c r="GO26" s="197"/>
      <c r="GP26" s="147"/>
      <c r="GQ26" s="231"/>
      <c r="GR26" s="232"/>
      <c r="GS26" s="114"/>
      <c r="GT26" s="197"/>
      <c r="GU26" s="197"/>
      <c r="GV26" s="147"/>
      <c r="GW26" s="231"/>
      <c r="GX26" s="232"/>
      <c r="GY26" s="114"/>
      <c r="GZ26" s="197"/>
      <c r="HA26" s="197"/>
      <c r="HB26" s="147"/>
      <c r="HC26" s="231"/>
      <c r="HD26" s="232"/>
      <c r="HE26" s="114"/>
      <c r="HF26" s="197"/>
      <c r="HG26" s="197"/>
      <c r="HH26" s="147"/>
      <c r="HI26" s="231"/>
      <c r="HJ26" s="232"/>
      <c r="HK26" s="114"/>
      <c r="HL26" s="197"/>
      <c r="HM26" s="197"/>
      <c r="HN26" s="147"/>
      <c r="HO26" s="231"/>
      <c r="HP26" s="232"/>
      <c r="HQ26" s="114"/>
      <c r="HR26" s="197"/>
      <c r="HS26" s="197"/>
      <c r="HT26" s="147"/>
      <c r="HU26" s="231"/>
      <c r="HV26" s="232"/>
      <c r="HW26" s="114"/>
      <c r="HX26" s="197"/>
      <c r="HY26" s="197"/>
      <c r="HZ26" s="147"/>
      <c r="IA26" s="231"/>
      <c r="IB26" s="232"/>
      <c r="IC26" s="114"/>
      <c r="ID26" s="197"/>
      <c r="IE26" s="197"/>
      <c r="IF26" s="147"/>
      <c r="IG26" s="231"/>
      <c r="IH26" s="232"/>
      <c r="II26" s="114"/>
      <c r="IJ26" s="197"/>
      <c r="IK26" s="197"/>
      <c r="IL26" s="147"/>
      <c r="IM26" s="231"/>
      <c r="IN26" s="232"/>
      <c r="IO26" s="114"/>
      <c r="IP26" s="197"/>
      <c r="IQ26" s="197"/>
      <c r="IR26" s="147"/>
      <c r="IS26" s="231"/>
      <c r="IT26" s="232"/>
      <c r="IU26" s="114"/>
      <c r="IV26" s="197"/>
    </row>
    <row r="27" spans="1:256" s="8" customFormat="1" ht="15.75" customHeight="1" x14ac:dyDescent="0.2">
      <c r="A27" s="231"/>
      <c r="B27" s="232"/>
      <c r="C27" s="113"/>
      <c r="D27" s="114"/>
      <c r="E27" s="114"/>
      <c r="F27" s="114"/>
      <c r="G27" s="231"/>
      <c r="H27" s="232"/>
      <c r="I27" s="114"/>
      <c r="J27" s="197"/>
      <c r="K27" s="197"/>
      <c r="L27" s="147"/>
      <c r="M27" s="231"/>
      <c r="N27" s="232"/>
      <c r="O27" s="114"/>
      <c r="P27" s="197"/>
      <c r="Q27" s="197"/>
      <c r="R27" s="147"/>
      <c r="S27" s="231"/>
      <c r="T27" s="232"/>
      <c r="U27" s="114"/>
      <c r="V27" s="197"/>
      <c r="W27" s="197"/>
      <c r="X27" s="147"/>
      <c r="Y27" s="231"/>
      <c r="Z27" s="232"/>
      <c r="AA27" s="114"/>
      <c r="AB27" s="197"/>
      <c r="AC27" s="197"/>
      <c r="AD27" s="147"/>
      <c r="AE27" s="231"/>
      <c r="AF27" s="232"/>
      <c r="AG27" s="114"/>
      <c r="AH27" s="197"/>
      <c r="AI27" s="197"/>
      <c r="AJ27" s="147"/>
      <c r="AK27" s="231"/>
      <c r="AL27" s="232"/>
      <c r="AM27" s="114"/>
      <c r="AN27" s="197"/>
      <c r="AO27" s="197"/>
      <c r="AP27" s="147"/>
      <c r="AQ27" s="231"/>
      <c r="AR27" s="232"/>
      <c r="AS27" s="114"/>
      <c r="AT27" s="197"/>
      <c r="AU27" s="197"/>
      <c r="AV27" s="147"/>
      <c r="AW27" s="231"/>
      <c r="AX27" s="232"/>
      <c r="AY27" s="114"/>
      <c r="AZ27" s="197"/>
      <c r="BA27" s="197"/>
      <c r="BB27" s="147"/>
      <c r="BC27" s="231"/>
      <c r="BD27" s="232"/>
      <c r="BE27" s="114"/>
      <c r="BF27" s="197"/>
      <c r="BG27" s="197"/>
      <c r="BH27" s="147"/>
      <c r="BI27" s="231"/>
      <c r="BJ27" s="232"/>
      <c r="BK27" s="114"/>
      <c r="BL27" s="197"/>
      <c r="BM27" s="197"/>
      <c r="BN27" s="147"/>
      <c r="BO27" s="231"/>
      <c r="BP27" s="232"/>
      <c r="BQ27" s="114"/>
      <c r="BR27" s="197"/>
      <c r="BS27" s="197"/>
      <c r="BT27" s="147"/>
      <c r="BU27" s="231"/>
      <c r="BV27" s="232"/>
      <c r="BW27" s="114"/>
      <c r="BX27" s="197"/>
      <c r="BY27" s="197"/>
      <c r="BZ27" s="147"/>
      <c r="CA27" s="231"/>
      <c r="CB27" s="232"/>
      <c r="CC27" s="114"/>
      <c r="CD27" s="197"/>
      <c r="CE27" s="197"/>
      <c r="CF27" s="147"/>
      <c r="CG27" s="231"/>
      <c r="CH27" s="232"/>
      <c r="CI27" s="114"/>
      <c r="CJ27" s="197"/>
      <c r="CK27" s="197"/>
      <c r="CL27" s="147"/>
      <c r="CM27" s="231"/>
      <c r="CN27" s="232"/>
      <c r="CO27" s="114"/>
      <c r="CP27" s="197"/>
      <c r="CQ27" s="197"/>
      <c r="CR27" s="147"/>
      <c r="CS27" s="231"/>
      <c r="CT27" s="232"/>
      <c r="CU27" s="114"/>
      <c r="CV27" s="197"/>
      <c r="CW27" s="197"/>
      <c r="CX27" s="147"/>
      <c r="CY27" s="231"/>
      <c r="CZ27" s="232"/>
      <c r="DA27" s="114"/>
      <c r="DB27" s="197"/>
      <c r="DC27" s="197"/>
      <c r="DD27" s="147"/>
      <c r="DE27" s="231"/>
      <c r="DF27" s="232"/>
      <c r="DG27" s="114"/>
      <c r="DH27" s="197"/>
      <c r="DI27" s="197"/>
      <c r="DJ27" s="147"/>
      <c r="DK27" s="231"/>
      <c r="DL27" s="232"/>
      <c r="DM27" s="114"/>
      <c r="DN27" s="197"/>
      <c r="DO27" s="197"/>
      <c r="DP27" s="147"/>
      <c r="DQ27" s="231"/>
      <c r="DR27" s="232"/>
      <c r="DS27" s="114"/>
      <c r="DT27" s="197"/>
      <c r="DU27" s="197"/>
      <c r="DV27" s="147"/>
      <c r="DW27" s="231"/>
      <c r="DX27" s="232"/>
      <c r="DY27" s="114"/>
      <c r="DZ27" s="197"/>
      <c r="EA27" s="197"/>
      <c r="EB27" s="147"/>
      <c r="EC27" s="231"/>
      <c r="ED27" s="232"/>
      <c r="EE27" s="114"/>
      <c r="EF27" s="197"/>
      <c r="EG27" s="197"/>
      <c r="EH27" s="147"/>
      <c r="EI27" s="231"/>
      <c r="EJ27" s="232"/>
      <c r="EK27" s="114"/>
      <c r="EL27" s="197"/>
      <c r="EM27" s="197"/>
      <c r="EN27" s="147"/>
      <c r="EO27" s="231"/>
      <c r="EP27" s="232"/>
      <c r="EQ27" s="114"/>
      <c r="ER27" s="197"/>
      <c r="ES27" s="197"/>
      <c r="ET27" s="147"/>
      <c r="EU27" s="231"/>
      <c r="EV27" s="232"/>
      <c r="EW27" s="114"/>
      <c r="EX27" s="197"/>
      <c r="EY27" s="197"/>
      <c r="EZ27" s="147"/>
      <c r="FA27" s="231"/>
      <c r="FB27" s="232"/>
      <c r="FC27" s="114"/>
      <c r="FD27" s="197"/>
      <c r="FE27" s="197"/>
      <c r="FF27" s="147"/>
      <c r="FG27" s="231"/>
      <c r="FH27" s="232"/>
      <c r="FI27" s="114"/>
      <c r="FJ27" s="197"/>
      <c r="FK27" s="197"/>
      <c r="FL27" s="147"/>
      <c r="FM27" s="231"/>
      <c r="FN27" s="232"/>
      <c r="FO27" s="114"/>
      <c r="FP27" s="197"/>
      <c r="FQ27" s="197"/>
      <c r="FR27" s="147"/>
      <c r="FS27" s="231"/>
      <c r="FT27" s="232"/>
      <c r="FU27" s="114"/>
      <c r="FV27" s="197"/>
      <c r="FW27" s="197"/>
      <c r="FX27" s="147"/>
      <c r="FY27" s="231"/>
      <c r="FZ27" s="232"/>
      <c r="GA27" s="114"/>
      <c r="GB27" s="197"/>
      <c r="GC27" s="197"/>
      <c r="GD27" s="147"/>
      <c r="GE27" s="231"/>
      <c r="GF27" s="232"/>
      <c r="GG27" s="114"/>
      <c r="GH27" s="197"/>
      <c r="GI27" s="197"/>
      <c r="GJ27" s="147"/>
      <c r="GK27" s="231"/>
      <c r="GL27" s="232"/>
      <c r="GM27" s="114"/>
      <c r="GN27" s="197"/>
      <c r="GO27" s="197"/>
      <c r="GP27" s="147"/>
      <c r="GQ27" s="231"/>
      <c r="GR27" s="232"/>
      <c r="GS27" s="114"/>
      <c r="GT27" s="197"/>
      <c r="GU27" s="197"/>
      <c r="GV27" s="147"/>
      <c r="GW27" s="231"/>
      <c r="GX27" s="232"/>
      <c r="GY27" s="114"/>
      <c r="GZ27" s="197"/>
      <c r="HA27" s="197"/>
      <c r="HB27" s="147"/>
      <c r="HC27" s="231"/>
      <c r="HD27" s="232"/>
      <c r="HE27" s="114"/>
      <c r="HF27" s="197"/>
      <c r="HG27" s="197"/>
      <c r="HH27" s="147"/>
      <c r="HI27" s="231"/>
      <c r="HJ27" s="232"/>
      <c r="HK27" s="114"/>
      <c r="HL27" s="197"/>
      <c r="HM27" s="197"/>
      <c r="HN27" s="147"/>
      <c r="HO27" s="231"/>
      <c r="HP27" s="232"/>
      <c r="HQ27" s="114"/>
      <c r="HR27" s="197"/>
      <c r="HS27" s="197"/>
      <c r="HT27" s="147"/>
      <c r="HU27" s="231"/>
      <c r="HV27" s="232"/>
      <c r="HW27" s="114"/>
      <c r="HX27" s="197"/>
      <c r="HY27" s="197"/>
      <c r="HZ27" s="147"/>
      <c r="IA27" s="231"/>
      <c r="IB27" s="232"/>
      <c r="IC27" s="114"/>
      <c r="ID27" s="197"/>
      <c r="IE27" s="197"/>
      <c r="IF27" s="147"/>
      <c r="IG27" s="231"/>
      <c r="IH27" s="232"/>
      <c r="II27" s="114"/>
      <c r="IJ27" s="197"/>
      <c r="IK27" s="197"/>
      <c r="IL27" s="147"/>
      <c r="IM27" s="231"/>
      <c r="IN27" s="232"/>
      <c r="IO27" s="114"/>
      <c r="IP27" s="197"/>
      <c r="IQ27" s="197"/>
      <c r="IR27" s="147"/>
      <c r="IS27" s="231"/>
      <c r="IT27" s="232"/>
      <c r="IU27" s="114"/>
      <c r="IV27" s="197"/>
    </row>
    <row r="28" spans="1:256" s="8" customFormat="1" ht="15.75" customHeight="1" x14ac:dyDescent="0.2">
      <c r="A28" s="233"/>
      <c r="B28" s="234"/>
      <c r="C28" s="115"/>
      <c r="D28" s="116"/>
      <c r="E28" s="116"/>
      <c r="F28" s="116"/>
      <c r="G28" s="231"/>
      <c r="H28" s="232"/>
      <c r="I28" s="114"/>
      <c r="J28" s="197"/>
      <c r="K28" s="197"/>
      <c r="L28" s="147"/>
      <c r="M28" s="231"/>
      <c r="N28" s="232"/>
      <c r="O28" s="114"/>
      <c r="P28" s="197"/>
      <c r="Q28" s="197"/>
      <c r="R28" s="147"/>
      <c r="S28" s="231"/>
      <c r="T28" s="232"/>
      <c r="U28" s="114"/>
      <c r="V28" s="197"/>
      <c r="W28" s="197"/>
      <c r="X28" s="147"/>
      <c r="Y28" s="231"/>
      <c r="Z28" s="232"/>
      <c r="AA28" s="114"/>
      <c r="AB28" s="197"/>
      <c r="AC28" s="197"/>
      <c r="AD28" s="147"/>
      <c r="AE28" s="231"/>
      <c r="AF28" s="232"/>
      <c r="AG28" s="114"/>
      <c r="AH28" s="197"/>
      <c r="AI28" s="197"/>
      <c r="AJ28" s="147"/>
      <c r="AK28" s="231"/>
      <c r="AL28" s="232"/>
      <c r="AM28" s="114"/>
      <c r="AN28" s="197"/>
      <c r="AO28" s="197"/>
      <c r="AP28" s="147"/>
      <c r="AQ28" s="231"/>
      <c r="AR28" s="232"/>
      <c r="AS28" s="114"/>
      <c r="AT28" s="197"/>
      <c r="AU28" s="197"/>
      <c r="AV28" s="147"/>
      <c r="AW28" s="231"/>
      <c r="AX28" s="232"/>
      <c r="AY28" s="114"/>
      <c r="AZ28" s="197"/>
      <c r="BA28" s="197"/>
      <c r="BB28" s="147"/>
      <c r="BC28" s="231"/>
      <c r="BD28" s="232"/>
      <c r="BE28" s="114"/>
      <c r="BF28" s="197"/>
      <c r="BG28" s="197"/>
      <c r="BH28" s="147"/>
      <c r="BI28" s="231"/>
      <c r="BJ28" s="232"/>
      <c r="BK28" s="114"/>
      <c r="BL28" s="197"/>
      <c r="BM28" s="197"/>
      <c r="BN28" s="147"/>
      <c r="BO28" s="231"/>
      <c r="BP28" s="232"/>
      <c r="BQ28" s="114"/>
      <c r="BR28" s="197"/>
      <c r="BS28" s="197"/>
      <c r="BT28" s="147"/>
      <c r="BU28" s="231"/>
      <c r="BV28" s="232"/>
      <c r="BW28" s="114"/>
      <c r="BX28" s="197"/>
      <c r="BY28" s="197"/>
      <c r="BZ28" s="147"/>
      <c r="CA28" s="231"/>
      <c r="CB28" s="232"/>
      <c r="CC28" s="114"/>
      <c r="CD28" s="197"/>
      <c r="CE28" s="197"/>
      <c r="CF28" s="147"/>
      <c r="CG28" s="231"/>
      <c r="CH28" s="232"/>
      <c r="CI28" s="114"/>
      <c r="CJ28" s="197"/>
      <c r="CK28" s="197"/>
      <c r="CL28" s="147"/>
      <c r="CM28" s="231"/>
      <c r="CN28" s="232"/>
      <c r="CO28" s="114"/>
      <c r="CP28" s="197"/>
      <c r="CQ28" s="197"/>
      <c r="CR28" s="147"/>
      <c r="CS28" s="231"/>
      <c r="CT28" s="232"/>
      <c r="CU28" s="114"/>
      <c r="CV28" s="197"/>
      <c r="CW28" s="197"/>
      <c r="CX28" s="147"/>
      <c r="CY28" s="231"/>
      <c r="CZ28" s="232"/>
      <c r="DA28" s="114"/>
      <c r="DB28" s="197"/>
      <c r="DC28" s="197"/>
      <c r="DD28" s="147"/>
      <c r="DE28" s="231"/>
      <c r="DF28" s="232"/>
      <c r="DG28" s="114"/>
      <c r="DH28" s="197"/>
      <c r="DI28" s="197"/>
      <c r="DJ28" s="147"/>
      <c r="DK28" s="231"/>
      <c r="DL28" s="232"/>
      <c r="DM28" s="114"/>
      <c r="DN28" s="197"/>
      <c r="DO28" s="197"/>
      <c r="DP28" s="147"/>
      <c r="DQ28" s="231"/>
      <c r="DR28" s="232"/>
      <c r="DS28" s="114"/>
      <c r="DT28" s="197"/>
      <c r="DU28" s="197"/>
      <c r="DV28" s="147"/>
      <c r="DW28" s="231"/>
      <c r="DX28" s="232"/>
      <c r="DY28" s="114"/>
      <c r="DZ28" s="197"/>
      <c r="EA28" s="197"/>
      <c r="EB28" s="147"/>
      <c r="EC28" s="231"/>
      <c r="ED28" s="232"/>
      <c r="EE28" s="114"/>
      <c r="EF28" s="197"/>
      <c r="EG28" s="197"/>
      <c r="EH28" s="147"/>
      <c r="EI28" s="231"/>
      <c r="EJ28" s="232"/>
      <c r="EK28" s="114"/>
      <c r="EL28" s="197"/>
      <c r="EM28" s="197"/>
      <c r="EN28" s="147"/>
      <c r="EO28" s="231"/>
      <c r="EP28" s="232"/>
      <c r="EQ28" s="114"/>
      <c r="ER28" s="197"/>
      <c r="ES28" s="197"/>
      <c r="ET28" s="147"/>
      <c r="EU28" s="231"/>
      <c r="EV28" s="232"/>
      <c r="EW28" s="114"/>
      <c r="EX28" s="197"/>
      <c r="EY28" s="197"/>
      <c r="EZ28" s="147"/>
      <c r="FA28" s="231"/>
      <c r="FB28" s="232"/>
      <c r="FC28" s="114"/>
      <c r="FD28" s="197"/>
      <c r="FE28" s="197"/>
      <c r="FF28" s="147"/>
      <c r="FG28" s="231"/>
      <c r="FH28" s="232"/>
      <c r="FI28" s="114"/>
      <c r="FJ28" s="197"/>
      <c r="FK28" s="197"/>
      <c r="FL28" s="147"/>
      <c r="FM28" s="231"/>
      <c r="FN28" s="232"/>
      <c r="FO28" s="114"/>
      <c r="FP28" s="197"/>
      <c r="FQ28" s="197"/>
      <c r="FR28" s="147"/>
      <c r="FS28" s="231"/>
      <c r="FT28" s="232"/>
      <c r="FU28" s="114"/>
      <c r="FV28" s="197"/>
      <c r="FW28" s="197"/>
      <c r="FX28" s="147"/>
      <c r="FY28" s="231"/>
      <c r="FZ28" s="232"/>
      <c r="GA28" s="114"/>
      <c r="GB28" s="197"/>
      <c r="GC28" s="197"/>
      <c r="GD28" s="147"/>
      <c r="GE28" s="231"/>
      <c r="GF28" s="232"/>
      <c r="GG28" s="114"/>
      <c r="GH28" s="197"/>
      <c r="GI28" s="197"/>
      <c r="GJ28" s="147"/>
      <c r="GK28" s="231"/>
      <c r="GL28" s="232"/>
      <c r="GM28" s="114"/>
      <c r="GN28" s="197"/>
      <c r="GO28" s="197"/>
      <c r="GP28" s="147"/>
      <c r="GQ28" s="231"/>
      <c r="GR28" s="232"/>
      <c r="GS28" s="114"/>
      <c r="GT28" s="197"/>
      <c r="GU28" s="197"/>
      <c r="GV28" s="147"/>
      <c r="GW28" s="231"/>
      <c r="GX28" s="232"/>
      <c r="GY28" s="114"/>
      <c r="GZ28" s="197"/>
      <c r="HA28" s="197"/>
      <c r="HB28" s="147"/>
      <c r="HC28" s="231"/>
      <c r="HD28" s="232"/>
      <c r="HE28" s="114"/>
      <c r="HF28" s="197"/>
      <c r="HG28" s="197"/>
      <c r="HH28" s="147"/>
      <c r="HI28" s="231"/>
      <c r="HJ28" s="232"/>
      <c r="HK28" s="114"/>
      <c r="HL28" s="197"/>
      <c r="HM28" s="197"/>
      <c r="HN28" s="147"/>
      <c r="HO28" s="231"/>
      <c r="HP28" s="232"/>
      <c r="HQ28" s="114"/>
      <c r="HR28" s="197"/>
      <c r="HS28" s="197"/>
      <c r="HT28" s="147"/>
      <c r="HU28" s="231"/>
      <c r="HV28" s="232"/>
      <c r="HW28" s="114"/>
      <c r="HX28" s="197"/>
      <c r="HY28" s="197"/>
      <c r="HZ28" s="147"/>
      <c r="IA28" s="231"/>
      <c r="IB28" s="232"/>
      <c r="IC28" s="114"/>
      <c r="ID28" s="197"/>
      <c r="IE28" s="197"/>
      <c r="IF28" s="147"/>
      <c r="IG28" s="231"/>
      <c r="IH28" s="232"/>
      <c r="II28" s="114"/>
      <c r="IJ28" s="197"/>
      <c r="IK28" s="197"/>
      <c r="IL28" s="147"/>
      <c r="IM28" s="231"/>
      <c r="IN28" s="232"/>
      <c r="IO28" s="114"/>
      <c r="IP28" s="197"/>
      <c r="IQ28" s="197"/>
      <c r="IR28" s="147"/>
      <c r="IS28" s="231"/>
      <c r="IT28" s="232"/>
      <c r="IU28" s="114"/>
      <c r="IV28" s="197"/>
    </row>
    <row r="29" spans="1:256" s="8" customFormat="1" ht="15.75" customHeight="1" x14ac:dyDescent="0.2">
      <c r="A29" s="231"/>
      <c r="B29" s="232"/>
      <c r="C29" s="113"/>
      <c r="D29" s="114"/>
      <c r="E29" s="114"/>
      <c r="F29" s="114"/>
      <c r="G29" s="233"/>
      <c r="H29" s="234"/>
      <c r="I29" s="116"/>
      <c r="J29" s="125"/>
      <c r="K29" s="125"/>
      <c r="L29" s="117"/>
      <c r="M29" s="233"/>
      <c r="N29" s="234"/>
      <c r="O29" s="116"/>
      <c r="P29" s="125"/>
      <c r="Q29" s="125"/>
      <c r="R29" s="117"/>
      <c r="S29" s="233"/>
      <c r="T29" s="234"/>
      <c r="U29" s="116"/>
      <c r="V29" s="125"/>
      <c r="W29" s="125"/>
      <c r="X29" s="117"/>
      <c r="Y29" s="233"/>
      <c r="Z29" s="234"/>
      <c r="AA29" s="116"/>
      <c r="AB29" s="125"/>
      <c r="AC29" s="125"/>
      <c r="AD29" s="117"/>
      <c r="AE29" s="233"/>
      <c r="AF29" s="234"/>
      <c r="AG29" s="116"/>
      <c r="AH29" s="125"/>
      <c r="AI29" s="125"/>
      <c r="AJ29" s="117"/>
      <c r="AK29" s="233"/>
      <c r="AL29" s="234"/>
      <c r="AM29" s="116"/>
      <c r="AN29" s="125"/>
      <c r="AO29" s="125"/>
      <c r="AP29" s="117"/>
      <c r="AQ29" s="233"/>
      <c r="AR29" s="234"/>
      <c r="AS29" s="116"/>
      <c r="AT29" s="125"/>
      <c r="AU29" s="125"/>
      <c r="AV29" s="117"/>
      <c r="AW29" s="233"/>
      <c r="AX29" s="234"/>
      <c r="AY29" s="116"/>
      <c r="AZ29" s="125"/>
      <c r="BA29" s="125"/>
      <c r="BB29" s="117"/>
      <c r="BC29" s="233"/>
      <c r="BD29" s="234"/>
      <c r="BE29" s="116"/>
      <c r="BF29" s="125"/>
      <c r="BG29" s="125"/>
      <c r="BH29" s="117"/>
      <c r="BI29" s="233"/>
      <c r="BJ29" s="234"/>
      <c r="BK29" s="116"/>
      <c r="BL29" s="125"/>
      <c r="BM29" s="125"/>
      <c r="BN29" s="117"/>
      <c r="BO29" s="233"/>
      <c r="BP29" s="234"/>
      <c r="BQ29" s="116"/>
      <c r="BR29" s="125"/>
      <c r="BS29" s="125"/>
      <c r="BT29" s="117"/>
      <c r="BU29" s="233"/>
      <c r="BV29" s="234"/>
      <c r="BW29" s="116"/>
      <c r="BX29" s="125"/>
      <c r="BY29" s="125"/>
      <c r="BZ29" s="117"/>
      <c r="CA29" s="233"/>
      <c r="CB29" s="234"/>
      <c r="CC29" s="116"/>
      <c r="CD29" s="125"/>
      <c r="CE29" s="125"/>
      <c r="CF29" s="117"/>
      <c r="CG29" s="233"/>
      <c r="CH29" s="234"/>
      <c r="CI29" s="116"/>
      <c r="CJ29" s="125"/>
      <c r="CK29" s="125"/>
      <c r="CL29" s="117"/>
      <c r="CM29" s="233"/>
      <c r="CN29" s="234"/>
      <c r="CO29" s="116"/>
      <c r="CP29" s="125"/>
      <c r="CQ29" s="125"/>
      <c r="CR29" s="117"/>
      <c r="CS29" s="233"/>
      <c r="CT29" s="234"/>
      <c r="CU29" s="116"/>
      <c r="CV29" s="125"/>
      <c r="CW29" s="125"/>
      <c r="CX29" s="117"/>
      <c r="CY29" s="233"/>
      <c r="CZ29" s="234"/>
      <c r="DA29" s="116"/>
      <c r="DB29" s="125"/>
      <c r="DC29" s="125"/>
      <c r="DD29" s="117"/>
      <c r="DE29" s="233"/>
      <c r="DF29" s="234"/>
      <c r="DG29" s="116"/>
      <c r="DH29" s="125"/>
      <c r="DI29" s="125"/>
      <c r="DJ29" s="117"/>
      <c r="DK29" s="233"/>
      <c r="DL29" s="234"/>
      <c r="DM29" s="116"/>
      <c r="DN29" s="125"/>
      <c r="DO29" s="125"/>
      <c r="DP29" s="117"/>
      <c r="DQ29" s="233"/>
      <c r="DR29" s="234"/>
      <c r="DS29" s="116"/>
      <c r="DT29" s="125"/>
      <c r="DU29" s="125"/>
      <c r="DV29" s="117"/>
      <c r="DW29" s="233"/>
      <c r="DX29" s="234"/>
      <c r="DY29" s="116"/>
      <c r="DZ29" s="125"/>
      <c r="EA29" s="125"/>
      <c r="EB29" s="117"/>
      <c r="EC29" s="233"/>
      <c r="ED29" s="234"/>
      <c r="EE29" s="116"/>
      <c r="EF29" s="125"/>
      <c r="EG29" s="125"/>
      <c r="EH29" s="117"/>
      <c r="EI29" s="233"/>
      <c r="EJ29" s="234"/>
      <c r="EK29" s="116"/>
      <c r="EL29" s="125"/>
      <c r="EM29" s="125"/>
      <c r="EN29" s="117"/>
      <c r="EO29" s="233"/>
      <c r="EP29" s="234"/>
      <c r="EQ29" s="116"/>
      <c r="ER29" s="125"/>
      <c r="ES29" s="125"/>
      <c r="ET29" s="117"/>
      <c r="EU29" s="233"/>
      <c r="EV29" s="234"/>
      <c r="EW29" s="116"/>
      <c r="EX29" s="125"/>
      <c r="EY29" s="125"/>
      <c r="EZ29" s="117"/>
      <c r="FA29" s="233"/>
      <c r="FB29" s="234"/>
      <c r="FC29" s="116"/>
      <c r="FD29" s="125"/>
      <c r="FE29" s="125"/>
      <c r="FF29" s="117"/>
      <c r="FG29" s="233"/>
      <c r="FH29" s="234"/>
      <c r="FI29" s="116"/>
      <c r="FJ29" s="125"/>
      <c r="FK29" s="125"/>
      <c r="FL29" s="117"/>
      <c r="FM29" s="233"/>
      <c r="FN29" s="234"/>
      <c r="FO29" s="116"/>
      <c r="FP29" s="125"/>
      <c r="FQ29" s="125"/>
      <c r="FR29" s="117"/>
      <c r="FS29" s="233"/>
      <c r="FT29" s="234"/>
      <c r="FU29" s="116"/>
      <c r="FV29" s="125"/>
      <c r="FW29" s="125"/>
      <c r="FX29" s="117"/>
      <c r="FY29" s="233"/>
      <c r="FZ29" s="234"/>
      <c r="GA29" s="116"/>
      <c r="GB29" s="125"/>
      <c r="GC29" s="125"/>
      <c r="GD29" s="117"/>
      <c r="GE29" s="233"/>
      <c r="GF29" s="234"/>
      <c r="GG29" s="116"/>
      <c r="GH29" s="125"/>
      <c r="GI29" s="125"/>
      <c r="GJ29" s="117"/>
      <c r="GK29" s="233"/>
      <c r="GL29" s="234"/>
      <c r="GM29" s="116"/>
      <c r="GN29" s="125"/>
      <c r="GO29" s="125"/>
      <c r="GP29" s="117"/>
      <c r="GQ29" s="233"/>
      <c r="GR29" s="234"/>
      <c r="GS29" s="116"/>
      <c r="GT29" s="125"/>
      <c r="GU29" s="125"/>
      <c r="GV29" s="117"/>
      <c r="GW29" s="233"/>
      <c r="GX29" s="234"/>
      <c r="GY29" s="116"/>
      <c r="GZ29" s="125"/>
      <c r="HA29" s="125"/>
      <c r="HB29" s="117"/>
      <c r="HC29" s="233"/>
      <c r="HD29" s="234"/>
      <c r="HE29" s="116"/>
      <c r="HF29" s="125"/>
      <c r="HG29" s="125"/>
      <c r="HH29" s="117"/>
      <c r="HI29" s="233"/>
      <c r="HJ29" s="234"/>
      <c r="HK29" s="116"/>
      <c r="HL29" s="125"/>
      <c r="HM29" s="125"/>
      <c r="HN29" s="117"/>
      <c r="HO29" s="233"/>
      <c r="HP29" s="234"/>
      <c r="HQ29" s="116"/>
      <c r="HR29" s="125"/>
      <c r="HS29" s="125"/>
      <c r="HT29" s="117"/>
      <c r="HU29" s="233"/>
      <c r="HV29" s="234"/>
      <c r="HW29" s="116"/>
      <c r="HX29" s="125"/>
      <c r="HY29" s="125"/>
      <c r="HZ29" s="117"/>
      <c r="IA29" s="233"/>
      <c r="IB29" s="234"/>
      <c r="IC29" s="116"/>
      <c r="ID29" s="125"/>
      <c r="IE29" s="125"/>
      <c r="IF29" s="117"/>
      <c r="IG29" s="233"/>
      <c r="IH29" s="234"/>
      <c r="II29" s="116"/>
      <c r="IJ29" s="125"/>
      <c r="IK29" s="125"/>
      <c r="IL29" s="117"/>
      <c r="IM29" s="233"/>
      <c r="IN29" s="234"/>
      <c r="IO29" s="116"/>
      <c r="IP29" s="125"/>
      <c r="IQ29" s="125"/>
      <c r="IR29" s="117"/>
      <c r="IS29" s="233"/>
      <c r="IT29" s="234"/>
      <c r="IU29" s="116"/>
      <c r="IV29" s="125"/>
    </row>
    <row r="30" spans="1:256" s="8" customFormat="1" x14ac:dyDescent="0.2">
      <c r="A30" s="233"/>
      <c r="B30" s="234"/>
      <c r="C30" s="115"/>
      <c r="D30" s="116"/>
      <c r="E30" s="116"/>
      <c r="F30" s="116"/>
      <c r="G30" s="226"/>
      <c r="H30" s="226"/>
      <c r="I30" s="227"/>
      <c r="J30" s="227"/>
      <c r="K30" s="226"/>
    </row>
    <row r="31" spans="1:256" s="8" customFormat="1" x14ac:dyDescent="0.2">
      <c r="A31" s="231"/>
      <c r="B31" s="232"/>
      <c r="C31" s="113"/>
      <c r="D31" s="114"/>
      <c r="E31" s="114"/>
      <c r="F31" s="114"/>
      <c r="G31" s="226"/>
      <c r="H31" s="226"/>
      <c r="I31" s="227"/>
      <c r="J31" s="227"/>
      <c r="K31" s="226"/>
    </row>
    <row r="32" spans="1:256" s="8" customFormat="1" x14ac:dyDescent="0.2">
      <c r="A32" s="233"/>
      <c r="B32" s="234"/>
      <c r="C32" s="115"/>
      <c r="D32" s="116"/>
      <c r="E32" s="116"/>
      <c r="F32" s="116"/>
      <c r="G32" s="226"/>
      <c r="H32" s="226"/>
      <c r="I32" s="227"/>
      <c r="J32" s="227"/>
      <c r="K32" s="226"/>
    </row>
    <row r="33" spans="1:11" s="8" customFormat="1" x14ac:dyDescent="0.2">
      <c r="A33" s="233"/>
      <c r="B33" s="234"/>
      <c r="C33" s="115"/>
      <c r="D33" s="116"/>
      <c r="E33" s="116"/>
      <c r="F33" s="116"/>
      <c r="G33" s="226"/>
      <c r="H33" s="226"/>
      <c r="I33" s="227"/>
      <c r="J33" s="227"/>
      <c r="K33" s="226"/>
    </row>
    <row r="34" spans="1:11" s="8" customFormat="1" ht="15.75" customHeight="1" x14ac:dyDescent="0.25">
      <c r="A34" s="230" t="s">
        <v>39</v>
      </c>
      <c r="B34" s="106">
        <f>SUM(B16:B33)</f>
        <v>0</v>
      </c>
      <c r="C34" s="107"/>
      <c r="D34" s="108"/>
      <c r="E34" s="109"/>
      <c r="F34" s="109"/>
      <c r="G34" s="226"/>
      <c r="H34" s="226"/>
      <c r="I34" s="227"/>
      <c r="J34" s="227"/>
      <c r="K34" s="226"/>
    </row>
    <row r="35" spans="1:11" s="8" customFormat="1" ht="15.75" customHeight="1" x14ac:dyDescent="0.2">
      <c r="A35" s="118"/>
      <c r="B35" s="118"/>
      <c r="C35" s="119"/>
      <c r="D35" s="118"/>
      <c r="E35" s="118"/>
      <c r="F35" s="118"/>
      <c r="G35" s="226"/>
      <c r="H35" s="226"/>
      <c r="I35" s="226"/>
      <c r="J35" s="226"/>
      <c r="K35" s="226"/>
    </row>
    <row r="36" spans="1:11" s="8" customFormat="1" ht="15.75" customHeight="1" x14ac:dyDescent="0.2">
      <c r="A36" s="312" t="s">
        <v>83</v>
      </c>
      <c r="B36" s="300"/>
      <c r="C36" s="300"/>
      <c r="D36" s="300"/>
      <c r="E36" s="316"/>
      <c r="F36" s="300"/>
      <c r="G36" s="226"/>
      <c r="H36" s="226"/>
      <c r="I36" s="227"/>
      <c r="J36" s="227"/>
      <c r="K36" s="226"/>
    </row>
    <row r="37" spans="1:11" s="19" customFormat="1" ht="15.75" customHeight="1" x14ac:dyDescent="0.2">
      <c r="A37" s="196" t="s">
        <v>13</v>
      </c>
      <c r="B37" s="196" t="s">
        <v>80</v>
      </c>
      <c r="C37" s="112" t="s">
        <v>81</v>
      </c>
      <c r="D37" s="282" t="s">
        <v>82</v>
      </c>
      <c r="E37" s="252"/>
      <c r="F37" s="252"/>
      <c r="G37" s="235"/>
      <c r="H37" s="235"/>
      <c r="I37" s="236"/>
      <c r="J37" s="236"/>
      <c r="K37" s="235"/>
    </row>
    <row r="38" spans="1:11" x14ac:dyDescent="0.2">
      <c r="A38" s="231"/>
      <c r="B38" s="120"/>
      <c r="C38" s="121"/>
      <c r="D38" s="313"/>
      <c r="E38" s="310"/>
      <c r="F38" s="310"/>
      <c r="I38" s="224"/>
      <c r="J38" s="224"/>
    </row>
    <row r="39" spans="1:11" s="8" customFormat="1" x14ac:dyDescent="0.2">
      <c r="A39" s="233"/>
      <c r="B39" s="122"/>
      <c r="C39" s="123"/>
      <c r="D39" s="124"/>
      <c r="E39" s="125"/>
      <c r="F39" s="124"/>
      <c r="G39" s="226"/>
      <c r="H39" s="226"/>
      <c r="I39" s="227"/>
      <c r="J39" s="227"/>
      <c r="K39" s="226"/>
    </row>
    <row r="40" spans="1:11" s="8" customFormat="1" ht="15.75" customHeight="1" x14ac:dyDescent="0.25">
      <c r="A40" s="237" t="s">
        <v>39</v>
      </c>
      <c r="B40" s="238">
        <f>SUM(B38:B39)</f>
        <v>0</v>
      </c>
      <c r="C40" s="126"/>
      <c r="D40" s="127"/>
      <c r="E40" s="127"/>
      <c r="F40" s="127"/>
      <c r="G40" s="226"/>
      <c r="H40" s="226"/>
      <c r="I40" s="227"/>
      <c r="J40" s="227"/>
      <c r="K40" s="226"/>
    </row>
    <row r="41" spans="1:11" s="8" customFormat="1" ht="15.75" customHeight="1" x14ac:dyDescent="0.2">
      <c r="A41" s="239"/>
      <c r="B41" s="128"/>
      <c r="C41" s="129"/>
      <c r="D41" s="130"/>
      <c r="E41" s="130"/>
      <c r="F41" s="130"/>
      <c r="G41" s="240">
        <f>B34-B40</f>
        <v>0</v>
      </c>
      <c r="H41" s="226"/>
      <c r="I41" s="227"/>
      <c r="J41" s="227"/>
      <c r="K41" s="226"/>
    </row>
    <row r="42" spans="1:11" s="8" customFormat="1" ht="15.75" customHeight="1" x14ac:dyDescent="0.2">
      <c r="A42" s="302" t="s">
        <v>84</v>
      </c>
      <c r="B42" s="300"/>
      <c r="C42" s="300"/>
      <c r="D42" s="300"/>
      <c r="E42" s="318">
        <f>F10+F11+B34-B40</f>
        <v>0</v>
      </c>
      <c r="F42" s="300"/>
      <c r="G42" s="226"/>
      <c r="H42" s="226"/>
      <c r="I42" s="227"/>
      <c r="J42" s="227"/>
      <c r="K42" s="226"/>
    </row>
    <row r="43" spans="1:11" s="8" customFormat="1" x14ac:dyDescent="0.2">
      <c r="A43" s="131"/>
      <c r="B43" s="195"/>
      <c r="C43" s="132"/>
      <c r="D43" s="131"/>
      <c r="E43" s="131"/>
      <c r="F43" s="241"/>
      <c r="G43" s="226"/>
      <c r="H43" s="226"/>
      <c r="I43" s="227"/>
      <c r="J43" s="227"/>
      <c r="K43" s="226"/>
    </row>
    <row r="44" spans="1:11" s="8" customFormat="1" x14ac:dyDescent="0.2">
      <c r="A44" s="314" t="e">
        <f>'Pessoa Jurídica'!#REF!</f>
        <v>#REF!</v>
      </c>
      <c r="B44" s="300"/>
      <c r="C44" s="300"/>
      <c r="D44" s="300"/>
      <c r="E44" s="300"/>
      <c r="F44" s="300"/>
      <c r="G44" s="20"/>
      <c r="H44" s="20"/>
      <c r="I44" s="20"/>
      <c r="J44" s="227"/>
      <c r="K44" s="226"/>
    </row>
    <row r="45" spans="1:11" s="8" customFormat="1" x14ac:dyDescent="0.2">
      <c r="A45" s="189"/>
      <c r="B45" s="189"/>
      <c r="C45" s="133"/>
      <c r="D45" s="189"/>
      <c r="E45" s="189"/>
      <c r="F45" s="189"/>
      <c r="G45" s="20"/>
      <c r="H45" s="20"/>
      <c r="I45" s="20"/>
      <c r="J45" s="227"/>
      <c r="K45" s="226"/>
    </row>
    <row r="46" spans="1:11" s="8" customFormat="1" x14ac:dyDescent="0.2">
      <c r="A46" s="195"/>
      <c r="B46" s="195"/>
      <c r="C46" s="134"/>
      <c r="D46" s="195"/>
      <c r="E46" s="195"/>
      <c r="F46" s="195"/>
      <c r="G46" s="226"/>
      <c r="H46" s="226"/>
      <c r="I46" s="227"/>
      <c r="J46" s="227"/>
      <c r="K46" s="226"/>
    </row>
    <row r="47" spans="1:11" s="137" customFormat="1" ht="15.75" customHeight="1" x14ac:dyDescent="0.25">
      <c r="A47" s="315" t="e">
        <f>'Pessoa Jurídica'!#REF!</f>
        <v>#REF!</v>
      </c>
      <c r="B47" s="303"/>
      <c r="C47" s="135"/>
      <c r="D47" s="195"/>
      <c r="E47" s="256" t="e">
        <f>'Pessoa Jurídica'!#REF!</f>
        <v>#REF!</v>
      </c>
      <c r="F47" s="303"/>
      <c r="G47" s="136"/>
      <c r="H47" s="227"/>
      <c r="I47" s="227"/>
      <c r="J47" s="227"/>
      <c r="K47" s="227"/>
    </row>
    <row r="48" spans="1:11" s="137" customFormat="1" x14ac:dyDescent="0.2">
      <c r="A48" s="317" t="e">
        <f>'Pessoa Jurídica'!#REF!</f>
        <v>#REF!</v>
      </c>
      <c r="B48" s="303"/>
      <c r="C48" s="138"/>
      <c r="D48" s="195"/>
      <c r="E48" s="257" t="e">
        <f>'Pessoa Jurídica'!#REF!</f>
        <v>#REF!</v>
      </c>
      <c r="F48" s="303"/>
      <c r="G48" s="139"/>
      <c r="H48" s="227"/>
      <c r="I48" s="227"/>
      <c r="J48" s="227"/>
      <c r="K48" s="227"/>
    </row>
    <row r="49" spans="1:11" s="137" customFormat="1" x14ac:dyDescent="0.2">
      <c r="A49" s="317" t="e">
        <f>'Pessoa Jurídica'!#REF!</f>
        <v>#REF!</v>
      </c>
      <c r="B49" s="303"/>
      <c r="C49" s="138"/>
      <c r="D49" s="195"/>
      <c r="E49" s="257" t="e">
        <f>'Pessoa Jurídica'!#REF!</f>
        <v>#REF!</v>
      </c>
      <c r="F49" s="303"/>
      <c r="G49" s="139"/>
      <c r="H49" s="227"/>
      <c r="I49" s="227"/>
      <c r="J49" s="227"/>
      <c r="K49" s="227"/>
    </row>
    <row r="50" spans="1:11" s="8" customFormat="1" x14ac:dyDescent="0.2">
      <c r="A50" s="299"/>
      <c r="B50" s="300"/>
      <c r="C50" s="300"/>
      <c r="D50" s="195"/>
      <c r="E50" s="195"/>
      <c r="F50" s="195"/>
      <c r="G50" s="226"/>
      <c r="H50" s="226"/>
      <c r="I50" s="227"/>
      <c r="J50" s="227"/>
      <c r="K50" s="226"/>
    </row>
    <row r="51" spans="1:11" s="8" customFormat="1" x14ac:dyDescent="0.2">
      <c r="A51" s="299"/>
      <c r="B51" s="300"/>
      <c r="C51" s="300"/>
      <c r="D51" s="195"/>
      <c r="E51" s="195"/>
      <c r="F51" s="195"/>
      <c r="G51" s="226"/>
      <c r="H51" s="226"/>
      <c r="I51" s="227"/>
      <c r="J51" s="227"/>
      <c r="K51" s="226"/>
    </row>
    <row r="52" spans="1:11" s="8" customFormat="1" x14ac:dyDescent="0.2">
      <c r="A52" s="239"/>
      <c r="B52" s="128"/>
      <c r="C52" s="129"/>
      <c r="D52" s="130"/>
      <c r="E52" s="130"/>
      <c r="F52" s="130"/>
      <c r="G52" s="226"/>
      <c r="H52" s="226"/>
      <c r="I52" s="227"/>
      <c r="J52" s="227"/>
      <c r="K52" s="226"/>
    </row>
    <row r="53" spans="1:11" s="8" customFormat="1" x14ac:dyDescent="0.2">
      <c r="A53" s="2"/>
      <c r="B53" s="15"/>
      <c r="C53" s="140"/>
      <c r="D53" s="2"/>
      <c r="E53" s="2"/>
      <c r="F53" s="2"/>
      <c r="G53" s="226"/>
      <c r="H53" s="226"/>
      <c r="I53" s="227"/>
      <c r="J53" s="227"/>
      <c r="K53" s="226"/>
    </row>
  </sheetData>
  <mergeCells count="26">
    <mergeCell ref="A5:F5"/>
    <mergeCell ref="A1:F2"/>
    <mergeCell ref="A4:F4"/>
    <mergeCell ref="D15:F15"/>
    <mergeCell ref="A36:D36"/>
    <mergeCell ref="A7:F7"/>
    <mergeCell ref="A13:F13"/>
    <mergeCell ref="A9:F9"/>
    <mergeCell ref="E36:F36"/>
    <mergeCell ref="A11:E11"/>
    <mergeCell ref="A3:F3"/>
    <mergeCell ref="A51:C51"/>
    <mergeCell ref="A10:E10"/>
    <mergeCell ref="A6:F6"/>
    <mergeCell ref="A42:D42"/>
    <mergeCell ref="E47:F47"/>
    <mergeCell ref="A50:C50"/>
    <mergeCell ref="E48:F48"/>
    <mergeCell ref="D37:F37"/>
    <mergeCell ref="D38:F38"/>
    <mergeCell ref="A44:F44"/>
    <mergeCell ref="A47:B47"/>
    <mergeCell ref="E49:F49"/>
    <mergeCell ref="A48:B48"/>
    <mergeCell ref="A49:B49"/>
    <mergeCell ref="E42:F42"/>
  </mergeCells>
  <printOptions horizontalCentered="1"/>
  <pageMargins left="0.59055118110236227" right="0.59055118110236227" top="0.74803149606299213" bottom="0.94488188976377963" header="0.11811023622047249" footer="0.31496062992125978"/>
  <pageSetup paperSize="9" scale="80" fitToHeight="20" orientation="portrait" r:id="rId1"/>
  <headerFooter alignWithMargins="0">
    <oddHeader>&amp;R&amp;G</oddHeader>
  </headerFooter>
  <rowBreaks count="1" manualBreakCount="1">
    <brk id="51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rgb="FF1D89B9"/>
    <pageSetUpPr fitToPage="1"/>
  </sheetPr>
  <dimension ref="A1:L26294"/>
  <sheetViews>
    <sheetView showGridLines="0" view="pageBreakPreview" topLeftCell="A13" zoomScaleNormal="100" zoomScaleSheetLayoutView="100" workbookViewId="0">
      <selection activeCell="E14" sqref="E14"/>
    </sheetView>
  </sheetViews>
  <sheetFormatPr defaultRowHeight="0" customHeight="1" zeroHeight="1" x14ac:dyDescent="0.2"/>
  <cols>
    <col min="1" max="1" width="20.7109375" style="2" customWidth="1"/>
    <col min="2" max="2" width="16" style="2" customWidth="1"/>
    <col min="3" max="4" width="13.5703125" style="2" customWidth="1"/>
    <col min="5" max="5" width="16.140625" style="2" customWidth="1"/>
    <col min="6" max="6" width="13.5703125" style="2" customWidth="1"/>
    <col min="7" max="7" width="16" style="2" customWidth="1"/>
    <col min="8" max="8" width="13.5703125" style="2" customWidth="1"/>
    <col min="9" max="9" width="1.5703125" style="2" customWidth="1"/>
    <col min="10" max="10" width="9.140625" style="2" customWidth="1"/>
    <col min="11" max="16384" width="9.140625" style="2"/>
  </cols>
  <sheetData>
    <row r="1" spans="1:9" ht="24.95" customHeight="1" x14ac:dyDescent="0.2">
      <c r="A1" s="288" t="s">
        <v>85</v>
      </c>
      <c r="B1" s="310"/>
      <c r="C1" s="310"/>
      <c r="D1" s="310"/>
      <c r="E1" s="310"/>
      <c r="F1" s="310"/>
      <c r="G1" s="310"/>
      <c r="H1" s="310"/>
    </row>
    <row r="2" spans="1:9" ht="24.95" customHeight="1" x14ac:dyDescent="0.2">
      <c r="A2" s="310"/>
      <c r="B2" s="310"/>
      <c r="C2" s="310"/>
      <c r="D2" s="310"/>
      <c r="E2" s="310"/>
      <c r="F2" s="310"/>
      <c r="G2" s="310"/>
      <c r="H2" s="310"/>
    </row>
    <row r="3" spans="1:9" s="70" customFormat="1" ht="16.5" customHeight="1" x14ac:dyDescent="0.2">
      <c r="A3" s="298" t="str">
        <f>'Exec. Receita e Despesa'!A3:I3</f>
        <v>Título do Projeto:</v>
      </c>
      <c r="B3" s="319"/>
      <c r="C3" s="319"/>
      <c r="D3" s="319"/>
      <c r="E3" s="319"/>
      <c r="F3" s="319"/>
      <c r="G3" s="319"/>
      <c r="H3" s="319"/>
      <c r="I3" s="69"/>
    </row>
    <row r="4" spans="1:9" s="70" customFormat="1" ht="17.25" customHeight="1" x14ac:dyDescent="0.2">
      <c r="A4" s="298" t="str">
        <f>'Exec. Receita e Despesa'!A4:I4</f>
        <v>Executora:  Universidade de Brasília - UnB</v>
      </c>
      <c r="B4" s="319"/>
      <c r="C4" s="319"/>
      <c r="D4" s="319"/>
      <c r="E4" s="319"/>
      <c r="F4" s="319"/>
      <c r="G4" s="319"/>
      <c r="H4" s="319"/>
      <c r="I4" s="69"/>
    </row>
    <row r="5" spans="1:9" s="70" customFormat="1" ht="17.25" customHeight="1" x14ac:dyDescent="0.2">
      <c r="A5" s="298" t="str">
        <f>'Exec. Receita e Despesa'!A5:I5</f>
        <v>Partícipe: Fundação de Empreendimentos Científicos e Tecnológicos - FINATEC</v>
      </c>
      <c r="B5" s="319"/>
      <c r="C5" s="319"/>
      <c r="D5" s="319"/>
      <c r="E5" s="319"/>
      <c r="F5" s="319"/>
      <c r="G5" s="319"/>
      <c r="H5" s="319"/>
      <c r="I5" s="69"/>
    </row>
    <row r="6" spans="1:9" s="70" customFormat="1" ht="17.25" customHeight="1" x14ac:dyDescent="0.2">
      <c r="A6" s="298" t="str">
        <f>'Exec. Receita e Despesa'!A6:I6</f>
        <v>Período de Execução Físico-Financeiro:</v>
      </c>
      <c r="B6" s="319"/>
      <c r="C6" s="319"/>
      <c r="D6" s="319"/>
      <c r="E6" s="319"/>
      <c r="F6" s="319"/>
      <c r="G6" s="319"/>
      <c r="H6" s="319"/>
      <c r="I6" s="69"/>
    </row>
    <row r="7" spans="1:9" s="70" customFormat="1" ht="14.25" customHeight="1" x14ac:dyDescent="0.2">
      <c r="A7" s="298" t="str">
        <f>'Exec. Receita e Despesa'!A7:I7</f>
        <v xml:space="preserve">Período que abrange esta prestação:  </v>
      </c>
      <c r="B7" s="319"/>
      <c r="C7" s="319"/>
      <c r="D7" s="319"/>
      <c r="E7" s="319"/>
      <c r="F7" s="319"/>
      <c r="G7" s="319"/>
      <c r="H7" s="319"/>
      <c r="I7" s="71"/>
    </row>
    <row r="8" spans="1:9" s="70" customFormat="1" ht="15.75" customHeight="1" x14ac:dyDescent="0.2">
      <c r="A8" s="72"/>
      <c r="B8" s="72"/>
      <c r="C8" s="72"/>
      <c r="D8" s="72"/>
      <c r="E8" s="72"/>
      <c r="F8" s="72"/>
      <c r="G8" s="72"/>
      <c r="H8" s="72"/>
      <c r="I8" s="71"/>
    </row>
    <row r="9" spans="1:9" s="8" customFormat="1" ht="33" customHeight="1" x14ac:dyDescent="0.2">
      <c r="A9" s="322" t="s">
        <v>86</v>
      </c>
      <c r="B9" s="300"/>
      <c r="C9" s="300"/>
      <c r="D9" s="300"/>
      <c r="E9" s="300"/>
      <c r="F9" s="300"/>
      <c r="G9" s="300"/>
      <c r="H9" s="300"/>
    </row>
    <row r="10" spans="1:9" s="8" customFormat="1" ht="15.75" customHeight="1" x14ac:dyDescent="0.2">
      <c r="A10" s="73"/>
      <c r="B10" s="73"/>
      <c r="C10" s="6"/>
      <c r="D10" s="6"/>
      <c r="E10" s="6"/>
      <c r="F10" s="6"/>
      <c r="G10" s="6"/>
      <c r="H10" s="6"/>
    </row>
    <row r="11" spans="1:9" s="17" customFormat="1" ht="47.25" customHeight="1" x14ac:dyDescent="0.25">
      <c r="A11" s="161" t="s">
        <v>87</v>
      </c>
      <c r="B11" s="161" t="s">
        <v>12</v>
      </c>
      <c r="C11" s="161" t="s">
        <v>88</v>
      </c>
      <c r="D11" s="161" t="s">
        <v>89</v>
      </c>
      <c r="E11" s="161" t="s">
        <v>90</v>
      </c>
      <c r="F11" s="161" t="s">
        <v>91</v>
      </c>
      <c r="G11" s="161" t="s">
        <v>92</v>
      </c>
      <c r="H11" s="161" t="s">
        <v>93</v>
      </c>
    </row>
    <row r="12" spans="1:9" s="195" customFormat="1" ht="22.5" customHeight="1" x14ac:dyDescent="0.2">
      <c r="A12" s="242" t="s">
        <v>12</v>
      </c>
      <c r="B12" s="74">
        <v>0</v>
      </c>
      <c r="C12" s="75">
        <v>0</v>
      </c>
      <c r="D12" s="75">
        <v>0</v>
      </c>
      <c r="E12" s="75">
        <v>0</v>
      </c>
      <c r="F12" s="76">
        <v>0</v>
      </c>
      <c r="G12" s="243">
        <v>0</v>
      </c>
      <c r="H12" s="77">
        <v>0</v>
      </c>
    </row>
    <row r="13" spans="1:9" s="82" customFormat="1" ht="22.5" customHeight="1" x14ac:dyDescent="0.2">
      <c r="A13" s="244">
        <v>43435</v>
      </c>
      <c r="B13" s="78">
        <v>0</v>
      </c>
      <c r="C13" s="79">
        <v>0</v>
      </c>
      <c r="D13" s="79">
        <v>0</v>
      </c>
      <c r="E13" s="79">
        <v>0</v>
      </c>
      <c r="F13" s="80">
        <v>0</v>
      </c>
      <c r="G13" s="80">
        <f t="shared" ref="G13:G29" si="0">E13-F13</f>
        <v>0</v>
      </c>
      <c r="H13" s="81">
        <f>F13+B13+C13-D13+E13</f>
        <v>0</v>
      </c>
    </row>
    <row r="14" spans="1:9" s="82" customFormat="1" ht="22.5" customHeight="1" x14ac:dyDescent="0.2">
      <c r="A14" s="242">
        <v>43466</v>
      </c>
      <c r="B14" s="83">
        <v>0</v>
      </c>
      <c r="C14" s="84">
        <v>0</v>
      </c>
      <c r="D14" s="84">
        <v>0</v>
      </c>
      <c r="E14" s="84">
        <v>0</v>
      </c>
      <c r="F14" s="85">
        <v>0</v>
      </c>
      <c r="G14" s="85">
        <f t="shared" si="0"/>
        <v>0</v>
      </c>
      <c r="H14" s="86">
        <f t="shared" ref="H14:H33" si="1">B14+C14-D14+G14</f>
        <v>0</v>
      </c>
    </row>
    <row r="15" spans="1:9" s="82" customFormat="1" ht="22.5" customHeight="1" x14ac:dyDescent="0.2">
      <c r="A15" s="244">
        <v>43497</v>
      </c>
      <c r="B15" s="78">
        <v>0</v>
      </c>
      <c r="C15" s="79">
        <v>0</v>
      </c>
      <c r="D15" s="79">
        <v>0</v>
      </c>
      <c r="E15" s="79">
        <v>0</v>
      </c>
      <c r="F15" s="80">
        <v>0</v>
      </c>
      <c r="G15" s="80">
        <f t="shared" si="0"/>
        <v>0</v>
      </c>
      <c r="H15" s="81">
        <f t="shared" si="1"/>
        <v>0</v>
      </c>
    </row>
    <row r="16" spans="1:9" s="82" customFormat="1" ht="22.5" customHeight="1" x14ac:dyDescent="0.2">
      <c r="A16" s="242">
        <v>43525</v>
      </c>
      <c r="B16" s="83">
        <v>0</v>
      </c>
      <c r="C16" s="84">
        <v>0</v>
      </c>
      <c r="D16" s="84">
        <v>0</v>
      </c>
      <c r="E16" s="84">
        <v>0</v>
      </c>
      <c r="F16" s="85">
        <v>0</v>
      </c>
      <c r="G16" s="85">
        <f t="shared" si="0"/>
        <v>0</v>
      </c>
      <c r="H16" s="86">
        <f t="shared" si="1"/>
        <v>0</v>
      </c>
    </row>
    <row r="17" spans="1:8" s="82" customFormat="1" ht="22.5" customHeight="1" x14ac:dyDescent="0.2">
      <c r="A17" s="244">
        <v>43556</v>
      </c>
      <c r="B17" s="78">
        <v>0</v>
      </c>
      <c r="C17" s="79">
        <v>0</v>
      </c>
      <c r="D17" s="79">
        <v>0</v>
      </c>
      <c r="E17" s="79">
        <v>0</v>
      </c>
      <c r="F17" s="80">
        <v>0</v>
      </c>
      <c r="G17" s="80">
        <f t="shared" si="0"/>
        <v>0</v>
      </c>
      <c r="H17" s="81">
        <f t="shared" si="1"/>
        <v>0</v>
      </c>
    </row>
    <row r="18" spans="1:8" s="82" customFormat="1" ht="22.5" customHeight="1" x14ac:dyDescent="0.2">
      <c r="A18" s="242">
        <v>43586</v>
      </c>
      <c r="B18" s="83">
        <v>0</v>
      </c>
      <c r="C18" s="84">
        <v>0</v>
      </c>
      <c r="D18" s="84">
        <v>0</v>
      </c>
      <c r="E18" s="84">
        <v>0</v>
      </c>
      <c r="F18" s="85">
        <v>0</v>
      </c>
      <c r="G18" s="85">
        <f t="shared" si="0"/>
        <v>0</v>
      </c>
      <c r="H18" s="86">
        <f t="shared" si="1"/>
        <v>0</v>
      </c>
    </row>
    <row r="19" spans="1:8" s="82" customFormat="1" ht="22.5" customHeight="1" x14ac:dyDescent="0.2">
      <c r="A19" s="244">
        <v>43617</v>
      </c>
      <c r="B19" s="78">
        <f t="shared" ref="B19:B33" si="2">H18</f>
        <v>0</v>
      </c>
      <c r="C19" s="79">
        <v>0</v>
      </c>
      <c r="D19" s="79">
        <v>0</v>
      </c>
      <c r="E19" s="79">
        <v>0</v>
      </c>
      <c r="F19" s="80">
        <v>0</v>
      </c>
      <c r="G19" s="80">
        <f t="shared" si="0"/>
        <v>0</v>
      </c>
      <c r="H19" s="81">
        <f t="shared" si="1"/>
        <v>0</v>
      </c>
    </row>
    <row r="20" spans="1:8" s="82" customFormat="1" ht="22.5" customHeight="1" x14ac:dyDescent="0.2">
      <c r="A20" s="242">
        <v>43647</v>
      </c>
      <c r="B20" s="83">
        <f t="shared" si="2"/>
        <v>0</v>
      </c>
      <c r="C20" s="84">
        <v>0</v>
      </c>
      <c r="D20" s="84">
        <v>0</v>
      </c>
      <c r="E20" s="84">
        <v>0</v>
      </c>
      <c r="F20" s="85">
        <v>0</v>
      </c>
      <c r="G20" s="85">
        <f t="shared" si="0"/>
        <v>0</v>
      </c>
      <c r="H20" s="86">
        <f t="shared" si="1"/>
        <v>0</v>
      </c>
    </row>
    <row r="21" spans="1:8" s="82" customFormat="1" ht="22.5" customHeight="1" x14ac:dyDescent="0.2">
      <c r="A21" s="244">
        <v>43678</v>
      </c>
      <c r="B21" s="78">
        <f t="shared" si="2"/>
        <v>0</v>
      </c>
      <c r="C21" s="79">
        <v>0</v>
      </c>
      <c r="D21" s="79">
        <v>0</v>
      </c>
      <c r="E21" s="79">
        <v>0</v>
      </c>
      <c r="F21" s="80">
        <v>0</v>
      </c>
      <c r="G21" s="80">
        <f t="shared" si="0"/>
        <v>0</v>
      </c>
      <c r="H21" s="81">
        <f t="shared" si="1"/>
        <v>0</v>
      </c>
    </row>
    <row r="22" spans="1:8" s="82" customFormat="1" ht="22.5" customHeight="1" x14ac:dyDescent="0.2">
      <c r="A22" s="242">
        <v>43709</v>
      </c>
      <c r="B22" s="83">
        <f t="shared" si="2"/>
        <v>0</v>
      </c>
      <c r="C22" s="84">
        <v>0</v>
      </c>
      <c r="D22" s="84">
        <v>0</v>
      </c>
      <c r="E22" s="84">
        <v>0</v>
      </c>
      <c r="F22" s="85">
        <v>0</v>
      </c>
      <c r="G22" s="85">
        <f t="shared" si="0"/>
        <v>0</v>
      </c>
      <c r="H22" s="86">
        <f t="shared" si="1"/>
        <v>0</v>
      </c>
    </row>
    <row r="23" spans="1:8" s="82" customFormat="1" ht="22.5" customHeight="1" x14ac:dyDescent="0.2">
      <c r="A23" s="244">
        <v>43739</v>
      </c>
      <c r="B23" s="78">
        <f t="shared" si="2"/>
        <v>0</v>
      </c>
      <c r="C23" s="79">
        <v>0</v>
      </c>
      <c r="D23" s="79">
        <v>0</v>
      </c>
      <c r="E23" s="79">
        <v>0</v>
      </c>
      <c r="F23" s="80">
        <v>0</v>
      </c>
      <c r="G23" s="80">
        <f t="shared" si="0"/>
        <v>0</v>
      </c>
      <c r="H23" s="81">
        <f t="shared" si="1"/>
        <v>0</v>
      </c>
    </row>
    <row r="24" spans="1:8" s="82" customFormat="1" ht="22.5" customHeight="1" x14ac:dyDescent="0.2">
      <c r="A24" s="242">
        <v>43770</v>
      </c>
      <c r="B24" s="83">
        <f t="shared" si="2"/>
        <v>0</v>
      </c>
      <c r="C24" s="84">
        <v>0</v>
      </c>
      <c r="D24" s="84">
        <v>0</v>
      </c>
      <c r="E24" s="84">
        <v>0</v>
      </c>
      <c r="F24" s="85">
        <v>0</v>
      </c>
      <c r="G24" s="85">
        <f t="shared" si="0"/>
        <v>0</v>
      </c>
      <c r="H24" s="86">
        <f t="shared" si="1"/>
        <v>0</v>
      </c>
    </row>
    <row r="25" spans="1:8" s="82" customFormat="1" ht="22.5" customHeight="1" x14ac:dyDescent="0.2">
      <c r="A25" s="244">
        <v>43800</v>
      </c>
      <c r="B25" s="78">
        <f t="shared" si="2"/>
        <v>0</v>
      </c>
      <c r="C25" s="79">
        <v>0</v>
      </c>
      <c r="D25" s="79">
        <v>0</v>
      </c>
      <c r="E25" s="79">
        <v>0</v>
      </c>
      <c r="F25" s="80">
        <v>0</v>
      </c>
      <c r="G25" s="80">
        <f t="shared" si="0"/>
        <v>0</v>
      </c>
      <c r="H25" s="81">
        <f t="shared" si="1"/>
        <v>0</v>
      </c>
    </row>
    <row r="26" spans="1:8" s="195" customFormat="1" ht="22.5" customHeight="1" x14ac:dyDescent="0.2">
      <c r="A26" s="242">
        <v>43831</v>
      </c>
      <c r="B26" s="83">
        <f t="shared" si="2"/>
        <v>0</v>
      </c>
      <c r="C26" s="84">
        <v>0</v>
      </c>
      <c r="D26" s="84">
        <v>0</v>
      </c>
      <c r="E26" s="84">
        <v>0</v>
      </c>
      <c r="F26" s="85">
        <v>0</v>
      </c>
      <c r="G26" s="85">
        <f t="shared" si="0"/>
        <v>0</v>
      </c>
      <c r="H26" s="86">
        <f t="shared" si="1"/>
        <v>0</v>
      </c>
    </row>
    <row r="27" spans="1:8" s="82" customFormat="1" ht="22.5" customHeight="1" x14ac:dyDescent="0.2">
      <c r="A27" s="244">
        <v>43862</v>
      </c>
      <c r="B27" s="78">
        <f t="shared" si="2"/>
        <v>0</v>
      </c>
      <c r="C27" s="79">
        <v>0</v>
      </c>
      <c r="D27" s="79">
        <v>0</v>
      </c>
      <c r="E27" s="79">
        <v>0</v>
      </c>
      <c r="F27" s="80">
        <v>0</v>
      </c>
      <c r="G27" s="80">
        <f t="shared" si="0"/>
        <v>0</v>
      </c>
      <c r="H27" s="81">
        <f t="shared" si="1"/>
        <v>0</v>
      </c>
    </row>
    <row r="28" spans="1:8" s="87" customFormat="1" ht="22.5" customHeight="1" x14ac:dyDescent="0.2">
      <c r="A28" s="242">
        <v>43891</v>
      </c>
      <c r="B28" s="83">
        <f t="shared" si="2"/>
        <v>0</v>
      </c>
      <c r="C28" s="84">
        <v>0</v>
      </c>
      <c r="D28" s="84">
        <v>0</v>
      </c>
      <c r="E28" s="84">
        <v>0</v>
      </c>
      <c r="F28" s="85">
        <v>0</v>
      </c>
      <c r="G28" s="85">
        <f t="shared" si="0"/>
        <v>0</v>
      </c>
      <c r="H28" s="86">
        <f t="shared" si="1"/>
        <v>0</v>
      </c>
    </row>
    <row r="29" spans="1:8" s="195" customFormat="1" ht="22.5" customHeight="1" x14ac:dyDescent="0.2">
      <c r="A29" s="244">
        <v>43922</v>
      </c>
      <c r="B29" s="78">
        <f t="shared" si="2"/>
        <v>0</v>
      </c>
      <c r="C29" s="79">
        <v>0</v>
      </c>
      <c r="D29" s="79">
        <v>0</v>
      </c>
      <c r="E29" s="79">
        <v>0</v>
      </c>
      <c r="F29" s="80">
        <v>0</v>
      </c>
      <c r="G29" s="80">
        <f t="shared" si="0"/>
        <v>0</v>
      </c>
      <c r="H29" s="81">
        <f t="shared" si="1"/>
        <v>0</v>
      </c>
    </row>
    <row r="30" spans="1:8" s="87" customFormat="1" ht="22.5" customHeight="1" x14ac:dyDescent="0.2">
      <c r="A30" s="242">
        <v>43952</v>
      </c>
      <c r="B30" s="83">
        <f t="shared" si="2"/>
        <v>0</v>
      </c>
      <c r="C30" s="84">
        <v>0</v>
      </c>
      <c r="D30" s="84">
        <v>0</v>
      </c>
      <c r="E30" s="84">
        <v>0</v>
      </c>
      <c r="F30" s="85">
        <v>0</v>
      </c>
      <c r="G30" s="85">
        <v>0</v>
      </c>
      <c r="H30" s="86">
        <f t="shared" si="1"/>
        <v>0</v>
      </c>
    </row>
    <row r="31" spans="1:8" s="195" customFormat="1" ht="22.5" customHeight="1" x14ac:dyDescent="0.2">
      <c r="A31" s="244">
        <v>43983</v>
      </c>
      <c r="B31" s="78">
        <f t="shared" si="2"/>
        <v>0</v>
      </c>
      <c r="C31" s="79">
        <v>0</v>
      </c>
      <c r="D31" s="79">
        <v>0</v>
      </c>
      <c r="E31" s="79">
        <v>0</v>
      </c>
      <c r="F31" s="80">
        <v>0</v>
      </c>
      <c r="G31" s="80">
        <f>E31-F31</f>
        <v>0</v>
      </c>
      <c r="H31" s="81">
        <f t="shared" si="1"/>
        <v>0</v>
      </c>
    </row>
    <row r="32" spans="1:8" s="195" customFormat="1" ht="22.5" customHeight="1" x14ac:dyDescent="0.2">
      <c r="A32" s="242">
        <v>44013</v>
      </c>
      <c r="B32" s="83">
        <f t="shared" si="2"/>
        <v>0</v>
      </c>
      <c r="C32" s="84">
        <v>0</v>
      </c>
      <c r="D32" s="84">
        <v>0</v>
      </c>
      <c r="E32" s="84">
        <v>0</v>
      </c>
      <c r="F32" s="85">
        <v>0</v>
      </c>
      <c r="G32" s="85">
        <v>0</v>
      </c>
      <c r="H32" s="86">
        <f t="shared" si="1"/>
        <v>0</v>
      </c>
    </row>
    <row r="33" spans="1:12" s="195" customFormat="1" ht="22.5" customHeight="1" x14ac:dyDescent="0.2">
      <c r="A33" s="244">
        <v>44044</v>
      </c>
      <c r="B33" s="78">
        <f t="shared" si="2"/>
        <v>0</v>
      </c>
      <c r="C33" s="79">
        <v>0</v>
      </c>
      <c r="D33" s="79">
        <v>0</v>
      </c>
      <c r="E33" s="79">
        <v>0</v>
      </c>
      <c r="F33" s="80">
        <v>0</v>
      </c>
      <c r="G33" s="80">
        <v>0</v>
      </c>
      <c r="H33" s="81">
        <f t="shared" si="1"/>
        <v>0</v>
      </c>
      <c r="J33" s="320" t="s">
        <v>94</v>
      </c>
      <c r="K33" s="299"/>
      <c r="L33" s="299"/>
    </row>
    <row r="34" spans="1:12" s="91" customFormat="1" ht="18" customHeight="1" x14ac:dyDescent="0.2">
      <c r="A34" s="88" t="s">
        <v>39</v>
      </c>
      <c r="B34" s="89"/>
      <c r="C34" s="89">
        <f>SUM(C12:C33)</f>
        <v>0</v>
      </c>
      <c r="D34" s="89">
        <f>SUM(D12:D33)</f>
        <v>0</v>
      </c>
      <c r="E34" s="89">
        <f>SUM(E12:E33)</f>
        <v>0</v>
      </c>
      <c r="F34" s="89">
        <f>SUM(F12:F33)</f>
        <v>0</v>
      </c>
      <c r="G34" s="89">
        <f>SUM(G12:G33)</f>
        <v>0</v>
      </c>
      <c r="H34" s="89">
        <f>C34-D34+E34-F34+H12</f>
        <v>0</v>
      </c>
      <c r="I34" s="90"/>
    </row>
    <row r="35" spans="1:12" s="96" customFormat="1" ht="15.75" customHeight="1" x14ac:dyDescent="0.25">
      <c r="A35" s="92"/>
      <c r="B35" s="93"/>
      <c r="C35" s="93"/>
      <c r="D35" s="93"/>
      <c r="E35" s="93"/>
      <c r="F35" s="93"/>
      <c r="G35" s="93"/>
      <c r="H35" s="93"/>
      <c r="I35" s="94"/>
      <c r="J35" s="95"/>
    </row>
    <row r="36" spans="1:12" s="96" customFormat="1" ht="15.75" customHeight="1" x14ac:dyDescent="0.25">
      <c r="A36" s="269" t="e">
        <f>'Conciliação Bancária'!A44:F44</f>
        <v>#REF!</v>
      </c>
      <c r="B36" s="321"/>
      <c r="C36" s="321"/>
      <c r="D36" s="321"/>
      <c r="E36" s="321"/>
      <c r="F36" s="321"/>
      <c r="G36" s="321"/>
      <c r="H36" s="321"/>
      <c r="I36" s="94"/>
    </row>
    <row r="37" spans="1:12" ht="15.75" customHeight="1" x14ac:dyDescent="0.25">
      <c r="A37" s="97"/>
      <c r="B37" s="97"/>
      <c r="C37" s="97"/>
      <c r="D37" s="97"/>
      <c r="E37" s="97"/>
      <c r="F37" s="97"/>
      <c r="G37" s="98"/>
      <c r="H37" s="97"/>
      <c r="I37" s="99"/>
    </row>
    <row r="38" spans="1:12" ht="15.75" customHeight="1" x14ac:dyDescent="0.25">
      <c r="A38" s="98"/>
      <c r="B38" s="98"/>
      <c r="C38" s="98"/>
      <c r="D38" s="98"/>
      <c r="E38" s="98"/>
      <c r="F38" s="98"/>
      <c r="G38" s="98"/>
      <c r="H38" s="97"/>
      <c r="I38" s="99"/>
    </row>
    <row r="39" spans="1:12" ht="15.75" customHeight="1" x14ac:dyDescent="0.25">
      <c r="A39" s="256" t="e">
        <f>'Conciliação Bancária'!A47:B47</f>
        <v>#REF!</v>
      </c>
      <c r="B39" s="310"/>
      <c r="C39" s="310"/>
      <c r="D39" s="310"/>
      <c r="E39" s="256" t="e">
        <f>'Conciliação Bancária'!E47</f>
        <v>#REF!</v>
      </c>
      <c r="F39" s="310"/>
      <c r="G39" s="310"/>
      <c r="H39" s="310"/>
      <c r="I39" s="99"/>
    </row>
    <row r="40" spans="1:12" ht="15" customHeight="1" x14ac:dyDescent="0.2">
      <c r="A40" s="257" t="e">
        <f>'Conciliação Bancária'!A48:B48</f>
        <v>#REF!</v>
      </c>
      <c r="B40" s="310"/>
      <c r="C40" s="310"/>
      <c r="D40" s="310"/>
      <c r="E40" s="257" t="e">
        <f>'Conciliação Bancária'!E48</f>
        <v>#REF!</v>
      </c>
      <c r="F40" s="310"/>
      <c r="G40" s="310"/>
      <c r="H40" s="310"/>
      <c r="I40" s="100"/>
    </row>
    <row r="41" spans="1:12" ht="15" customHeight="1" x14ac:dyDescent="0.2">
      <c r="A41" s="257" t="e">
        <f>'Conciliação Bancária'!A49:B49</f>
        <v>#REF!</v>
      </c>
      <c r="B41" s="310"/>
      <c r="C41" s="310"/>
      <c r="D41" s="310"/>
      <c r="E41" s="257" t="e">
        <f>'Conciliação Bancária'!E49</f>
        <v>#REF!</v>
      </c>
      <c r="F41" s="310"/>
      <c r="G41" s="310"/>
      <c r="H41" s="310"/>
      <c r="I41" s="101"/>
    </row>
    <row r="42" spans="1:12" ht="15.75" customHeight="1" x14ac:dyDescent="0.25">
      <c r="A42" s="102"/>
      <c r="B42" s="102"/>
      <c r="C42" s="102"/>
      <c r="D42" s="102"/>
      <c r="E42" s="102"/>
      <c r="F42" s="102"/>
      <c r="G42" s="102"/>
      <c r="H42" s="103"/>
    </row>
    <row r="43" spans="1:12" ht="15" customHeight="1" x14ac:dyDescent="0.2">
      <c r="A43" s="4"/>
      <c r="B43" s="4"/>
      <c r="C43" s="4"/>
      <c r="D43" s="4"/>
      <c r="E43" s="4"/>
      <c r="F43" s="4"/>
      <c r="G43" s="4"/>
      <c r="H43" s="104"/>
    </row>
    <row r="44" spans="1:12" ht="15" customHeight="1" x14ac:dyDescent="0.2">
      <c r="A44" s="4"/>
      <c r="B44" s="4"/>
      <c r="C44" s="4"/>
      <c r="D44" s="4"/>
      <c r="E44" s="4"/>
      <c r="F44" s="4"/>
      <c r="G44" s="4"/>
      <c r="H44" s="104"/>
    </row>
    <row r="45" spans="1:12" ht="15" customHeight="1" x14ac:dyDescent="0.2"/>
    <row r="46" spans="1:12" ht="15" customHeight="1" x14ac:dyDescent="0.2"/>
    <row r="47" spans="1:12" ht="15" customHeight="1" x14ac:dyDescent="0.2"/>
    <row r="48" spans="1:12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ht="15" customHeight="1" x14ac:dyDescent="0.2"/>
    <row r="882" ht="15" customHeight="1" x14ac:dyDescent="0.2"/>
    <row r="883" ht="15" customHeight="1" x14ac:dyDescent="0.2"/>
    <row r="884" ht="15" customHeight="1" x14ac:dyDescent="0.2"/>
    <row r="885" ht="15" customHeight="1" x14ac:dyDescent="0.2"/>
    <row r="886" ht="15" customHeight="1" x14ac:dyDescent="0.2"/>
    <row r="887" ht="15" customHeight="1" x14ac:dyDescent="0.2"/>
    <row r="888" ht="15" customHeight="1" x14ac:dyDescent="0.2"/>
    <row r="889" ht="15" customHeight="1" x14ac:dyDescent="0.2"/>
    <row r="890" ht="15" customHeight="1" x14ac:dyDescent="0.2"/>
    <row r="891" ht="15" customHeight="1" x14ac:dyDescent="0.2"/>
    <row r="892" ht="15" customHeight="1" x14ac:dyDescent="0.2"/>
    <row r="893" ht="15" customHeight="1" x14ac:dyDescent="0.2"/>
    <row r="894" ht="15" customHeight="1" x14ac:dyDescent="0.2"/>
    <row r="895" ht="15" customHeight="1" x14ac:dyDescent="0.2"/>
    <row r="896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ht="15" customHeight="1" x14ac:dyDescent="0.2"/>
    <row r="1090" ht="15" customHeight="1" x14ac:dyDescent="0.2"/>
    <row r="1091" ht="15" customHeight="1" x14ac:dyDescent="0.2"/>
    <row r="1092" ht="15" customHeight="1" x14ac:dyDescent="0.2"/>
    <row r="1093" ht="15" customHeight="1" x14ac:dyDescent="0.2"/>
    <row r="1094" ht="15" customHeight="1" x14ac:dyDescent="0.2"/>
    <row r="1095" ht="15" customHeight="1" x14ac:dyDescent="0.2"/>
    <row r="1096" ht="15" customHeight="1" x14ac:dyDescent="0.2"/>
    <row r="1097" ht="15" customHeight="1" x14ac:dyDescent="0.2"/>
    <row r="1098" ht="15" customHeight="1" x14ac:dyDescent="0.2"/>
    <row r="1099" ht="15" customHeight="1" x14ac:dyDescent="0.2"/>
    <row r="1100" ht="15" customHeight="1" x14ac:dyDescent="0.2"/>
    <row r="1101" ht="15" customHeight="1" x14ac:dyDescent="0.2"/>
    <row r="1102" ht="15" customHeight="1" x14ac:dyDescent="0.2"/>
    <row r="1103" ht="15" customHeight="1" x14ac:dyDescent="0.2"/>
    <row r="110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ht="15" customHeight="1" x14ac:dyDescent="0.2"/>
    <row r="1218" ht="15" customHeight="1" x14ac:dyDescent="0.2"/>
    <row r="1219" ht="15" customHeight="1" x14ac:dyDescent="0.2"/>
    <row r="1220" ht="15" customHeight="1" x14ac:dyDescent="0.2"/>
    <row r="1221" ht="15" customHeight="1" x14ac:dyDescent="0.2"/>
    <row r="1222" ht="15" customHeight="1" x14ac:dyDescent="0.2"/>
    <row r="1223" ht="15" customHeight="1" x14ac:dyDescent="0.2"/>
    <row r="1224" ht="15" customHeight="1" x14ac:dyDescent="0.2"/>
    <row r="1225" ht="15" customHeight="1" x14ac:dyDescent="0.2"/>
    <row r="1226" ht="15" customHeight="1" x14ac:dyDescent="0.2"/>
    <row r="1227" ht="15" customHeight="1" x14ac:dyDescent="0.2"/>
    <row r="1228" ht="15" customHeight="1" x14ac:dyDescent="0.2"/>
    <row r="1229" ht="15" customHeight="1" x14ac:dyDescent="0.2"/>
    <row r="1230" ht="15" customHeight="1" x14ac:dyDescent="0.2"/>
    <row r="1231" ht="15" customHeight="1" x14ac:dyDescent="0.2"/>
    <row r="1232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ht="15" customHeight="1" x14ac:dyDescent="0.2"/>
    <row r="1378" ht="15" customHeight="1" x14ac:dyDescent="0.2"/>
    <row r="1379" ht="15" customHeight="1" x14ac:dyDescent="0.2"/>
    <row r="1380" ht="15" customHeight="1" x14ac:dyDescent="0.2"/>
    <row r="1381" ht="15" customHeight="1" x14ac:dyDescent="0.2"/>
    <row r="1382" ht="15" customHeight="1" x14ac:dyDescent="0.2"/>
    <row r="1383" ht="15" customHeight="1" x14ac:dyDescent="0.2"/>
    <row r="1384" ht="15" customHeight="1" x14ac:dyDescent="0.2"/>
    <row r="1385" ht="15" customHeight="1" x14ac:dyDescent="0.2"/>
    <row r="1386" ht="15" customHeight="1" x14ac:dyDescent="0.2"/>
    <row r="1387" ht="15" customHeight="1" x14ac:dyDescent="0.2"/>
    <row r="1388" ht="15" customHeight="1" x14ac:dyDescent="0.2"/>
    <row r="1389" ht="15" customHeight="1" x14ac:dyDescent="0.2"/>
    <row r="1390" ht="15" customHeight="1" x14ac:dyDescent="0.2"/>
    <row r="1391" ht="15" customHeight="1" x14ac:dyDescent="0.2"/>
    <row r="1392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ht="15" customHeight="1" x14ac:dyDescent="0.2"/>
    <row r="1490" ht="15" customHeight="1" x14ac:dyDescent="0.2"/>
    <row r="1491" ht="15" customHeight="1" x14ac:dyDescent="0.2"/>
    <row r="1492" ht="15" customHeight="1" x14ac:dyDescent="0.2"/>
    <row r="1493" ht="15" customHeight="1" x14ac:dyDescent="0.2"/>
    <row r="1494" ht="15" customHeight="1" x14ac:dyDescent="0.2"/>
    <row r="1495" ht="15" customHeight="1" x14ac:dyDescent="0.2"/>
    <row r="1496" ht="15" customHeight="1" x14ac:dyDescent="0.2"/>
    <row r="1497" ht="15" customHeight="1" x14ac:dyDescent="0.2"/>
    <row r="1498" ht="15" customHeight="1" x14ac:dyDescent="0.2"/>
    <row r="1499" ht="15" customHeight="1" x14ac:dyDescent="0.2"/>
    <row r="1500" ht="15" customHeight="1" x14ac:dyDescent="0.2"/>
    <row r="1501" ht="15" customHeight="1" x14ac:dyDescent="0.2"/>
    <row r="1502" ht="15" customHeight="1" x14ac:dyDescent="0.2"/>
    <row r="1503" ht="15" customHeight="1" x14ac:dyDescent="0.2"/>
    <row r="150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ht="15" customHeight="1" x14ac:dyDescent="0.2"/>
    <row r="1602" ht="15" customHeight="1" x14ac:dyDescent="0.2"/>
    <row r="1603" ht="15" customHeight="1" x14ac:dyDescent="0.2"/>
    <row r="1604" ht="15" customHeight="1" x14ac:dyDescent="0.2"/>
    <row r="1605" ht="15" customHeight="1" x14ac:dyDescent="0.2"/>
    <row r="1606" ht="15" customHeight="1" x14ac:dyDescent="0.2"/>
    <row r="1607" ht="15" customHeight="1" x14ac:dyDescent="0.2"/>
    <row r="1608" ht="15" customHeight="1" x14ac:dyDescent="0.2"/>
    <row r="1609" ht="15" customHeight="1" x14ac:dyDescent="0.2"/>
    <row r="1610" ht="15" customHeight="1" x14ac:dyDescent="0.2"/>
    <row r="1611" ht="15" customHeight="1" x14ac:dyDescent="0.2"/>
    <row r="1612" ht="15" customHeight="1" x14ac:dyDescent="0.2"/>
    <row r="1613" ht="15" customHeight="1" x14ac:dyDescent="0.2"/>
    <row r="1614" ht="15" customHeight="1" x14ac:dyDescent="0.2"/>
    <row r="1615" ht="15" customHeight="1" x14ac:dyDescent="0.2"/>
    <row r="1616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ht="15" customHeight="1" x14ac:dyDescent="0.2"/>
    <row r="1698" ht="15" customHeight="1" x14ac:dyDescent="0.2"/>
    <row r="1699" ht="15" customHeight="1" x14ac:dyDescent="0.2"/>
    <row r="1700" ht="15" customHeight="1" x14ac:dyDescent="0.2"/>
    <row r="1701" ht="15" customHeight="1" x14ac:dyDescent="0.2"/>
    <row r="1702" ht="15" customHeight="1" x14ac:dyDescent="0.2"/>
    <row r="1703" ht="15" customHeight="1" x14ac:dyDescent="0.2"/>
    <row r="1704" ht="15" customHeight="1" x14ac:dyDescent="0.2"/>
    <row r="1705" ht="15" customHeight="1" x14ac:dyDescent="0.2"/>
    <row r="1706" ht="15" customHeight="1" x14ac:dyDescent="0.2"/>
    <row r="1707" ht="15" customHeight="1" x14ac:dyDescent="0.2"/>
    <row r="1708" ht="15" customHeight="1" x14ac:dyDescent="0.2"/>
    <row r="1709" ht="15" customHeight="1" x14ac:dyDescent="0.2"/>
    <row r="1710" ht="15" customHeight="1" x14ac:dyDescent="0.2"/>
    <row r="1711" ht="15" customHeight="1" x14ac:dyDescent="0.2"/>
    <row r="1712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ht="15" customHeight="1" x14ac:dyDescent="0.2"/>
    <row r="1938" ht="15" customHeight="1" x14ac:dyDescent="0.2"/>
    <row r="1939" ht="15" customHeight="1" x14ac:dyDescent="0.2"/>
    <row r="1940" ht="15" customHeight="1" x14ac:dyDescent="0.2"/>
    <row r="1941" ht="15" customHeight="1" x14ac:dyDescent="0.2"/>
    <row r="1942" ht="15" customHeight="1" x14ac:dyDescent="0.2"/>
    <row r="1943" ht="15" customHeight="1" x14ac:dyDescent="0.2"/>
    <row r="1944" ht="15" customHeight="1" x14ac:dyDescent="0.2"/>
    <row r="1945" ht="15" customHeight="1" x14ac:dyDescent="0.2"/>
    <row r="1946" ht="15" customHeight="1" x14ac:dyDescent="0.2"/>
    <row r="1947" ht="15" customHeight="1" x14ac:dyDescent="0.2"/>
    <row r="1948" ht="15" customHeight="1" x14ac:dyDescent="0.2"/>
    <row r="1949" ht="15" customHeight="1" x14ac:dyDescent="0.2"/>
    <row r="1950" ht="15" customHeight="1" x14ac:dyDescent="0.2"/>
    <row r="1951" ht="15" customHeight="1" x14ac:dyDescent="0.2"/>
    <row r="1952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ht="15" customHeight="1" x14ac:dyDescent="0.2"/>
    <row r="2018" ht="15" customHeight="1" x14ac:dyDescent="0.2"/>
    <row r="2019" ht="15" customHeight="1" x14ac:dyDescent="0.2"/>
    <row r="2020" ht="15" customHeight="1" x14ac:dyDescent="0.2"/>
    <row r="2021" ht="15" customHeight="1" x14ac:dyDescent="0.2"/>
    <row r="2022" ht="15" customHeight="1" x14ac:dyDescent="0.2"/>
    <row r="2023" ht="15" customHeight="1" x14ac:dyDescent="0.2"/>
    <row r="2024" ht="15" customHeight="1" x14ac:dyDescent="0.2"/>
    <row r="2025" ht="15" customHeight="1" x14ac:dyDescent="0.2"/>
    <row r="2026" ht="15" customHeight="1" x14ac:dyDescent="0.2"/>
    <row r="2027" ht="15" customHeight="1" x14ac:dyDescent="0.2"/>
    <row r="2028" ht="15" customHeight="1" x14ac:dyDescent="0.2"/>
    <row r="2029" ht="15" customHeight="1" x14ac:dyDescent="0.2"/>
    <row r="2030" ht="15" customHeight="1" x14ac:dyDescent="0.2"/>
    <row r="2031" ht="15" customHeight="1" x14ac:dyDescent="0.2"/>
    <row r="2032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ht="15" customHeight="1" x14ac:dyDescent="0.2"/>
    <row r="2146" ht="15" customHeight="1" x14ac:dyDescent="0.2"/>
    <row r="2147" ht="15" customHeight="1" x14ac:dyDescent="0.2"/>
    <row r="2148" ht="15" customHeight="1" x14ac:dyDescent="0.2"/>
    <row r="2149" ht="15" customHeight="1" x14ac:dyDescent="0.2"/>
    <row r="2150" ht="15" customHeight="1" x14ac:dyDescent="0.2"/>
    <row r="2151" ht="15" customHeight="1" x14ac:dyDescent="0.2"/>
    <row r="2152" ht="15" customHeight="1" x14ac:dyDescent="0.2"/>
    <row r="2153" ht="15" customHeight="1" x14ac:dyDescent="0.2"/>
    <row r="2154" ht="15" customHeight="1" x14ac:dyDescent="0.2"/>
    <row r="2155" ht="15" customHeight="1" x14ac:dyDescent="0.2"/>
    <row r="2156" ht="15" customHeight="1" x14ac:dyDescent="0.2"/>
    <row r="2157" ht="15" customHeight="1" x14ac:dyDescent="0.2"/>
    <row r="2158" ht="15" customHeight="1" x14ac:dyDescent="0.2"/>
    <row r="2159" ht="15" customHeight="1" x14ac:dyDescent="0.2"/>
    <row r="2160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ht="15" customHeight="1" x14ac:dyDescent="0.2"/>
    <row r="2306" ht="15" customHeight="1" x14ac:dyDescent="0.2"/>
    <row r="2307" ht="15" customHeight="1" x14ac:dyDescent="0.2"/>
    <row r="2308" ht="15" customHeight="1" x14ac:dyDescent="0.2"/>
    <row r="2309" ht="15" customHeight="1" x14ac:dyDescent="0.2"/>
    <row r="2310" ht="15" customHeight="1" x14ac:dyDescent="0.2"/>
    <row r="2311" ht="15" customHeight="1" x14ac:dyDescent="0.2"/>
    <row r="2312" ht="15" customHeight="1" x14ac:dyDescent="0.2"/>
    <row r="2313" ht="15" customHeight="1" x14ac:dyDescent="0.2"/>
    <row r="2314" ht="15" customHeight="1" x14ac:dyDescent="0.2"/>
    <row r="2315" ht="15" customHeight="1" x14ac:dyDescent="0.2"/>
    <row r="2316" ht="15" customHeight="1" x14ac:dyDescent="0.2"/>
    <row r="2317" ht="15" customHeight="1" x14ac:dyDescent="0.2"/>
    <row r="2318" ht="15" customHeight="1" x14ac:dyDescent="0.2"/>
    <row r="2319" ht="15" customHeight="1" x14ac:dyDescent="0.2"/>
    <row r="2320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ht="15" customHeight="1" x14ac:dyDescent="0.2"/>
    <row r="2418" ht="15" customHeight="1" x14ac:dyDescent="0.2"/>
    <row r="2419" ht="15" customHeight="1" x14ac:dyDescent="0.2"/>
    <row r="2420" ht="15" customHeight="1" x14ac:dyDescent="0.2"/>
    <row r="2421" ht="15" customHeight="1" x14ac:dyDescent="0.2"/>
    <row r="2422" ht="15" customHeight="1" x14ac:dyDescent="0.2"/>
    <row r="2423" ht="15" customHeight="1" x14ac:dyDescent="0.2"/>
    <row r="2424" ht="15" customHeight="1" x14ac:dyDescent="0.2"/>
    <row r="2425" ht="15" customHeight="1" x14ac:dyDescent="0.2"/>
    <row r="2426" ht="15" customHeight="1" x14ac:dyDescent="0.2"/>
    <row r="2427" ht="15" customHeight="1" x14ac:dyDescent="0.2"/>
    <row r="2428" ht="15" customHeight="1" x14ac:dyDescent="0.2"/>
    <row r="2429" ht="15" customHeight="1" x14ac:dyDescent="0.2"/>
    <row r="2430" ht="15" customHeight="1" x14ac:dyDescent="0.2"/>
    <row r="2431" ht="15" customHeight="1" x14ac:dyDescent="0.2"/>
    <row r="2432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ht="15" customHeight="1" x14ac:dyDescent="0.2"/>
    <row r="2498" ht="15" customHeight="1" x14ac:dyDescent="0.2"/>
    <row r="2499" ht="15" customHeight="1" x14ac:dyDescent="0.2"/>
    <row r="2500" ht="15" customHeight="1" x14ac:dyDescent="0.2"/>
    <row r="2501" ht="15" customHeight="1" x14ac:dyDescent="0.2"/>
    <row r="2502" ht="15" customHeight="1" x14ac:dyDescent="0.2"/>
    <row r="2503" ht="15" customHeight="1" x14ac:dyDescent="0.2"/>
    <row r="2504" ht="15" customHeight="1" x14ac:dyDescent="0.2"/>
    <row r="2505" ht="15" customHeight="1" x14ac:dyDescent="0.2"/>
    <row r="2506" ht="15" customHeight="1" x14ac:dyDescent="0.2"/>
    <row r="2507" ht="15" customHeight="1" x14ac:dyDescent="0.2"/>
    <row r="2508" ht="15" customHeight="1" x14ac:dyDescent="0.2"/>
    <row r="2509" ht="15" customHeight="1" x14ac:dyDescent="0.2"/>
    <row r="2510" ht="15" customHeight="1" x14ac:dyDescent="0.2"/>
    <row r="2511" ht="15" customHeight="1" x14ac:dyDescent="0.2"/>
    <row r="2512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ht="15" customHeight="1" x14ac:dyDescent="0.2"/>
    <row r="2594" ht="15" customHeight="1" x14ac:dyDescent="0.2"/>
    <row r="2595" ht="15" customHeight="1" x14ac:dyDescent="0.2"/>
    <row r="2596" ht="15" customHeight="1" x14ac:dyDescent="0.2"/>
    <row r="2597" ht="15" customHeight="1" x14ac:dyDescent="0.2"/>
    <row r="2598" ht="15" customHeight="1" x14ac:dyDescent="0.2"/>
    <row r="2599" ht="15" customHeight="1" x14ac:dyDescent="0.2"/>
    <row r="2600" ht="15" customHeight="1" x14ac:dyDescent="0.2"/>
    <row r="2601" ht="15" customHeight="1" x14ac:dyDescent="0.2"/>
    <row r="2602" ht="15" customHeight="1" x14ac:dyDescent="0.2"/>
    <row r="2603" ht="15" customHeight="1" x14ac:dyDescent="0.2"/>
    <row r="2604" ht="15" customHeight="1" x14ac:dyDescent="0.2"/>
    <row r="2605" ht="15" customHeight="1" x14ac:dyDescent="0.2"/>
    <row r="2606" ht="15" customHeight="1" x14ac:dyDescent="0.2"/>
    <row r="2607" ht="15" customHeight="1" x14ac:dyDescent="0.2"/>
    <row r="2608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ht="15" customHeight="1" x14ac:dyDescent="0.2"/>
    <row r="2706" ht="15" customHeight="1" x14ac:dyDescent="0.2"/>
    <row r="2707" ht="15" customHeight="1" x14ac:dyDescent="0.2"/>
    <row r="2708" ht="15" customHeight="1" x14ac:dyDescent="0.2"/>
    <row r="2709" ht="15" customHeight="1" x14ac:dyDescent="0.2"/>
    <row r="2710" ht="15" customHeight="1" x14ac:dyDescent="0.2"/>
    <row r="2711" ht="15" customHeight="1" x14ac:dyDescent="0.2"/>
    <row r="2712" ht="15" customHeight="1" x14ac:dyDescent="0.2"/>
    <row r="2713" ht="15" customHeight="1" x14ac:dyDescent="0.2"/>
    <row r="2714" ht="15" customHeight="1" x14ac:dyDescent="0.2"/>
    <row r="2715" ht="15" customHeight="1" x14ac:dyDescent="0.2"/>
    <row r="2716" ht="15" customHeight="1" x14ac:dyDescent="0.2"/>
    <row r="2717" ht="15" customHeight="1" x14ac:dyDescent="0.2"/>
    <row r="2718" ht="15" customHeight="1" x14ac:dyDescent="0.2"/>
    <row r="2719" ht="15" customHeight="1" x14ac:dyDescent="0.2"/>
    <row r="2720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ht="15" customHeight="1" x14ac:dyDescent="0.2"/>
    <row r="2834" ht="15" customHeight="1" x14ac:dyDescent="0.2"/>
    <row r="2835" ht="15" customHeight="1" x14ac:dyDescent="0.2"/>
    <row r="2836" ht="15" customHeight="1" x14ac:dyDescent="0.2"/>
    <row r="2837" ht="15" customHeight="1" x14ac:dyDescent="0.2"/>
    <row r="2838" ht="15" customHeight="1" x14ac:dyDescent="0.2"/>
    <row r="2839" ht="15" customHeight="1" x14ac:dyDescent="0.2"/>
    <row r="2840" ht="15" customHeight="1" x14ac:dyDescent="0.2"/>
    <row r="2841" ht="15" customHeight="1" x14ac:dyDescent="0.2"/>
    <row r="2842" ht="15" customHeight="1" x14ac:dyDescent="0.2"/>
    <row r="2843" ht="15" customHeight="1" x14ac:dyDescent="0.2"/>
    <row r="2844" ht="15" customHeight="1" x14ac:dyDescent="0.2"/>
    <row r="2845" ht="15" customHeight="1" x14ac:dyDescent="0.2"/>
    <row r="2846" ht="15" customHeight="1" x14ac:dyDescent="0.2"/>
    <row r="2847" ht="15" customHeight="1" x14ac:dyDescent="0.2"/>
    <row r="2848" ht="15" customHeight="1" x14ac:dyDescent="0.2"/>
    <row r="2849" ht="15" customHeight="1" x14ac:dyDescent="0.2"/>
    <row r="2850" ht="15" customHeight="1" x14ac:dyDescent="0.2"/>
    <row r="2851" ht="15" customHeight="1" x14ac:dyDescent="0.2"/>
    <row r="2852" ht="15" customHeight="1" x14ac:dyDescent="0.2"/>
    <row r="2853" ht="15" customHeight="1" x14ac:dyDescent="0.2"/>
    <row r="2854" ht="15" customHeight="1" x14ac:dyDescent="0.2"/>
    <row r="2855" ht="15" customHeight="1" x14ac:dyDescent="0.2"/>
    <row r="2856" ht="15" customHeight="1" x14ac:dyDescent="0.2"/>
    <row r="2857" ht="15" customHeight="1" x14ac:dyDescent="0.2"/>
    <row r="2858" ht="15" customHeight="1" x14ac:dyDescent="0.2"/>
    <row r="2859" ht="15" customHeight="1" x14ac:dyDescent="0.2"/>
    <row r="2860" ht="15" customHeight="1" x14ac:dyDescent="0.2"/>
    <row r="2861" ht="15" customHeight="1" x14ac:dyDescent="0.2"/>
    <row r="2862" ht="15" customHeight="1" x14ac:dyDescent="0.2"/>
    <row r="2863" ht="15" customHeight="1" x14ac:dyDescent="0.2"/>
    <row r="2864" ht="15" customHeight="1" x14ac:dyDescent="0.2"/>
    <row r="2865" ht="15" customHeight="1" x14ac:dyDescent="0.2"/>
    <row r="2866" ht="15" customHeight="1" x14ac:dyDescent="0.2"/>
    <row r="2867" ht="15" customHeight="1" x14ac:dyDescent="0.2"/>
    <row r="2868" ht="15" customHeight="1" x14ac:dyDescent="0.2"/>
    <row r="2869" ht="15" customHeight="1" x14ac:dyDescent="0.2"/>
    <row r="2870" ht="15" customHeight="1" x14ac:dyDescent="0.2"/>
    <row r="2871" ht="15" customHeight="1" x14ac:dyDescent="0.2"/>
    <row r="2872" ht="15" customHeight="1" x14ac:dyDescent="0.2"/>
    <row r="2873" ht="15" customHeight="1" x14ac:dyDescent="0.2"/>
    <row r="2874" ht="15" customHeight="1" x14ac:dyDescent="0.2"/>
    <row r="2875" ht="15" customHeight="1" x14ac:dyDescent="0.2"/>
    <row r="2876" ht="15" customHeight="1" x14ac:dyDescent="0.2"/>
    <row r="2877" ht="15" customHeight="1" x14ac:dyDescent="0.2"/>
    <row r="2878" ht="15" customHeight="1" x14ac:dyDescent="0.2"/>
    <row r="2879" ht="15" customHeight="1" x14ac:dyDescent="0.2"/>
    <row r="2880" ht="15" customHeight="1" x14ac:dyDescent="0.2"/>
    <row r="2881" ht="15" customHeight="1" x14ac:dyDescent="0.2"/>
    <row r="2882" ht="15" customHeight="1" x14ac:dyDescent="0.2"/>
    <row r="2883" ht="15" customHeight="1" x14ac:dyDescent="0.2"/>
    <row r="2884" ht="15" customHeight="1" x14ac:dyDescent="0.2"/>
    <row r="2885" ht="15" customHeight="1" x14ac:dyDescent="0.2"/>
    <row r="2886" ht="15" customHeight="1" x14ac:dyDescent="0.2"/>
    <row r="2887" ht="15" customHeight="1" x14ac:dyDescent="0.2"/>
    <row r="2888" ht="15" customHeight="1" x14ac:dyDescent="0.2"/>
    <row r="2889" ht="15" customHeight="1" x14ac:dyDescent="0.2"/>
    <row r="2890" ht="15" customHeight="1" x14ac:dyDescent="0.2"/>
    <row r="2891" ht="15" customHeight="1" x14ac:dyDescent="0.2"/>
    <row r="2892" ht="15" customHeight="1" x14ac:dyDescent="0.2"/>
    <row r="2893" ht="15" customHeight="1" x14ac:dyDescent="0.2"/>
    <row r="2894" ht="15" customHeight="1" x14ac:dyDescent="0.2"/>
    <row r="2895" ht="15" customHeight="1" x14ac:dyDescent="0.2"/>
    <row r="2896" ht="15" customHeight="1" x14ac:dyDescent="0.2"/>
    <row r="2897" ht="15" customHeight="1" x14ac:dyDescent="0.2"/>
    <row r="2898" ht="15" customHeight="1" x14ac:dyDescent="0.2"/>
    <row r="2899" ht="15" customHeight="1" x14ac:dyDescent="0.2"/>
    <row r="2900" ht="15" customHeight="1" x14ac:dyDescent="0.2"/>
    <row r="2901" ht="15" customHeight="1" x14ac:dyDescent="0.2"/>
    <row r="2902" ht="15" customHeight="1" x14ac:dyDescent="0.2"/>
    <row r="2903" ht="15" customHeight="1" x14ac:dyDescent="0.2"/>
    <row r="2904" ht="15" customHeight="1" x14ac:dyDescent="0.2"/>
    <row r="2905" ht="15" customHeight="1" x14ac:dyDescent="0.2"/>
    <row r="2906" ht="15" customHeight="1" x14ac:dyDescent="0.2"/>
    <row r="2907" ht="15" customHeight="1" x14ac:dyDescent="0.2"/>
    <row r="2908" ht="15" customHeight="1" x14ac:dyDescent="0.2"/>
    <row r="2909" ht="15" customHeight="1" x14ac:dyDescent="0.2"/>
    <row r="2910" ht="15" customHeight="1" x14ac:dyDescent="0.2"/>
    <row r="2911" ht="15" customHeight="1" x14ac:dyDescent="0.2"/>
    <row r="2912" ht="15" customHeight="1" x14ac:dyDescent="0.2"/>
    <row r="2913" ht="15" customHeight="1" x14ac:dyDescent="0.2"/>
    <row r="2914" ht="15" customHeight="1" x14ac:dyDescent="0.2"/>
    <row r="2915" ht="15" customHeight="1" x14ac:dyDescent="0.2"/>
    <row r="2916" ht="15" customHeight="1" x14ac:dyDescent="0.2"/>
    <row r="2917" ht="15" customHeight="1" x14ac:dyDescent="0.2"/>
    <row r="2918" ht="15" customHeight="1" x14ac:dyDescent="0.2"/>
    <row r="2919" ht="15" customHeight="1" x14ac:dyDescent="0.2"/>
    <row r="2920" ht="15" customHeight="1" x14ac:dyDescent="0.2"/>
    <row r="2921" ht="15" customHeight="1" x14ac:dyDescent="0.2"/>
    <row r="2922" ht="15" customHeight="1" x14ac:dyDescent="0.2"/>
    <row r="2923" ht="15" customHeight="1" x14ac:dyDescent="0.2"/>
    <row r="2924" ht="15" customHeight="1" x14ac:dyDescent="0.2"/>
    <row r="2925" ht="15" customHeight="1" x14ac:dyDescent="0.2"/>
    <row r="2926" ht="15" customHeight="1" x14ac:dyDescent="0.2"/>
    <row r="2927" ht="15" customHeight="1" x14ac:dyDescent="0.2"/>
    <row r="2928" ht="15" customHeight="1" x14ac:dyDescent="0.2"/>
    <row r="2929" ht="15" customHeight="1" x14ac:dyDescent="0.2"/>
    <row r="2930" ht="15" customHeight="1" x14ac:dyDescent="0.2"/>
    <row r="2931" ht="15" customHeight="1" x14ac:dyDescent="0.2"/>
    <row r="2932" ht="15" customHeight="1" x14ac:dyDescent="0.2"/>
    <row r="2933" ht="15" customHeight="1" x14ac:dyDescent="0.2"/>
    <row r="2934" ht="15" customHeight="1" x14ac:dyDescent="0.2"/>
    <row r="2935" ht="15" customHeight="1" x14ac:dyDescent="0.2"/>
    <row r="2936" ht="15" customHeight="1" x14ac:dyDescent="0.2"/>
    <row r="2937" ht="15" customHeight="1" x14ac:dyDescent="0.2"/>
    <row r="2938" ht="15" customHeight="1" x14ac:dyDescent="0.2"/>
    <row r="2939" ht="15" customHeight="1" x14ac:dyDescent="0.2"/>
    <row r="2940" ht="15" customHeight="1" x14ac:dyDescent="0.2"/>
    <row r="2941" ht="15" customHeight="1" x14ac:dyDescent="0.2"/>
    <row r="2942" ht="15" customHeight="1" x14ac:dyDescent="0.2"/>
    <row r="2943" ht="15" customHeight="1" x14ac:dyDescent="0.2"/>
    <row r="2944" ht="15" customHeight="1" x14ac:dyDescent="0.2"/>
    <row r="2945" ht="15" customHeight="1" x14ac:dyDescent="0.2"/>
    <row r="2946" ht="15" customHeight="1" x14ac:dyDescent="0.2"/>
    <row r="2947" ht="15" customHeight="1" x14ac:dyDescent="0.2"/>
    <row r="2948" ht="15" customHeight="1" x14ac:dyDescent="0.2"/>
    <row r="2949" ht="15" customHeight="1" x14ac:dyDescent="0.2"/>
    <row r="2950" ht="15" customHeight="1" x14ac:dyDescent="0.2"/>
    <row r="2951" ht="15" customHeight="1" x14ac:dyDescent="0.2"/>
    <row r="2952" ht="15" customHeight="1" x14ac:dyDescent="0.2"/>
    <row r="2953" ht="15" customHeight="1" x14ac:dyDescent="0.2"/>
    <row r="2954" ht="15" customHeight="1" x14ac:dyDescent="0.2"/>
    <row r="2955" ht="15" customHeight="1" x14ac:dyDescent="0.2"/>
    <row r="2956" ht="15" customHeight="1" x14ac:dyDescent="0.2"/>
    <row r="2957" ht="15" customHeight="1" x14ac:dyDescent="0.2"/>
    <row r="2958" ht="15" customHeight="1" x14ac:dyDescent="0.2"/>
    <row r="2959" ht="15" customHeight="1" x14ac:dyDescent="0.2"/>
    <row r="2960" ht="15" customHeight="1" x14ac:dyDescent="0.2"/>
    <row r="2961" ht="15" customHeight="1" x14ac:dyDescent="0.2"/>
    <row r="2962" ht="15" customHeight="1" x14ac:dyDescent="0.2"/>
    <row r="2963" ht="15" customHeight="1" x14ac:dyDescent="0.2"/>
    <row r="2964" ht="15" customHeight="1" x14ac:dyDescent="0.2"/>
    <row r="2965" ht="15" customHeight="1" x14ac:dyDescent="0.2"/>
    <row r="2966" ht="15" customHeight="1" x14ac:dyDescent="0.2"/>
    <row r="2967" ht="15" customHeight="1" x14ac:dyDescent="0.2"/>
    <row r="2968" ht="15" customHeight="1" x14ac:dyDescent="0.2"/>
    <row r="2969" ht="15" customHeight="1" x14ac:dyDescent="0.2"/>
    <row r="2970" ht="15" customHeight="1" x14ac:dyDescent="0.2"/>
    <row r="2971" ht="15" customHeight="1" x14ac:dyDescent="0.2"/>
    <row r="2972" ht="15" customHeight="1" x14ac:dyDescent="0.2"/>
    <row r="2973" ht="15" customHeight="1" x14ac:dyDescent="0.2"/>
    <row r="2974" ht="15" customHeight="1" x14ac:dyDescent="0.2"/>
    <row r="2975" ht="15" customHeight="1" x14ac:dyDescent="0.2"/>
    <row r="2976" ht="15" customHeight="1" x14ac:dyDescent="0.2"/>
    <row r="2977" ht="15" customHeight="1" x14ac:dyDescent="0.2"/>
    <row r="2978" ht="15" customHeight="1" x14ac:dyDescent="0.2"/>
    <row r="2979" ht="15" customHeight="1" x14ac:dyDescent="0.2"/>
    <row r="2980" ht="15" customHeight="1" x14ac:dyDescent="0.2"/>
    <row r="2981" ht="15" customHeight="1" x14ac:dyDescent="0.2"/>
    <row r="2982" ht="15" customHeight="1" x14ac:dyDescent="0.2"/>
    <row r="2983" ht="15" customHeight="1" x14ac:dyDescent="0.2"/>
    <row r="2984" ht="15" customHeight="1" x14ac:dyDescent="0.2"/>
    <row r="2985" ht="15" customHeight="1" x14ac:dyDescent="0.2"/>
    <row r="2986" ht="15" customHeight="1" x14ac:dyDescent="0.2"/>
    <row r="2987" ht="15" customHeight="1" x14ac:dyDescent="0.2"/>
    <row r="2988" ht="15" customHeight="1" x14ac:dyDescent="0.2"/>
    <row r="2989" ht="15" customHeight="1" x14ac:dyDescent="0.2"/>
    <row r="2990" ht="15" customHeight="1" x14ac:dyDescent="0.2"/>
    <row r="2991" ht="15" customHeight="1" x14ac:dyDescent="0.2"/>
    <row r="2992" ht="15" customHeight="1" x14ac:dyDescent="0.2"/>
    <row r="2993" ht="15" customHeight="1" x14ac:dyDescent="0.2"/>
    <row r="2994" ht="15" customHeight="1" x14ac:dyDescent="0.2"/>
    <row r="2995" ht="15" customHeight="1" x14ac:dyDescent="0.2"/>
    <row r="2996" ht="15" customHeight="1" x14ac:dyDescent="0.2"/>
    <row r="2997" ht="15" customHeight="1" x14ac:dyDescent="0.2"/>
    <row r="2998" ht="15" customHeight="1" x14ac:dyDescent="0.2"/>
    <row r="2999" ht="15" customHeight="1" x14ac:dyDescent="0.2"/>
    <row r="3000" ht="15" customHeight="1" x14ac:dyDescent="0.2"/>
    <row r="3001" ht="15" customHeight="1" x14ac:dyDescent="0.2"/>
    <row r="3002" ht="15" customHeight="1" x14ac:dyDescent="0.2"/>
    <row r="3003" ht="15" customHeight="1" x14ac:dyDescent="0.2"/>
    <row r="3004" ht="15" customHeight="1" x14ac:dyDescent="0.2"/>
    <row r="3005" ht="15" customHeight="1" x14ac:dyDescent="0.2"/>
    <row r="3006" ht="15" customHeight="1" x14ac:dyDescent="0.2"/>
    <row r="3007" ht="15" customHeight="1" x14ac:dyDescent="0.2"/>
    <row r="3008" ht="15" customHeight="1" x14ac:dyDescent="0.2"/>
    <row r="3009" ht="15" customHeight="1" x14ac:dyDescent="0.2"/>
    <row r="3010" ht="15" customHeight="1" x14ac:dyDescent="0.2"/>
    <row r="3011" ht="15" customHeight="1" x14ac:dyDescent="0.2"/>
    <row r="3012" ht="15" customHeight="1" x14ac:dyDescent="0.2"/>
    <row r="3013" ht="15" customHeight="1" x14ac:dyDescent="0.2"/>
    <row r="3014" ht="15" customHeight="1" x14ac:dyDescent="0.2"/>
    <row r="3015" ht="15" customHeight="1" x14ac:dyDescent="0.2"/>
    <row r="3016" ht="15" customHeight="1" x14ac:dyDescent="0.2"/>
    <row r="3017" ht="15" customHeight="1" x14ac:dyDescent="0.2"/>
    <row r="3018" ht="15" customHeight="1" x14ac:dyDescent="0.2"/>
    <row r="3019" ht="15" customHeight="1" x14ac:dyDescent="0.2"/>
    <row r="3020" ht="15" customHeight="1" x14ac:dyDescent="0.2"/>
    <row r="3021" ht="15" customHeight="1" x14ac:dyDescent="0.2"/>
    <row r="3022" ht="15" customHeight="1" x14ac:dyDescent="0.2"/>
    <row r="3023" ht="15" customHeight="1" x14ac:dyDescent="0.2"/>
    <row r="3024" ht="15" customHeight="1" x14ac:dyDescent="0.2"/>
    <row r="3025" ht="15" customHeight="1" x14ac:dyDescent="0.2"/>
    <row r="3026" ht="15" customHeight="1" x14ac:dyDescent="0.2"/>
    <row r="3027" ht="15" customHeight="1" x14ac:dyDescent="0.2"/>
    <row r="3028" ht="15" customHeight="1" x14ac:dyDescent="0.2"/>
    <row r="3029" ht="15" customHeight="1" x14ac:dyDescent="0.2"/>
    <row r="3030" ht="15" customHeight="1" x14ac:dyDescent="0.2"/>
    <row r="3031" ht="15" customHeight="1" x14ac:dyDescent="0.2"/>
    <row r="3032" ht="15" customHeight="1" x14ac:dyDescent="0.2"/>
    <row r="3033" ht="15" customHeight="1" x14ac:dyDescent="0.2"/>
    <row r="3034" ht="15" customHeight="1" x14ac:dyDescent="0.2"/>
    <row r="3035" ht="15" customHeight="1" x14ac:dyDescent="0.2"/>
    <row r="3036" ht="15" customHeight="1" x14ac:dyDescent="0.2"/>
    <row r="3037" ht="15" customHeight="1" x14ac:dyDescent="0.2"/>
    <row r="3038" ht="15" customHeight="1" x14ac:dyDescent="0.2"/>
    <row r="3039" ht="15" customHeight="1" x14ac:dyDescent="0.2"/>
    <row r="3040" ht="15" customHeight="1" x14ac:dyDescent="0.2"/>
    <row r="3041" ht="15" customHeight="1" x14ac:dyDescent="0.2"/>
    <row r="3042" ht="15" customHeight="1" x14ac:dyDescent="0.2"/>
    <row r="3043" ht="15" customHeight="1" x14ac:dyDescent="0.2"/>
    <row r="3044" ht="15" customHeight="1" x14ac:dyDescent="0.2"/>
    <row r="3045" ht="15" customHeight="1" x14ac:dyDescent="0.2"/>
    <row r="3046" ht="15" customHeight="1" x14ac:dyDescent="0.2"/>
    <row r="3047" ht="15" customHeight="1" x14ac:dyDescent="0.2"/>
    <row r="3048" ht="15" customHeight="1" x14ac:dyDescent="0.2"/>
    <row r="3049" ht="15" customHeight="1" x14ac:dyDescent="0.2"/>
    <row r="3050" ht="15" customHeight="1" x14ac:dyDescent="0.2"/>
    <row r="3051" ht="15" customHeight="1" x14ac:dyDescent="0.2"/>
    <row r="3052" ht="15" customHeight="1" x14ac:dyDescent="0.2"/>
    <row r="3053" ht="15" customHeight="1" x14ac:dyDescent="0.2"/>
    <row r="3054" ht="15" customHeight="1" x14ac:dyDescent="0.2"/>
    <row r="3055" ht="15" customHeight="1" x14ac:dyDescent="0.2"/>
    <row r="3056" ht="15" customHeight="1" x14ac:dyDescent="0.2"/>
    <row r="3057" ht="15" customHeight="1" x14ac:dyDescent="0.2"/>
    <row r="3058" ht="15" customHeight="1" x14ac:dyDescent="0.2"/>
    <row r="3059" ht="15" customHeight="1" x14ac:dyDescent="0.2"/>
    <row r="3060" ht="15" customHeight="1" x14ac:dyDescent="0.2"/>
    <row r="3061" ht="15" customHeight="1" x14ac:dyDescent="0.2"/>
    <row r="3062" ht="15" customHeight="1" x14ac:dyDescent="0.2"/>
    <row r="3063" ht="15" customHeight="1" x14ac:dyDescent="0.2"/>
    <row r="3064" ht="15" customHeight="1" x14ac:dyDescent="0.2"/>
    <row r="3065" ht="15" customHeight="1" x14ac:dyDescent="0.2"/>
    <row r="3066" ht="15" customHeight="1" x14ac:dyDescent="0.2"/>
    <row r="3067" ht="15" customHeight="1" x14ac:dyDescent="0.2"/>
    <row r="3068" ht="15" customHeight="1" x14ac:dyDescent="0.2"/>
    <row r="3069" ht="15" customHeight="1" x14ac:dyDescent="0.2"/>
    <row r="3070" ht="15" customHeight="1" x14ac:dyDescent="0.2"/>
    <row r="3071" ht="15" customHeight="1" x14ac:dyDescent="0.2"/>
    <row r="3072" ht="15" customHeight="1" x14ac:dyDescent="0.2"/>
    <row r="3073" ht="15" customHeight="1" x14ac:dyDescent="0.2"/>
    <row r="3074" ht="15" customHeight="1" x14ac:dyDescent="0.2"/>
    <row r="3075" ht="15" customHeight="1" x14ac:dyDescent="0.2"/>
    <row r="3076" ht="15" customHeight="1" x14ac:dyDescent="0.2"/>
    <row r="3077" ht="15" customHeight="1" x14ac:dyDescent="0.2"/>
    <row r="3078" ht="15" customHeight="1" x14ac:dyDescent="0.2"/>
    <row r="3079" ht="15" customHeight="1" x14ac:dyDescent="0.2"/>
    <row r="3080" ht="15" customHeight="1" x14ac:dyDescent="0.2"/>
    <row r="3081" ht="15" customHeight="1" x14ac:dyDescent="0.2"/>
    <row r="3082" ht="15" customHeight="1" x14ac:dyDescent="0.2"/>
    <row r="3083" ht="15" customHeight="1" x14ac:dyDescent="0.2"/>
    <row r="3084" ht="15" customHeight="1" x14ac:dyDescent="0.2"/>
    <row r="3085" ht="15" customHeight="1" x14ac:dyDescent="0.2"/>
    <row r="3086" ht="15" customHeight="1" x14ac:dyDescent="0.2"/>
    <row r="3087" ht="15" customHeight="1" x14ac:dyDescent="0.2"/>
    <row r="3088" ht="15" customHeight="1" x14ac:dyDescent="0.2"/>
    <row r="3089" ht="15" customHeight="1" x14ac:dyDescent="0.2"/>
    <row r="3090" ht="15" customHeight="1" x14ac:dyDescent="0.2"/>
    <row r="3091" ht="15" customHeight="1" x14ac:dyDescent="0.2"/>
    <row r="3092" ht="15" customHeight="1" x14ac:dyDescent="0.2"/>
    <row r="3093" ht="15" customHeight="1" x14ac:dyDescent="0.2"/>
    <row r="3094" ht="15" customHeight="1" x14ac:dyDescent="0.2"/>
    <row r="3095" ht="15" customHeight="1" x14ac:dyDescent="0.2"/>
    <row r="3096" ht="15" customHeight="1" x14ac:dyDescent="0.2"/>
    <row r="3097" ht="15" customHeight="1" x14ac:dyDescent="0.2"/>
    <row r="3098" ht="15" customHeight="1" x14ac:dyDescent="0.2"/>
    <row r="3099" ht="15" customHeight="1" x14ac:dyDescent="0.2"/>
    <row r="3100" ht="15" customHeight="1" x14ac:dyDescent="0.2"/>
    <row r="3101" ht="15" customHeight="1" x14ac:dyDescent="0.2"/>
    <row r="3102" ht="15" customHeight="1" x14ac:dyDescent="0.2"/>
    <row r="3103" ht="15" customHeight="1" x14ac:dyDescent="0.2"/>
    <row r="3104" ht="15" customHeight="1" x14ac:dyDescent="0.2"/>
    <row r="3105" ht="15" customHeight="1" x14ac:dyDescent="0.2"/>
    <row r="3106" ht="15" customHeight="1" x14ac:dyDescent="0.2"/>
    <row r="3107" ht="15" customHeight="1" x14ac:dyDescent="0.2"/>
    <row r="3108" ht="15" customHeight="1" x14ac:dyDescent="0.2"/>
    <row r="3109" ht="15" customHeight="1" x14ac:dyDescent="0.2"/>
    <row r="3110" ht="15" customHeight="1" x14ac:dyDescent="0.2"/>
    <row r="3111" ht="15" customHeight="1" x14ac:dyDescent="0.2"/>
    <row r="3112" ht="15" customHeight="1" x14ac:dyDescent="0.2"/>
    <row r="3113" ht="15" customHeight="1" x14ac:dyDescent="0.2"/>
    <row r="3114" ht="15" customHeight="1" x14ac:dyDescent="0.2"/>
    <row r="3115" ht="15" customHeight="1" x14ac:dyDescent="0.2"/>
    <row r="3116" ht="15" customHeight="1" x14ac:dyDescent="0.2"/>
    <row r="3117" ht="15" customHeight="1" x14ac:dyDescent="0.2"/>
    <row r="3118" ht="15" customHeight="1" x14ac:dyDescent="0.2"/>
    <row r="3119" ht="15" customHeight="1" x14ac:dyDescent="0.2"/>
    <row r="3120" ht="15" customHeight="1" x14ac:dyDescent="0.2"/>
    <row r="3121" ht="15" customHeight="1" x14ac:dyDescent="0.2"/>
    <row r="3122" ht="15" customHeight="1" x14ac:dyDescent="0.2"/>
    <row r="3123" ht="15" customHeight="1" x14ac:dyDescent="0.2"/>
    <row r="3124" ht="15" customHeight="1" x14ac:dyDescent="0.2"/>
    <row r="3125" ht="15" customHeight="1" x14ac:dyDescent="0.2"/>
    <row r="3126" ht="15" customHeight="1" x14ac:dyDescent="0.2"/>
    <row r="3127" ht="15" customHeight="1" x14ac:dyDescent="0.2"/>
    <row r="3128" ht="15" customHeight="1" x14ac:dyDescent="0.2"/>
    <row r="3129" ht="15" customHeight="1" x14ac:dyDescent="0.2"/>
    <row r="3130" ht="15" customHeight="1" x14ac:dyDescent="0.2"/>
    <row r="3131" ht="15" customHeight="1" x14ac:dyDescent="0.2"/>
    <row r="3132" ht="15" customHeight="1" x14ac:dyDescent="0.2"/>
    <row r="3133" ht="15" customHeight="1" x14ac:dyDescent="0.2"/>
    <row r="3134" ht="15" customHeight="1" x14ac:dyDescent="0.2"/>
    <row r="3135" ht="15" customHeight="1" x14ac:dyDescent="0.2"/>
    <row r="3136" ht="15" customHeight="1" x14ac:dyDescent="0.2"/>
    <row r="3137" ht="15" customHeight="1" x14ac:dyDescent="0.2"/>
    <row r="3138" ht="15" customHeight="1" x14ac:dyDescent="0.2"/>
    <row r="3139" ht="15" customHeight="1" x14ac:dyDescent="0.2"/>
    <row r="3140" ht="15" customHeight="1" x14ac:dyDescent="0.2"/>
    <row r="3141" ht="15" customHeight="1" x14ac:dyDescent="0.2"/>
    <row r="3142" ht="15" customHeight="1" x14ac:dyDescent="0.2"/>
    <row r="3143" ht="15" customHeight="1" x14ac:dyDescent="0.2"/>
    <row r="3144" ht="15" customHeight="1" x14ac:dyDescent="0.2"/>
    <row r="3145" ht="15" customHeight="1" x14ac:dyDescent="0.2"/>
    <row r="3146" ht="15" customHeight="1" x14ac:dyDescent="0.2"/>
    <row r="3147" ht="15" customHeight="1" x14ac:dyDescent="0.2"/>
    <row r="3148" ht="15" customHeight="1" x14ac:dyDescent="0.2"/>
    <row r="3149" ht="15" customHeight="1" x14ac:dyDescent="0.2"/>
    <row r="3150" ht="15" customHeight="1" x14ac:dyDescent="0.2"/>
    <row r="3151" ht="15" customHeight="1" x14ac:dyDescent="0.2"/>
    <row r="3152" ht="15" customHeight="1" x14ac:dyDescent="0.2"/>
    <row r="3153" ht="15" customHeight="1" x14ac:dyDescent="0.2"/>
    <row r="3154" ht="15" customHeight="1" x14ac:dyDescent="0.2"/>
    <row r="3155" ht="15" customHeight="1" x14ac:dyDescent="0.2"/>
    <row r="3156" ht="15" customHeight="1" x14ac:dyDescent="0.2"/>
    <row r="3157" ht="15" customHeight="1" x14ac:dyDescent="0.2"/>
    <row r="3158" ht="15" customHeight="1" x14ac:dyDescent="0.2"/>
    <row r="3159" ht="15" customHeight="1" x14ac:dyDescent="0.2"/>
    <row r="3160" ht="15" customHeight="1" x14ac:dyDescent="0.2"/>
    <row r="3161" ht="15" customHeight="1" x14ac:dyDescent="0.2"/>
    <row r="3162" ht="15" customHeight="1" x14ac:dyDescent="0.2"/>
    <row r="3163" ht="15" customHeight="1" x14ac:dyDescent="0.2"/>
    <row r="3164" ht="15" customHeight="1" x14ac:dyDescent="0.2"/>
    <row r="3165" ht="15" customHeight="1" x14ac:dyDescent="0.2"/>
    <row r="3166" ht="15" customHeight="1" x14ac:dyDescent="0.2"/>
    <row r="3167" ht="15" customHeight="1" x14ac:dyDescent="0.2"/>
    <row r="3168" ht="15" customHeight="1" x14ac:dyDescent="0.2"/>
    <row r="3169" ht="15" customHeight="1" x14ac:dyDescent="0.2"/>
    <row r="3170" ht="15" customHeight="1" x14ac:dyDescent="0.2"/>
    <row r="3171" ht="15" customHeight="1" x14ac:dyDescent="0.2"/>
    <row r="3172" ht="15" customHeight="1" x14ac:dyDescent="0.2"/>
    <row r="3173" ht="15" customHeight="1" x14ac:dyDescent="0.2"/>
    <row r="3174" ht="15" customHeight="1" x14ac:dyDescent="0.2"/>
    <row r="3175" ht="15" customHeight="1" x14ac:dyDescent="0.2"/>
    <row r="3176" ht="15" customHeight="1" x14ac:dyDescent="0.2"/>
    <row r="3177" ht="15" customHeight="1" x14ac:dyDescent="0.2"/>
    <row r="3178" ht="15" customHeight="1" x14ac:dyDescent="0.2"/>
    <row r="3179" ht="15" customHeight="1" x14ac:dyDescent="0.2"/>
    <row r="3180" ht="15" customHeight="1" x14ac:dyDescent="0.2"/>
    <row r="3181" ht="15" customHeight="1" x14ac:dyDescent="0.2"/>
    <row r="3182" ht="15" customHeight="1" x14ac:dyDescent="0.2"/>
    <row r="3183" ht="15" customHeight="1" x14ac:dyDescent="0.2"/>
    <row r="3184" ht="15" customHeight="1" x14ac:dyDescent="0.2"/>
    <row r="3185" ht="15" customHeight="1" x14ac:dyDescent="0.2"/>
    <row r="3186" ht="15" customHeight="1" x14ac:dyDescent="0.2"/>
    <row r="3187" ht="15" customHeight="1" x14ac:dyDescent="0.2"/>
    <row r="3188" ht="15" customHeight="1" x14ac:dyDescent="0.2"/>
    <row r="3189" ht="15" customHeight="1" x14ac:dyDescent="0.2"/>
    <row r="3190" ht="15" customHeight="1" x14ac:dyDescent="0.2"/>
    <row r="3191" ht="15" customHeight="1" x14ac:dyDescent="0.2"/>
    <row r="3192" ht="15" customHeight="1" x14ac:dyDescent="0.2"/>
    <row r="3193" ht="15" customHeight="1" x14ac:dyDescent="0.2"/>
    <row r="3194" ht="15" customHeight="1" x14ac:dyDescent="0.2"/>
    <row r="3195" ht="15" customHeight="1" x14ac:dyDescent="0.2"/>
    <row r="3196" ht="15" customHeight="1" x14ac:dyDescent="0.2"/>
    <row r="3197" ht="15" customHeight="1" x14ac:dyDescent="0.2"/>
    <row r="3198" ht="15" customHeight="1" x14ac:dyDescent="0.2"/>
    <row r="3199" ht="15" customHeight="1" x14ac:dyDescent="0.2"/>
    <row r="3200" ht="15" customHeight="1" x14ac:dyDescent="0.2"/>
    <row r="3201" ht="15" customHeight="1" x14ac:dyDescent="0.2"/>
    <row r="3202" ht="15" customHeight="1" x14ac:dyDescent="0.2"/>
    <row r="3203" ht="15" customHeight="1" x14ac:dyDescent="0.2"/>
    <row r="3204" ht="15" customHeight="1" x14ac:dyDescent="0.2"/>
    <row r="3205" ht="15" customHeight="1" x14ac:dyDescent="0.2"/>
    <row r="3206" ht="15" customHeight="1" x14ac:dyDescent="0.2"/>
    <row r="3207" ht="15" customHeight="1" x14ac:dyDescent="0.2"/>
    <row r="3208" ht="15" customHeight="1" x14ac:dyDescent="0.2"/>
    <row r="3209" ht="15" customHeight="1" x14ac:dyDescent="0.2"/>
    <row r="3210" ht="15" customHeight="1" x14ac:dyDescent="0.2"/>
    <row r="3211" ht="15" customHeight="1" x14ac:dyDescent="0.2"/>
    <row r="3212" ht="15" customHeight="1" x14ac:dyDescent="0.2"/>
    <row r="3213" ht="15" customHeight="1" x14ac:dyDescent="0.2"/>
    <row r="3214" ht="15" customHeight="1" x14ac:dyDescent="0.2"/>
    <row r="3215" ht="15" customHeight="1" x14ac:dyDescent="0.2"/>
    <row r="3216" ht="15" customHeight="1" x14ac:dyDescent="0.2"/>
    <row r="3217" ht="15" customHeight="1" x14ac:dyDescent="0.2"/>
    <row r="3218" ht="15" customHeight="1" x14ac:dyDescent="0.2"/>
    <row r="3219" ht="15" customHeight="1" x14ac:dyDescent="0.2"/>
    <row r="3220" ht="15" customHeight="1" x14ac:dyDescent="0.2"/>
    <row r="3221" ht="15" customHeight="1" x14ac:dyDescent="0.2"/>
    <row r="3222" ht="15" customHeight="1" x14ac:dyDescent="0.2"/>
    <row r="3223" ht="15" customHeight="1" x14ac:dyDescent="0.2"/>
    <row r="3224" ht="15" customHeight="1" x14ac:dyDescent="0.2"/>
    <row r="3225" ht="15" customHeight="1" x14ac:dyDescent="0.2"/>
    <row r="3226" ht="15" customHeight="1" x14ac:dyDescent="0.2"/>
    <row r="3227" ht="15" customHeight="1" x14ac:dyDescent="0.2"/>
    <row r="3228" ht="15" customHeight="1" x14ac:dyDescent="0.2"/>
    <row r="3229" ht="15" customHeight="1" x14ac:dyDescent="0.2"/>
    <row r="3230" ht="15" customHeight="1" x14ac:dyDescent="0.2"/>
    <row r="3231" ht="15" customHeight="1" x14ac:dyDescent="0.2"/>
    <row r="3232" ht="15" customHeight="1" x14ac:dyDescent="0.2"/>
    <row r="3233" ht="15" customHeight="1" x14ac:dyDescent="0.2"/>
    <row r="3234" ht="15" customHeight="1" x14ac:dyDescent="0.2"/>
    <row r="3235" ht="15" customHeight="1" x14ac:dyDescent="0.2"/>
    <row r="3236" ht="15" customHeight="1" x14ac:dyDescent="0.2"/>
    <row r="3237" ht="15" customHeight="1" x14ac:dyDescent="0.2"/>
    <row r="3238" ht="15" customHeight="1" x14ac:dyDescent="0.2"/>
    <row r="3239" ht="15" customHeight="1" x14ac:dyDescent="0.2"/>
    <row r="3240" ht="15" customHeight="1" x14ac:dyDescent="0.2"/>
    <row r="3241" ht="15" customHeight="1" x14ac:dyDescent="0.2"/>
    <row r="3242" ht="15" customHeight="1" x14ac:dyDescent="0.2"/>
    <row r="3243" ht="15" customHeight="1" x14ac:dyDescent="0.2"/>
    <row r="3244" ht="15" customHeight="1" x14ac:dyDescent="0.2"/>
    <row r="3245" ht="15" customHeight="1" x14ac:dyDescent="0.2"/>
    <row r="3246" ht="15" customHeight="1" x14ac:dyDescent="0.2"/>
    <row r="3247" ht="15" customHeight="1" x14ac:dyDescent="0.2"/>
    <row r="3248" ht="15" customHeight="1" x14ac:dyDescent="0.2"/>
    <row r="3249" ht="15" customHeight="1" x14ac:dyDescent="0.2"/>
    <row r="3250" ht="15" customHeight="1" x14ac:dyDescent="0.2"/>
    <row r="3251" ht="15" customHeight="1" x14ac:dyDescent="0.2"/>
    <row r="3252" ht="15" customHeight="1" x14ac:dyDescent="0.2"/>
    <row r="3253" ht="15" customHeight="1" x14ac:dyDescent="0.2"/>
    <row r="3254" ht="15" customHeight="1" x14ac:dyDescent="0.2"/>
    <row r="3255" ht="15" customHeight="1" x14ac:dyDescent="0.2"/>
    <row r="3256" ht="15" customHeight="1" x14ac:dyDescent="0.2"/>
    <row r="3257" ht="15" customHeight="1" x14ac:dyDescent="0.2"/>
    <row r="3258" ht="15" customHeight="1" x14ac:dyDescent="0.2"/>
    <row r="3259" ht="15" customHeight="1" x14ac:dyDescent="0.2"/>
    <row r="3260" ht="15" customHeight="1" x14ac:dyDescent="0.2"/>
    <row r="3261" ht="15" customHeight="1" x14ac:dyDescent="0.2"/>
    <row r="3262" ht="15" customHeight="1" x14ac:dyDescent="0.2"/>
    <row r="3263" ht="15" customHeight="1" x14ac:dyDescent="0.2"/>
    <row r="3264" ht="15" customHeight="1" x14ac:dyDescent="0.2"/>
    <row r="3265" ht="15" customHeight="1" x14ac:dyDescent="0.2"/>
    <row r="3266" ht="15" customHeight="1" x14ac:dyDescent="0.2"/>
    <row r="3267" ht="15" customHeight="1" x14ac:dyDescent="0.2"/>
    <row r="3268" ht="15" customHeight="1" x14ac:dyDescent="0.2"/>
    <row r="3269" ht="15" customHeight="1" x14ac:dyDescent="0.2"/>
    <row r="3270" ht="15" customHeight="1" x14ac:dyDescent="0.2"/>
    <row r="3271" ht="15" customHeight="1" x14ac:dyDescent="0.2"/>
    <row r="3272" ht="15" customHeight="1" x14ac:dyDescent="0.2"/>
    <row r="3273" ht="15" customHeight="1" x14ac:dyDescent="0.2"/>
    <row r="3274" ht="15" customHeight="1" x14ac:dyDescent="0.2"/>
    <row r="3275" ht="15" customHeight="1" x14ac:dyDescent="0.2"/>
    <row r="3276" ht="15" customHeight="1" x14ac:dyDescent="0.2"/>
    <row r="3277" ht="15" customHeight="1" x14ac:dyDescent="0.2"/>
    <row r="3278" ht="15" customHeight="1" x14ac:dyDescent="0.2"/>
    <row r="3279" ht="15" customHeight="1" x14ac:dyDescent="0.2"/>
    <row r="3280" ht="15" customHeight="1" x14ac:dyDescent="0.2"/>
    <row r="3281" ht="15" customHeight="1" x14ac:dyDescent="0.2"/>
    <row r="3282" ht="15" customHeight="1" x14ac:dyDescent="0.2"/>
    <row r="3283" ht="15" customHeight="1" x14ac:dyDescent="0.2"/>
    <row r="3284" ht="15" customHeight="1" x14ac:dyDescent="0.2"/>
    <row r="3285" ht="15" customHeight="1" x14ac:dyDescent="0.2"/>
    <row r="3286" ht="15" customHeight="1" x14ac:dyDescent="0.2"/>
    <row r="3287" ht="15" customHeight="1" x14ac:dyDescent="0.2"/>
    <row r="3288" ht="15" customHeight="1" x14ac:dyDescent="0.2"/>
    <row r="3289" ht="15" customHeight="1" x14ac:dyDescent="0.2"/>
    <row r="3290" ht="15" customHeight="1" x14ac:dyDescent="0.2"/>
    <row r="3291" ht="15" customHeight="1" x14ac:dyDescent="0.2"/>
    <row r="3292" ht="15" customHeight="1" x14ac:dyDescent="0.2"/>
    <row r="3293" ht="15" customHeight="1" x14ac:dyDescent="0.2"/>
    <row r="3294" ht="15" customHeight="1" x14ac:dyDescent="0.2"/>
    <row r="3295" ht="15" customHeight="1" x14ac:dyDescent="0.2"/>
    <row r="3296" ht="15" customHeight="1" x14ac:dyDescent="0.2"/>
    <row r="3297" ht="15" customHeight="1" x14ac:dyDescent="0.2"/>
    <row r="3298" ht="15" customHeight="1" x14ac:dyDescent="0.2"/>
    <row r="3299" ht="15" customHeight="1" x14ac:dyDescent="0.2"/>
    <row r="3300" ht="15" customHeight="1" x14ac:dyDescent="0.2"/>
    <row r="3301" ht="15" customHeight="1" x14ac:dyDescent="0.2"/>
    <row r="3302" ht="15" customHeight="1" x14ac:dyDescent="0.2"/>
    <row r="3303" ht="15" customHeight="1" x14ac:dyDescent="0.2"/>
    <row r="3304" ht="15" customHeight="1" x14ac:dyDescent="0.2"/>
    <row r="3305" ht="15" customHeight="1" x14ac:dyDescent="0.2"/>
    <row r="3306" ht="15" customHeight="1" x14ac:dyDescent="0.2"/>
    <row r="3307" ht="15" customHeight="1" x14ac:dyDescent="0.2"/>
    <row r="3308" ht="15" customHeight="1" x14ac:dyDescent="0.2"/>
    <row r="3309" ht="15" customHeight="1" x14ac:dyDescent="0.2"/>
    <row r="3310" ht="15" customHeight="1" x14ac:dyDescent="0.2"/>
    <row r="3311" ht="15" customHeight="1" x14ac:dyDescent="0.2"/>
    <row r="3312" ht="15" customHeight="1" x14ac:dyDescent="0.2"/>
    <row r="3313" ht="15" customHeight="1" x14ac:dyDescent="0.2"/>
    <row r="3314" ht="15" customHeight="1" x14ac:dyDescent="0.2"/>
    <row r="3315" ht="15" customHeight="1" x14ac:dyDescent="0.2"/>
    <row r="3316" ht="15" customHeight="1" x14ac:dyDescent="0.2"/>
    <row r="3317" ht="15" customHeight="1" x14ac:dyDescent="0.2"/>
    <row r="3318" ht="15" customHeight="1" x14ac:dyDescent="0.2"/>
    <row r="3319" ht="15" customHeight="1" x14ac:dyDescent="0.2"/>
    <row r="3320" ht="15" customHeight="1" x14ac:dyDescent="0.2"/>
    <row r="3321" ht="15" customHeight="1" x14ac:dyDescent="0.2"/>
    <row r="3322" ht="15" customHeight="1" x14ac:dyDescent="0.2"/>
    <row r="3323" ht="15" customHeight="1" x14ac:dyDescent="0.2"/>
    <row r="3324" ht="15" customHeight="1" x14ac:dyDescent="0.2"/>
    <row r="3325" ht="15" customHeight="1" x14ac:dyDescent="0.2"/>
    <row r="3326" ht="15" customHeight="1" x14ac:dyDescent="0.2"/>
    <row r="3327" ht="15" customHeight="1" x14ac:dyDescent="0.2"/>
    <row r="3328" ht="15" customHeight="1" x14ac:dyDescent="0.2"/>
    <row r="3329" ht="15" customHeight="1" x14ac:dyDescent="0.2"/>
    <row r="3330" ht="15" customHeight="1" x14ac:dyDescent="0.2"/>
    <row r="3331" ht="15" customHeight="1" x14ac:dyDescent="0.2"/>
    <row r="3332" ht="15" customHeight="1" x14ac:dyDescent="0.2"/>
    <row r="3333" ht="15" customHeight="1" x14ac:dyDescent="0.2"/>
    <row r="3334" ht="15" customHeight="1" x14ac:dyDescent="0.2"/>
    <row r="3335" ht="15" customHeight="1" x14ac:dyDescent="0.2"/>
    <row r="3336" ht="15" customHeight="1" x14ac:dyDescent="0.2"/>
    <row r="3337" ht="15" customHeight="1" x14ac:dyDescent="0.2"/>
    <row r="3338" ht="15" customHeight="1" x14ac:dyDescent="0.2"/>
    <row r="3339" ht="15" customHeight="1" x14ac:dyDescent="0.2"/>
    <row r="3340" ht="15" customHeight="1" x14ac:dyDescent="0.2"/>
    <row r="3341" ht="15" customHeight="1" x14ac:dyDescent="0.2"/>
    <row r="3342" ht="15" customHeight="1" x14ac:dyDescent="0.2"/>
    <row r="3343" ht="15" customHeight="1" x14ac:dyDescent="0.2"/>
    <row r="3344" ht="15" customHeight="1" x14ac:dyDescent="0.2"/>
    <row r="3345" ht="15" customHeight="1" x14ac:dyDescent="0.2"/>
    <row r="3346" ht="15" customHeight="1" x14ac:dyDescent="0.2"/>
    <row r="3347" ht="15" customHeight="1" x14ac:dyDescent="0.2"/>
    <row r="3348" ht="15" customHeight="1" x14ac:dyDescent="0.2"/>
    <row r="3349" ht="15" customHeight="1" x14ac:dyDescent="0.2"/>
    <row r="3350" ht="15" customHeight="1" x14ac:dyDescent="0.2"/>
    <row r="3351" ht="15" customHeight="1" x14ac:dyDescent="0.2"/>
    <row r="3352" ht="15" customHeight="1" x14ac:dyDescent="0.2"/>
    <row r="3353" ht="15" customHeight="1" x14ac:dyDescent="0.2"/>
    <row r="3354" ht="15" customHeight="1" x14ac:dyDescent="0.2"/>
    <row r="3355" ht="15" customHeight="1" x14ac:dyDescent="0.2"/>
    <row r="3356" ht="15" customHeight="1" x14ac:dyDescent="0.2"/>
    <row r="3357" ht="15" customHeight="1" x14ac:dyDescent="0.2"/>
    <row r="3358" ht="15" customHeight="1" x14ac:dyDescent="0.2"/>
    <row r="3359" ht="15" customHeight="1" x14ac:dyDescent="0.2"/>
    <row r="3360" ht="15" customHeight="1" x14ac:dyDescent="0.2"/>
    <row r="3361" ht="15" customHeight="1" x14ac:dyDescent="0.2"/>
    <row r="3362" ht="15" customHeight="1" x14ac:dyDescent="0.2"/>
    <row r="3363" ht="15" customHeight="1" x14ac:dyDescent="0.2"/>
    <row r="3364" ht="15" customHeight="1" x14ac:dyDescent="0.2"/>
    <row r="3365" ht="15" customHeight="1" x14ac:dyDescent="0.2"/>
    <row r="3366" ht="15" customHeight="1" x14ac:dyDescent="0.2"/>
    <row r="3367" ht="15" customHeight="1" x14ac:dyDescent="0.2"/>
    <row r="3368" ht="15" customHeight="1" x14ac:dyDescent="0.2"/>
    <row r="3369" ht="15" customHeight="1" x14ac:dyDescent="0.2"/>
    <row r="3370" ht="15" customHeight="1" x14ac:dyDescent="0.2"/>
    <row r="3371" ht="15" customHeight="1" x14ac:dyDescent="0.2"/>
    <row r="3372" ht="15" customHeight="1" x14ac:dyDescent="0.2"/>
    <row r="3373" ht="15" customHeight="1" x14ac:dyDescent="0.2"/>
    <row r="3374" ht="15" customHeight="1" x14ac:dyDescent="0.2"/>
    <row r="3375" ht="15" customHeight="1" x14ac:dyDescent="0.2"/>
    <row r="3376" ht="15" customHeight="1" x14ac:dyDescent="0.2"/>
    <row r="3377" ht="15" customHeight="1" x14ac:dyDescent="0.2"/>
    <row r="3378" ht="15" customHeight="1" x14ac:dyDescent="0.2"/>
    <row r="3379" ht="15" customHeight="1" x14ac:dyDescent="0.2"/>
    <row r="3380" ht="15" customHeight="1" x14ac:dyDescent="0.2"/>
    <row r="3381" ht="15" customHeight="1" x14ac:dyDescent="0.2"/>
    <row r="3382" ht="15" customHeight="1" x14ac:dyDescent="0.2"/>
    <row r="3383" ht="15" customHeight="1" x14ac:dyDescent="0.2"/>
    <row r="3384" ht="15" customHeight="1" x14ac:dyDescent="0.2"/>
    <row r="3385" ht="15" customHeight="1" x14ac:dyDescent="0.2"/>
    <row r="3386" ht="15" customHeight="1" x14ac:dyDescent="0.2"/>
    <row r="3387" ht="15" customHeight="1" x14ac:dyDescent="0.2"/>
    <row r="3388" ht="15" customHeight="1" x14ac:dyDescent="0.2"/>
    <row r="3389" ht="15" customHeight="1" x14ac:dyDescent="0.2"/>
    <row r="3390" ht="15" customHeight="1" x14ac:dyDescent="0.2"/>
    <row r="3391" ht="15" customHeight="1" x14ac:dyDescent="0.2"/>
    <row r="3392" ht="15" customHeight="1" x14ac:dyDescent="0.2"/>
    <row r="3393" ht="15" customHeight="1" x14ac:dyDescent="0.2"/>
    <row r="3394" ht="15" customHeight="1" x14ac:dyDescent="0.2"/>
    <row r="3395" ht="15" customHeight="1" x14ac:dyDescent="0.2"/>
    <row r="3396" ht="15" customHeight="1" x14ac:dyDescent="0.2"/>
    <row r="3397" ht="15" customHeight="1" x14ac:dyDescent="0.2"/>
    <row r="3398" ht="15" customHeight="1" x14ac:dyDescent="0.2"/>
    <row r="3399" ht="15" customHeight="1" x14ac:dyDescent="0.2"/>
    <row r="3400" ht="15" customHeight="1" x14ac:dyDescent="0.2"/>
    <row r="3401" ht="15" customHeight="1" x14ac:dyDescent="0.2"/>
    <row r="3402" ht="15" customHeight="1" x14ac:dyDescent="0.2"/>
    <row r="3403" ht="15" customHeight="1" x14ac:dyDescent="0.2"/>
    <row r="3404" ht="15" customHeight="1" x14ac:dyDescent="0.2"/>
    <row r="3405" ht="15" customHeight="1" x14ac:dyDescent="0.2"/>
    <row r="3406" ht="15" customHeight="1" x14ac:dyDescent="0.2"/>
    <row r="3407" ht="15" customHeight="1" x14ac:dyDescent="0.2"/>
    <row r="3408" ht="15" customHeight="1" x14ac:dyDescent="0.2"/>
    <row r="3409" ht="15" customHeight="1" x14ac:dyDescent="0.2"/>
    <row r="3410" ht="15" customHeight="1" x14ac:dyDescent="0.2"/>
    <row r="3411" ht="15" customHeight="1" x14ac:dyDescent="0.2"/>
    <row r="3412" ht="15" customHeight="1" x14ac:dyDescent="0.2"/>
    <row r="3413" ht="15" customHeight="1" x14ac:dyDescent="0.2"/>
    <row r="3414" ht="15" customHeight="1" x14ac:dyDescent="0.2"/>
    <row r="3415" ht="15" customHeight="1" x14ac:dyDescent="0.2"/>
    <row r="3416" ht="15" customHeight="1" x14ac:dyDescent="0.2"/>
    <row r="3417" ht="15" customHeight="1" x14ac:dyDescent="0.2"/>
    <row r="3418" ht="15" customHeight="1" x14ac:dyDescent="0.2"/>
    <row r="3419" ht="15" customHeight="1" x14ac:dyDescent="0.2"/>
    <row r="3420" ht="15" customHeight="1" x14ac:dyDescent="0.2"/>
    <row r="3421" ht="15" customHeight="1" x14ac:dyDescent="0.2"/>
    <row r="3422" ht="15" customHeight="1" x14ac:dyDescent="0.2"/>
    <row r="3423" ht="15" customHeight="1" x14ac:dyDescent="0.2"/>
    <row r="3424" ht="15" customHeight="1" x14ac:dyDescent="0.2"/>
    <row r="3425" ht="15" customHeight="1" x14ac:dyDescent="0.2"/>
    <row r="3426" ht="15" customHeight="1" x14ac:dyDescent="0.2"/>
    <row r="3427" ht="15" customHeight="1" x14ac:dyDescent="0.2"/>
    <row r="3428" ht="15" customHeight="1" x14ac:dyDescent="0.2"/>
    <row r="3429" ht="15" customHeight="1" x14ac:dyDescent="0.2"/>
    <row r="3430" ht="15" customHeight="1" x14ac:dyDescent="0.2"/>
    <row r="3431" ht="15" customHeight="1" x14ac:dyDescent="0.2"/>
    <row r="3432" ht="15" customHeight="1" x14ac:dyDescent="0.2"/>
    <row r="3433" ht="15" customHeight="1" x14ac:dyDescent="0.2"/>
    <row r="3434" ht="15" customHeight="1" x14ac:dyDescent="0.2"/>
    <row r="3435" ht="15" customHeight="1" x14ac:dyDescent="0.2"/>
    <row r="3436" ht="15" customHeight="1" x14ac:dyDescent="0.2"/>
    <row r="3437" ht="15" customHeight="1" x14ac:dyDescent="0.2"/>
    <row r="3438" ht="15" customHeight="1" x14ac:dyDescent="0.2"/>
    <row r="3439" ht="15" customHeight="1" x14ac:dyDescent="0.2"/>
    <row r="3440" ht="15" customHeight="1" x14ac:dyDescent="0.2"/>
    <row r="3441" ht="15" customHeight="1" x14ac:dyDescent="0.2"/>
    <row r="3442" ht="15" customHeight="1" x14ac:dyDescent="0.2"/>
    <row r="3443" ht="15" customHeight="1" x14ac:dyDescent="0.2"/>
    <row r="3444" ht="15" customHeight="1" x14ac:dyDescent="0.2"/>
    <row r="3445" ht="15" customHeight="1" x14ac:dyDescent="0.2"/>
    <row r="3446" ht="15" customHeight="1" x14ac:dyDescent="0.2"/>
    <row r="3447" ht="15" customHeight="1" x14ac:dyDescent="0.2"/>
    <row r="3448" ht="15" customHeight="1" x14ac:dyDescent="0.2"/>
    <row r="3449" ht="15" customHeight="1" x14ac:dyDescent="0.2"/>
    <row r="3450" ht="15" customHeight="1" x14ac:dyDescent="0.2"/>
    <row r="3451" ht="15" customHeight="1" x14ac:dyDescent="0.2"/>
    <row r="3452" ht="15" customHeight="1" x14ac:dyDescent="0.2"/>
    <row r="3453" ht="15" customHeight="1" x14ac:dyDescent="0.2"/>
    <row r="3454" ht="15" customHeight="1" x14ac:dyDescent="0.2"/>
    <row r="3455" ht="15" customHeight="1" x14ac:dyDescent="0.2"/>
    <row r="3456" ht="15" customHeight="1" x14ac:dyDescent="0.2"/>
    <row r="3457" ht="15" customHeight="1" x14ac:dyDescent="0.2"/>
    <row r="3458" ht="15" customHeight="1" x14ac:dyDescent="0.2"/>
    <row r="3459" ht="15" customHeight="1" x14ac:dyDescent="0.2"/>
    <row r="3460" ht="15" customHeight="1" x14ac:dyDescent="0.2"/>
    <row r="3461" ht="15" customHeight="1" x14ac:dyDescent="0.2"/>
    <row r="3462" ht="15" customHeight="1" x14ac:dyDescent="0.2"/>
    <row r="3463" ht="15" customHeight="1" x14ac:dyDescent="0.2"/>
    <row r="3464" ht="15" customHeight="1" x14ac:dyDescent="0.2"/>
    <row r="3465" ht="15" customHeight="1" x14ac:dyDescent="0.2"/>
    <row r="3466" ht="15" customHeight="1" x14ac:dyDescent="0.2"/>
    <row r="3467" ht="15" customHeight="1" x14ac:dyDescent="0.2"/>
    <row r="3468" ht="15" customHeight="1" x14ac:dyDescent="0.2"/>
    <row r="3469" ht="15" customHeight="1" x14ac:dyDescent="0.2"/>
    <row r="3470" ht="15" customHeight="1" x14ac:dyDescent="0.2"/>
    <row r="3471" ht="15" customHeight="1" x14ac:dyDescent="0.2"/>
    <row r="3472" ht="15" customHeight="1" x14ac:dyDescent="0.2"/>
    <row r="3473" ht="15" customHeight="1" x14ac:dyDescent="0.2"/>
    <row r="3474" ht="15" customHeight="1" x14ac:dyDescent="0.2"/>
    <row r="3475" ht="15" customHeight="1" x14ac:dyDescent="0.2"/>
    <row r="3476" ht="15" customHeight="1" x14ac:dyDescent="0.2"/>
    <row r="3477" ht="15" customHeight="1" x14ac:dyDescent="0.2"/>
    <row r="3478" ht="15" customHeight="1" x14ac:dyDescent="0.2"/>
    <row r="3479" ht="15" customHeight="1" x14ac:dyDescent="0.2"/>
    <row r="3480" ht="15" customHeight="1" x14ac:dyDescent="0.2"/>
    <row r="3481" ht="15" customHeight="1" x14ac:dyDescent="0.2"/>
    <row r="3482" ht="15" customHeight="1" x14ac:dyDescent="0.2"/>
    <row r="3483" ht="15" customHeight="1" x14ac:dyDescent="0.2"/>
    <row r="3484" ht="15" customHeight="1" x14ac:dyDescent="0.2"/>
    <row r="3485" ht="15" customHeight="1" x14ac:dyDescent="0.2"/>
    <row r="3486" ht="15" customHeight="1" x14ac:dyDescent="0.2"/>
    <row r="3487" ht="15" customHeight="1" x14ac:dyDescent="0.2"/>
    <row r="3488" ht="15" customHeight="1" x14ac:dyDescent="0.2"/>
    <row r="3489" ht="15" customHeight="1" x14ac:dyDescent="0.2"/>
    <row r="3490" ht="15" customHeight="1" x14ac:dyDescent="0.2"/>
    <row r="3491" ht="15" customHeight="1" x14ac:dyDescent="0.2"/>
    <row r="3492" ht="15" customHeight="1" x14ac:dyDescent="0.2"/>
    <row r="3493" ht="15" customHeight="1" x14ac:dyDescent="0.2"/>
    <row r="3494" ht="15" customHeight="1" x14ac:dyDescent="0.2"/>
    <row r="3495" ht="15" customHeight="1" x14ac:dyDescent="0.2"/>
    <row r="3496" ht="15" customHeight="1" x14ac:dyDescent="0.2"/>
    <row r="3497" ht="15" customHeight="1" x14ac:dyDescent="0.2"/>
    <row r="3498" ht="15" customHeight="1" x14ac:dyDescent="0.2"/>
    <row r="3499" ht="15" customHeight="1" x14ac:dyDescent="0.2"/>
    <row r="3500" ht="15" customHeight="1" x14ac:dyDescent="0.2"/>
    <row r="3501" ht="15" customHeight="1" x14ac:dyDescent="0.2"/>
    <row r="3502" ht="15" customHeight="1" x14ac:dyDescent="0.2"/>
    <row r="3503" ht="15" customHeight="1" x14ac:dyDescent="0.2"/>
    <row r="3504" ht="15" customHeight="1" x14ac:dyDescent="0.2"/>
    <row r="3505" ht="15" customHeight="1" x14ac:dyDescent="0.2"/>
    <row r="3506" ht="15" customHeight="1" x14ac:dyDescent="0.2"/>
    <row r="3507" ht="15" customHeight="1" x14ac:dyDescent="0.2"/>
    <row r="3508" ht="15" customHeight="1" x14ac:dyDescent="0.2"/>
    <row r="3509" ht="15" customHeight="1" x14ac:dyDescent="0.2"/>
    <row r="3510" ht="15" customHeight="1" x14ac:dyDescent="0.2"/>
    <row r="3511" ht="15" customHeight="1" x14ac:dyDescent="0.2"/>
    <row r="3512" ht="15" customHeight="1" x14ac:dyDescent="0.2"/>
    <row r="3513" ht="15" customHeight="1" x14ac:dyDescent="0.2"/>
    <row r="3514" ht="15" customHeight="1" x14ac:dyDescent="0.2"/>
    <row r="3515" ht="15" customHeight="1" x14ac:dyDescent="0.2"/>
    <row r="3516" ht="15" customHeight="1" x14ac:dyDescent="0.2"/>
    <row r="3517" ht="15" customHeight="1" x14ac:dyDescent="0.2"/>
    <row r="3518" ht="15" customHeight="1" x14ac:dyDescent="0.2"/>
    <row r="3519" ht="15" customHeight="1" x14ac:dyDescent="0.2"/>
    <row r="3520" ht="15" customHeight="1" x14ac:dyDescent="0.2"/>
    <row r="3521" ht="15" customHeight="1" x14ac:dyDescent="0.2"/>
    <row r="3522" ht="15" customHeight="1" x14ac:dyDescent="0.2"/>
    <row r="3523" ht="15" customHeight="1" x14ac:dyDescent="0.2"/>
    <row r="3524" ht="15" customHeight="1" x14ac:dyDescent="0.2"/>
    <row r="3525" ht="15" customHeight="1" x14ac:dyDescent="0.2"/>
    <row r="3526" ht="15" customHeight="1" x14ac:dyDescent="0.2"/>
    <row r="3527" ht="15" customHeight="1" x14ac:dyDescent="0.2"/>
    <row r="3528" ht="15" customHeight="1" x14ac:dyDescent="0.2"/>
    <row r="3529" ht="15" customHeight="1" x14ac:dyDescent="0.2"/>
    <row r="3530" ht="15" customHeight="1" x14ac:dyDescent="0.2"/>
    <row r="3531" ht="15" customHeight="1" x14ac:dyDescent="0.2"/>
    <row r="3532" ht="15" customHeight="1" x14ac:dyDescent="0.2"/>
    <row r="3533" ht="15" customHeight="1" x14ac:dyDescent="0.2"/>
    <row r="3534" ht="15" customHeight="1" x14ac:dyDescent="0.2"/>
    <row r="3535" ht="15" customHeight="1" x14ac:dyDescent="0.2"/>
    <row r="3536" ht="15" customHeight="1" x14ac:dyDescent="0.2"/>
    <row r="3537" ht="15" customHeight="1" x14ac:dyDescent="0.2"/>
    <row r="3538" ht="15" customHeight="1" x14ac:dyDescent="0.2"/>
    <row r="3539" ht="15" customHeight="1" x14ac:dyDescent="0.2"/>
    <row r="3540" ht="15" customHeight="1" x14ac:dyDescent="0.2"/>
    <row r="3541" ht="15" customHeight="1" x14ac:dyDescent="0.2"/>
    <row r="3542" ht="15" customHeight="1" x14ac:dyDescent="0.2"/>
    <row r="3543" ht="15" customHeight="1" x14ac:dyDescent="0.2"/>
    <row r="3544" ht="15" customHeight="1" x14ac:dyDescent="0.2"/>
    <row r="3545" ht="15" customHeight="1" x14ac:dyDescent="0.2"/>
    <row r="3546" ht="15" customHeight="1" x14ac:dyDescent="0.2"/>
    <row r="3547" ht="15" customHeight="1" x14ac:dyDescent="0.2"/>
    <row r="3548" ht="15" customHeight="1" x14ac:dyDescent="0.2"/>
    <row r="3549" ht="15" customHeight="1" x14ac:dyDescent="0.2"/>
    <row r="3550" ht="15" customHeight="1" x14ac:dyDescent="0.2"/>
    <row r="3551" ht="15" customHeight="1" x14ac:dyDescent="0.2"/>
    <row r="3552" ht="15" customHeight="1" x14ac:dyDescent="0.2"/>
    <row r="3553" ht="15" customHeight="1" x14ac:dyDescent="0.2"/>
    <row r="3554" ht="15" customHeight="1" x14ac:dyDescent="0.2"/>
    <row r="3555" ht="15" customHeight="1" x14ac:dyDescent="0.2"/>
    <row r="3556" ht="15" customHeight="1" x14ac:dyDescent="0.2"/>
    <row r="3557" ht="15" customHeight="1" x14ac:dyDescent="0.2"/>
    <row r="3558" ht="15" customHeight="1" x14ac:dyDescent="0.2"/>
    <row r="3559" ht="15" customHeight="1" x14ac:dyDescent="0.2"/>
    <row r="3560" ht="15" customHeight="1" x14ac:dyDescent="0.2"/>
    <row r="3561" ht="15" customHeight="1" x14ac:dyDescent="0.2"/>
    <row r="3562" ht="15" customHeight="1" x14ac:dyDescent="0.2"/>
    <row r="3563" ht="15" customHeight="1" x14ac:dyDescent="0.2"/>
    <row r="3564" ht="15" customHeight="1" x14ac:dyDescent="0.2"/>
    <row r="3565" ht="15" customHeight="1" x14ac:dyDescent="0.2"/>
    <row r="3566" ht="15" customHeight="1" x14ac:dyDescent="0.2"/>
    <row r="3567" ht="15" customHeight="1" x14ac:dyDescent="0.2"/>
    <row r="3568" ht="15" customHeight="1" x14ac:dyDescent="0.2"/>
    <row r="3569" ht="15" customHeight="1" x14ac:dyDescent="0.2"/>
    <row r="3570" ht="15" customHeight="1" x14ac:dyDescent="0.2"/>
    <row r="3571" ht="15" customHeight="1" x14ac:dyDescent="0.2"/>
    <row r="3572" ht="15" customHeight="1" x14ac:dyDescent="0.2"/>
    <row r="3573" ht="15" customHeight="1" x14ac:dyDescent="0.2"/>
    <row r="3574" ht="15" customHeight="1" x14ac:dyDescent="0.2"/>
    <row r="3575" ht="15" customHeight="1" x14ac:dyDescent="0.2"/>
    <row r="3576" ht="15" customHeight="1" x14ac:dyDescent="0.2"/>
    <row r="3577" ht="15" customHeight="1" x14ac:dyDescent="0.2"/>
    <row r="3578" ht="15" customHeight="1" x14ac:dyDescent="0.2"/>
    <row r="3579" ht="15" customHeight="1" x14ac:dyDescent="0.2"/>
    <row r="3580" ht="15" customHeight="1" x14ac:dyDescent="0.2"/>
    <row r="3581" ht="15" customHeight="1" x14ac:dyDescent="0.2"/>
    <row r="3582" ht="15" customHeight="1" x14ac:dyDescent="0.2"/>
    <row r="3583" ht="15" customHeight="1" x14ac:dyDescent="0.2"/>
    <row r="3584" ht="15" customHeight="1" x14ac:dyDescent="0.2"/>
    <row r="3585" ht="15" customHeight="1" x14ac:dyDescent="0.2"/>
    <row r="3586" ht="15" customHeight="1" x14ac:dyDescent="0.2"/>
    <row r="3587" ht="15" customHeight="1" x14ac:dyDescent="0.2"/>
    <row r="3588" ht="15" customHeight="1" x14ac:dyDescent="0.2"/>
    <row r="3589" ht="15" customHeight="1" x14ac:dyDescent="0.2"/>
    <row r="3590" ht="15" customHeight="1" x14ac:dyDescent="0.2"/>
    <row r="3591" ht="15" customHeight="1" x14ac:dyDescent="0.2"/>
    <row r="3592" ht="15" customHeight="1" x14ac:dyDescent="0.2"/>
    <row r="3593" ht="15" customHeight="1" x14ac:dyDescent="0.2"/>
    <row r="3594" ht="15" customHeight="1" x14ac:dyDescent="0.2"/>
    <row r="3595" ht="15" customHeight="1" x14ac:dyDescent="0.2"/>
    <row r="3596" ht="15" customHeight="1" x14ac:dyDescent="0.2"/>
    <row r="3597" ht="15" customHeight="1" x14ac:dyDescent="0.2"/>
    <row r="3598" ht="15" customHeight="1" x14ac:dyDescent="0.2"/>
    <row r="3599" ht="15" customHeight="1" x14ac:dyDescent="0.2"/>
    <row r="3600" ht="15" customHeight="1" x14ac:dyDescent="0.2"/>
    <row r="3601" ht="15" customHeight="1" x14ac:dyDescent="0.2"/>
    <row r="3602" ht="15" customHeight="1" x14ac:dyDescent="0.2"/>
    <row r="3603" ht="15" customHeight="1" x14ac:dyDescent="0.2"/>
    <row r="3604" ht="15" customHeight="1" x14ac:dyDescent="0.2"/>
    <row r="3605" ht="15" customHeight="1" x14ac:dyDescent="0.2"/>
    <row r="3606" ht="15" customHeight="1" x14ac:dyDescent="0.2"/>
    <row r="3607" ht="15" customHeight="1" x14ac:dyDescent="0.2"/>
    <row r="3608" ht="15" customHeight="1" x14ac:dyDescent="0.2"/>
    <row r="3609" ht="15" customHeight="1" x14ac:dyDescent="0.2"/>
    <row r="3610" ht="15" customHeight="1" x14ac:dyDescent="0.2"/>
    <row r="3611" ht="15" customHeight="1" x14ac:dyDescent="0.2"/>
    <row r="3612" ht="15" customHeight="1" x14ac:dyDescent="0.2"/>
    <row r="3613" ht="15" customHeight="1" x14ac:dyDescent="0.2"/>
    <row r="3614" ht="15" customHeight="1" x14ac:dyDescent="0.2"/>
    <row r="3615" ht="15" customHeight="1" x14ac:dyDescent="0.2"/>
    <row r="3616" ht="15" customHeight="1" x14ac:dyDescent="0.2"/>
    <row r="3617" ht="15" customHeight="1" x14ac:dyDescent="0.2"/>
    <row r="3618" ht="15" customHeight="1" x14ac:dyDescent="0.2"/>
    <row r="3619" ht="15" customHeight="1" x14ac:dyDescent="0.2"/>
    <row r="3620" ht="15" customHeight="1" x14ac:dyDescent="0.2"/>
    <row r="3621" ht="15" customHeight="1" x14ac:dyDescent="0.2"/>
    <row r="3622" ht="15" customHeight="1" x14ac:dyDescent="0.2"/>
    <row r="3623" ht="15" customHeight="1" x14ac:dyDescent="0.2"/>
    <row r="3624" ht="15" customHeight="1" x14ac:dyDescent="0.2"/>
    <row r="3625" ht="15" customHeight="1" x14ac:dyDescent="0.2"/>
    <row r="3626" ht="15" customHeight="1" x14ac:dyDescent="0.2"/>
    <row r="3627" ht="15" customHeight="1" x14ac:dyDescent="0.2"/>
    <row r="3628" ht="15" customHeight="1" x14ac:dyDescent="0.2"/>
    <row r="3629" ht="15" customHeight="1" x14ac:dyDescent="0.2"/>
    <row r="3630" ht="15" customHeight="1" x14ac:dyDescent="0.2"/>
    <row r="3631" ht="15" customHeight="1" x14ac:dyDescent="0.2"/>
    <row r="3632" ht="15" customHeight="1" x14ac:dyDescent="0.2"/>
    <row r="3633" ht="15" customHeight="1" x14ac:dyDescent="0.2"/>
    <row r="3634" ht="15" customHeight="1" x14ac:dyDescent="0.2"/>
    <row r="3635" ht="15" customHeight="1" x14ac:dyDescent="0.2"/>
    <row r="3636" ht="15" customHeight="1" x14ac:dyDescent="0.2"/>
    <row r="3637" ht="15" customHeight="1" x14ac:dyDescent="0.2"/>
    <row r="3638" ht="15" customHeight="1" x14ac:dyDescent="0.2"/>
    <row r="3639" ht="15" customHeight="1" x14ac:dyDescent="0.2"/>
    <row r="3640" ht="15" customHeight="1" x14ac:dyDescent="0.2"/>
    <row r="3641" ht="15" customHeight="1" x14ac:dyDescent="0.2"/>
    <row r="3642" ht="15" customHeight="1" x14ac:dyDescent="0.2"/>
    <row r="3643" ht="15" customHeight="1" x14ac:dyDescent="0.2"/>
    <row r="3644" ht="15" customHeight="1" x14ac:dyDescent="0.2"/>
    <row r="3645" ht="15" customHeight="1" x14ac:dyDescent="0.2"/>
    <row r="3646" ht="15" customHeight="1" x14ac:dyDescent="0.2"/>
    <row r="3647" ht="15" customHeight="1" x14ac:dyDescent="0.2"/>
    <row r="3648" ht="15" customHeight="1" x14ac:dyDescent="0.2"/>
    <row r="3649" ht="15" customHeight="1" x14ac:dyDescent="0.2"/>
    <row r="3650" ht="15" customHeight="1" x14ac:dyDescent="0.2"/>
    <row r="3651" ht="15" customHeight="1" x14ac:dyDescent="0.2"/>
    <row r="3652" ht="15" customHeight="1" x14ac:dyDescent="0.2"/>
    <row r="3653" ht="15" customHeight="1" x14ac:dyDescent="0.2"/>
    <row r="3654" ht="15" customHeight="1" x14ac:dyDescent="0.2"/>
    <row r="3655" ht="15" customHeight="1" x14ac:dyDescent="0.2"/>
    <row r="3656" ht="15" customHeight="1" x14ac:dyDescent="0.2"/>
    <row r="3657" ht="15" customHeight="1" x14ac:dyDescent="0.2"/>
    <row r="3658" ht="15" customHeight="1" x14ac:dyDescent="0.2"/>
    <row r="3659" ht="15" customHeight="1" x14ac:dyDescent="0.2"/>
    <row r="3660" ht="15" customHeight="1" x14ac:dyDescent="0.2"/>
    <row r="3661" ht="15" customHeight="1" x14ac:dyDescent="0.2"/>
    <row r="3662" ht="15" customHeight="1" x14ac:dyDescent="0.2"/>
    <row r="3663" ht="15" customHeight="1" x14ac:dyDescent="0.2"/>
    <row r="3664" ht="15" customHeight="1" x14ac:dyDescent="0.2"/>
    <row r="3665" ht="15" customHeight="1" x14ac:dyDescent="0.2"/>
    <row r="3666" ht="15" customHeight="1" x14ac:dyDescent="0.2"/>
    <row r="3667" ht="15" customHeight="1" x14ac:dyDescent="0.2"/>
    <row r="3668" ht="15" customHeight="1" x14ac:dyDescent="0.2"/>
    <row r="3669" ht="15" customHeight="1" x14ac:dyDescent="0.2"/>
    <row r="3670" ht="15" customHeight="1" x14ac:dyDescent="0.2"/>
    <row r="3671" ht="15" customHeight="1" x14ac:dyDescent="0.2"/>
    <row r="3672" ht="15" customHeight="1" x14ac:dyDescent="0.2"/>
    <row r="3673" ht="15" customHeight="1" x14ac:dyDescent="0.2"/>
    <row r="3674" ht="15" customHeight="1" x14ac:dyDescent="0.2"/>
    <row r="3675" ht="15" customHeight="1" x14ac:dyDescent="0.2"/>
    <row r="3676" ht="15" customHeight="1" x14ac:dyDescent="0.2"/>
    <row r="3677" ht="15" customHeight="1" x14ac:dyDescent="0.2"/>
    <row r="3678" ht="15" customHeight="1" x14ac:dyDescent="0.2"/>
    <row r="3679" ht="15" customHeight="1" x14ac:dyDescent="0.2"/>
    <row r="3680" ht="15" customHeight="1" x14ac:dyDescent="0.2"/>
    <row r="3681" ht="15" customHeight="1" x14ac:dyDescent="0.2"/>
    <row r="3682" ht="15" customHeight="1" x14ac:dyDescent="0.2"/>
    <row r="3683" ht="15" customHeight="1" x14ac:dyDescent="0.2"/>
    <row r="3684" ht="15" customHeight="1" x14ac:dyDescent="0.2"/>
    <row r="3685" ht="15" customHeight="1" x14ac:dyDescent="0.2"/>
    <row r="3686" ht="15" customHeight="1" x14ac:dyDescent="0.2"/>
    <row r="3687" ht="15" customHeight="1" x14ac:dyDescent="0.2"/>
    <row r="3688" ht="15" customHeight="1" x14ac:dyDescent="0.2"/>
    <row r="3689" ht="15" customHeight="1" x14ac:dyDescent="0.2"/>
    <row r="3690" ht="15" customHeight="1" x14ac:dyDescent="0.2"/>
    <row r="3691" ht="15" customHeight="1" x14ac:dyDescent="0.2"/>
    <row r="3692" ht="15" customHeight="1" x14ac:dyDescent="0.2"/>
    <row r="3693" ht="15" customHeight="1" x14ac:dyDescent="0.2"/>
    <row r="3694" ht="15" customHeight="1" x14ac:dyDescent="0.2"/>
    <row r="3695" ht="15" customHeight="1" x14ac:dyDescent="0.2"/>
    <row r="3696" ht="15" customHeight="1" x14ac:dyDescent="0.2"/>
    <row r="3697" ht="15" customHeight="1" x14ac:dyDescent="0.2"/>
    <row r="3698" ht="15" customHeight="1" x14ac:dyDescent="0.2"/>
    <row r="3699" ht="15" customHeight="1" x14ac:dyDescent="0.2"/>
    <row r="3700" ht="15" customHeight="1" x14ac:dyDescent="0.2"/>
    <row r="3701" ht="15" customHeight="1" x14ac:dyDescent="0.2"/>
    <row r="3702" ht="15" customHeight="1" x14ac:dyDescent="0.2"/>
    <row r="3703" ht="15" customHeight="1" x14ac:dyDescent="0.2"/>
    <row r="3704" ht="15" customHeight="1" x14ac:dyDescent="0.2"/>
    <row r="3705" ht="15" customHeight="1" x14ac:dyDescent="0.2"/>
    <row r="3706" ht="15" customHeight="1" x14ac:dyDescent="0.2"/>
    <row r="3707" ht="15" customHeight="1" x14ac:dyDescent="0.2"/>
    <row r="3708" ht="15" customHeight="1" x14ac:dyDescent="0.2"/>
    <row r="3709" ht="15" customHeight="1" x14ac:dyDescent="0.2"/>
    <row r="3710" ht="15" customHeight="1" x14ac:dyDescent="0.2"/>
    <row r="3711" ht="15" customHeight="1" x14ac:dyDescent="0.2"/>
    <row r="3712" ht="15" customHeight="1" x14ac:dyDescent="0.2"/>
    <row r="3713" ht="15" customHeight="1" x14ac:dyDescent="0.2"/>
    <row r="3714" ht="15" customHeight="1" x14ac:dyDescent="0.2"/>
    <row r="3715" ht="15" customHeight="1" x14ac:dyDescent="0.2"/>
    <row r="3716" ht="15" customHeight="1" x14ac:dyDescent="0.2"/>
    <row r="3717" ht="15" customHeight="1" x14ac:dyDescent="0.2"/>
    <row r="3718" ht="15" customHeight="1" x14ac:dyDescent="0.2"/>
    <row r="3719" ht="15" customHeight="1" x14ac:dyDescent="0.2"/>
    <row r="3720" ht="15" customHeight="1" x14ac:dyDescent="0.2"/>
    <row r="3721" ht="15" customHeight="1" x14ac:dyDescent="0.2"/>
    <row r="3722" ht="15" customHeight="1" x14ac:dyDescent="0.2"/>
    <row r="3723" ht="15" customHeight="1" x14ac:dyDescent="0.2"/>
    <row r="3724" ht="15" customHeight="1" x14ac:dyDescent="0.2"/>
    <row r="3725" ht="15" customHeight="1" x14ac:dyDescent="0.2"/>
    <row r="3726" ht="15" customHeight="1" x14ac:dyDescent="0.2"/>
    <row r="3727" ht="15" customHeight="1" x14ac:dyDescent="0.2"/>
    <row r="3728" ht="15" customHeight="1" x14ac:dyDescent="0.2"/>
    <row r="3729" ht="15" customHeight="1" x14ac:dyDescent="0.2"/>
    <row r="3730" ht="15" customHeight="1" x14ac:dyDescent="0.2"/>
    <row r="3731" ht="15" customHeight="1" x14ac:dyDescent="0.2"/>
    <row r="3732" ht="15" customHeight="1" x14ac:dyDescent="0.2"/>
    <row r="3733" ht="15" customHeight="1" x14ac:dyDescent="0.2"/>
    <row r="3734" ht="15" customHeight="1" x14ac:dyDescent="0.2"/>
    <row r="3735" ht="15" customHeight="1" x14ac:dyDescent="0.2"/>
    <row r="3736" ht="15" customHeight="1" x14ac:dyDescent="0.2"/>
    <row r="3737" ht="15" customHeight="1" x14ac:dyDescent="0.2"/>
    <row r="3738" ht="15" customHeight="1" x14ac:dyDescent="0.2"/>
    <row r="3739" ht="15" customHeight="1" x14ac:dyDescent="0.2"/>
    <row r="3740" ht="15" customHeight="1" x14ac:dyDescent="0.2"/>
    <row r="3741" ht="15" customHeight="1" x14ac:dyDescent="0.2"/>
    <row r="3742" ht="15" customHeight="1" x14ac:dyDescent="0.2"/>
    <row r="3743" ht="15" customHeight="1" x14ac:dyDescent="0.2"/>
    <row r="3744" ht="15" customHeight="1" x14ac:dyDescent="0.2"/>
    <row r="3745" ht="15" customHeight="1" x14ac:dyDescent="0.2"/>
    <row r="3746" ht="15" customHeight="1" x14ac:dyDescent="0.2"/>
    <row r="3747" ht="15" customHeight="1" x14ac:dyDescent="0.2"/>
    <row r="3748" ht="15" customHeight="1" x14ac:dyDescent="0.2"/>
    <row r="3749" ht="15" customHeight="1" x14ac:dyDescent="0.2"/>
    <row r="3750" ht="15" customHeight="1" x14ac:dyDescent="0.2"/>
    <row r="3751" ht="15" customHeight="1" x14ac:dyDescent="0.2"/>
    <row r="3752" ht="15" customHeight="1" x14ac:dyDescent="0.2"/>
    <row r="3753" ht="15" customHeight="1" x14ac:dyDescent="0.2"/>
    <row r="3754" ht="15" customHeight="1" x14ac:dyDescent="0.2"/>
    <row r="3755" ht="15" customHeight="1" x14ac:dyDescent="0.2"/>
    <row r="3756" ht="15" customHeight="1" x14ac:dyDescent="0.2"/>
    <row r="3757" ht="15" customHeight="1" x14ac:dyDescent="0.2"/>
    <row r="3758" ht="15" customHeight="1" x14ac:dyDescent="0.2"/>
    <row r="3759" ht="15" customHeight="1" x14ac:dyDescent="0.2"/>
    <row r="3760" ht="15" customHeight="1" x14ac:dyDescent="0.2"/>
    <row r="3761" ht="15" customHeight="1" x14ac:dyDescent="0.2"/>
    <row r="3762" ht="15" customHeight="1" x14ac:dyDescent="0.2"/>
    <row r="3763" ht="15" customHeight="1" x14ac:dyDescent="0.2"/>
    <row r="3764" ht="15" customHeight="1" x14ac:dyDescent="0.2"/>
    <row r="3765" ht="15" customHeight="1" x14ac:dyDescent="0.2"/>
    <row r="3766" ht="15" customHeight="1" x14ac:dyDescent="0.2"/>
    <row r="3767" ht="15" customHeight="1" x14ac:dyDescent="0.2"/>
    <row r="3768" ht="15" customHeight="1" x14ac:dyDescent="0.2"/>
    <row r="3769" ht="15" customHeight="1" x14ac:dyDescent="0.2"/>
    <row r="3770" ht="15" customHeight="1" x14ac:dyDescent="0.2"/>
    <row r="3771" ht="15" customHeight="1" x14ac:dyDescent="0.2"/>
    <row r="3772" ht="15" customHeight="1" x14ac:dyDescent="0.2"/>
    <row r="3773" ht="15" customHeight="1" x14ac:dyDescent="0.2"/>
    <row r="3774" ht="15" customHeight="1" x14ac:dyDescent="0.2"/>
    <row r="3775" ht="15" customHeight="1" x14ac:dyDescent="0.2"/>
    <row r="3776" ht="15" customHeight="1" x14ac:dyDescent="0.2"/>
    <row r="3777" ht="15" customHeight="1" x14ac:dyDescent="0.2"/>
    <row r="3778" ht="15" customHeight="1" x14ac:dyDescent="0.2"/>
    <row r="3779" ht="15" customHeight="1" x14ac:dyDescent="0.2"/>
    <row r="3780" ht="15" customHeight="1" x14ac:dyDescent="0.2"/>
    <row r="3781" ht="15" customHeight="1" x14ac:dyDescent="0.2"/>
    <row r="3782" ht="15" customHeight="1" x14ac:dyDescent="0.2"/>
    <row r="3783" ht="15" customHeight="1" x14ac:dyDescent="0.2"/>
    <row r="3784" ht="15" customHeight="1" x14ac:dyDescent="0.2"/>
    <row r="3785" ht="15" customHeight="1" x14ac:dyDescent="0.2"/>
    <row r="3786" ht="15" customHeight="1" x14ac:dyDescent="0.2"/>
    <row r="3787" ht="15" customHeight="1" x14ac:dyDescent="0.2"/>
    <row r="3788" ht="15" customHeight="1" x14ac:dyDescent="0.2"/>
    <row r="3789" ht="15" customHeight="1" x14ac:dyDescent="0.2"/>
    <row r="3790" ht="15" customHeight="1" x14ac:dyDescent="0.2"/>
    <row r="3791" ht="15" customHeight="1" x14ac:dyDescent="0.2"/>
    <row r="3792" ht="15" customHeight="1" x14ac:dyDescent="0.2"/>
    <row r="3793" ht="15" customHeight="1" x14ac:dyDescent="0.2"/>
    <row r="3794" ht="15" customHeight="1" x14ac:dyDescent="0.2"/>
    <row r="3795" ht="15" customHeight="1" x14ac:dyDescent="0.2"/>
    <row r="3796" ht="15" customHeight="1" x14ac:dyDescent="0.2"/>
    <row r="3797" ht="15" customHeight="1" x14ac:dyDescent="0.2"/>
    <row r="3798" ht="15" customHeight="1" x14ac:dyDescent="0.2"/>
    <row r="3799" ht="15" customHeight="1" x14ac:dyDescent="0.2"/>
    <row r="3800" ht="15" customHeight="1" x14ac:dyDescent="0.2"/>
    <row r="3801" ht="15" customHeight="1" x14ac:dyDescent="0.2"/>
    <row r="3802" ht="15" customHeight="1" x14ac:dyDescent="0.2"/>
    <row r="3803" ht="15" customHeight="1" x14ac:dyDescent="0.2"/>
    <row r="3804" ht="15" customHeight="1" x14ac:dyDescent="0.2"/>
    <row r="3805" ht="15" customHeight="1" x14ac:dyDescent="0.2"/>
    <row r="3806" ht="15" customHeight="1" x14ac:dyDescent="0.2"/>
    <row r="3807" ht="15" customHeight="1" x14ac:dyDescent="0.2"/>
    <row r="3808" ht="15" customHeight="1" x14ac:dyDescent="0.2"/>
    <row r="3809" ht="15" customHeight="1" x14ac:dyDescent="0.2"/>
    <row r="3810" ht="15" customHeight="1" x14ac:dyDescent="0.2"/>
    <row r="3811" ht="15" customHeight="1" x14ac:dyDescent="0.2"/>
    <row r="3812" ht="15" customHeight="1" x14ac:dyDescent="0.2"/>
    <row r="3813" ht="15" customHeight="1" x14ac:dyDescent="0.2"/>
    <row r="3814" ht="15" customHeight="1" x14ac:dyDescent="0.2"/>
    <row r="3815" ht="15" customHeight="1" x14ac:dyDescent="0.2"/>
    <row r="3816" ht="15" customHeight="1" x14ac:dyDescent="0.2"/>
    <row r="3817" ht="15" customHeight="1" x14ac:dyDescent="0.2"/>
    <row r="3818" ht="15" customHeight="1" x14ac:dyDescent="0.2"/>
    <row r="3819" ht="15" customHeight="1" x14ac:dyDescent="0.2"/>
    <row r="3820" ht="15" customHeight="1" x14ac:dyDescent="0.2"/>
    <row r="3821" ht="15" customHeight="1" x14ac:dyDescent="0.2"/>
    <row r="3822" ht="15" customHeight="1" x14ac:dyDescent="0.2"/>
    <row r="3823" ht="15" customHeight="1" x14ac:dyDescent="0.2"/>
    <row r="3824" ht="15" customHeight="1" x14ac:dyDescent="0.2"/>
    <row r="3825" ht="15" customHeight="1" x14ac:dyDescent="0.2"/>
    <row r="3826" ht="15" customHeight="1" x14ac:dyDescent="0.2"/>
    <row r="3827" ht="15" customHeight="1" x14ac:dyDescent="0.2"/>
    <row r="3828" ht="15" customHeight="1" x14ac:dyDescent="0.2"/>
    <row r="3829" ht="15" customHeight="1" x14ac:dyDescent="0.2"/>
    <row r="3830" ht="15" customHeight="1" x14ac:dyDescent="0.2"/>
    <row r="3831" ht="15" customHeight="1" x14ac:dyDescent="0.2"/>
    <row r="3832" ht="15" customHeight="1" x14ac:dyDescent="0.2"/>
    <row r="3833" ht="15" customHeight="1" x14ac:dyDescent="0.2"/>
    <row r="3834" ht="15" customHeight="1" x14ac:dyDescent="0.2"/>
    <row r="3835" ht="15" customHeight="1" x14ac:dyDescent="0.2"/>
    <row r="3836" ht="15" customHeight="1" x14ac:dyDescent="0.2"/>
    <row r="3837" ht="15" customHeight="1" x14ac:dyDescent="0.2"/>
    <row r="3838" ht="15" customHeight="1" x14ac:dyDescent="0.2"/>
    <row r="3839" ht="15" customHeight="1" x14ac:dyDescent="0.2"/>
    <row r="3840" ht="15" customHeight="1" x14ac:dyDescent="0.2"/>
    <row r="3841" ht="15" customHeight="1" x14ac:dyDescent="0.2"/>
    <row r="3842" ht="15" customHeight="1" x14ac:dyDescent="0.2"/>
    <row r="3843" ht="15" customHeight="1" x14ac:dyDescent="0.2"/>
    <row r="3844" ht="15" customHeight="1" x14ac:dyDescent="0.2"/>
    <row r="3845" ht="15" customHeight="1" x14ac:dyDescent="0.2"/>
    <row r="3846" ht="15" customHeight="1" x14ac:dyDescent="0.2"/>
    <row r="3847" ht="15" customHeight="1" x14ac:dyDescent="0.2"/>
    <row r="3848" ht="15" customHeight="1" x14ac:dyDescent="0.2"/>
    <row r="3849" ht="15" customHeight="1" x14ac:dyDescent="0.2"/>
    <row r="3850" ht="15" customHeight="1" x14ac:dyDescent="0.2"/>
    <row r="3851" ht="15" customHeight="1" x14ac:dyDescent="0.2"/>
    <row r="3852" ht="15" customHeight="1" x14ac:dyDescent="0.2"/>
    <row r="3853" ht="15" customHeight="1" x14ac:dyDescent="0.2"/>
    <row r="3854" ht="15" customHeight="1" x14ac:dyDescent="0.2"/>
    <row r="3855" ht="15" customHeight="1" x14ac:dyDescent="0.2"/>
    <row r="3856" ht="15" customHeight="1" x14ac:dyDescent="0.2"/>
    <row r="3857" ht="15" customHeight="1" x14ac:dyDescent="0.2"/>
    <row r="3858" ht="15" customHeight="1" x14ac:dyDescent="0.2"/>
    <row r="3859" ht="15" customHeight="1" x14ac:dyDescent="0.2"/>
    <row r="3860" ht="15" customHeight="1" x14ac:dyDescent="0.2"/>
    <row r="3861" ht="15" customHeight="1" x14ac:dyDescent="0.2"/>
    <row r="3862" ht="15" customHeight="1" x14ac:dyDescent="0.2"/>
    <row r="3863" ht="15" customHeight="1" x14ac:dyDescent="0.2"/>
    <row r="3864" ht="15" customHeight="1" x14ac:dyDescent="0.2"/>
    <row r="3865" ht="15" customHeight="1" x14ac:dyDescent="0.2"/>
    <row r="3866" ht="15" customHeight="1" x14ac:dyDescent="0.2"/>
    <row r="3867" ht="15" customHeight="1" x14ac:dyDescent="0.2"/>
    <row r="3868" ht="15" customHeight="1" x14ac:dyDescent="0.2"/>
    <row r="3869" ht="15" customHeight="1" x14ac:dyDescent="0.2"/>
    <row r="3870" ht="15" customHeight="1" x14ac:dyDescent="0.2"/>
    <row r="3871" ht="15" customHeight="1" x14ac:dyDescent="0.2"/>
    <row r="3872" ht="15" customHeight="1" x14ac:dyDescent="0.2"/>
    <row r="3873" ht="15" customHeight="1" x14ac:dyDescent="0.2"/>
    <row r="3874" ht="15" customHeight="1" x14ac:dyDescent="0.2"/>
    <row r="3875" ht="15" customHeight="1" x14ac:dyDescent="0.2"/>
    <row r="3876" ht="15" customHeight="1" x14ac:dyDescent="0.2"/>
    <row r="3877" ht="15" customHeight="1" x14ac:dyDescent="0.2"/>
    <row r="3878" ht="15" customHeight="1" x14ac:dyDescent="0.2"/>
    <row r="3879" ht="15" customHeight="1" x14ac:dyDescent="0.2"/>
    <row r="3880" ht="15" customHeight="1" x14ac:dyDescent="0.2"/>
    <row r="3881" ht="15" customHeight="1" x14ac:dyDescent="0.2"/>
    <row r="3882" ht="15" customHeight="1" x14ac:dyDescent="0.2"/>
    <row r="3883" ht="15" customHeight="1" x14ac:dyDescent="0.2"/>
    <row r="3884" ht="15" customHeight="1" x14ac:dyDescent="0.2"/>
    <row r="3885" ht="15" customHeight="1" x14ac:dyDescent="0.2"/>
    <row r="3886" ht="15" customHeight="1" x14ac:dyDescent="0.2"/>
    <row r="3887" ht="15" customHeight="1" x14ac:dyDescent="0.2"/>
    <row r="3888" ht="15" customHeight="1" x14ac:dyDescent="0.2"/>
    <row r="3889" ht="15" customHeight="1" x14ac:dyDescent="0.2"/>
    <row r="3890" ht="15" customHeight="1" x14ac:dyDescent="0.2"/>
    <row r="3891" ht="15" customHeight="1" x14ac:dyDescent="0.2"/>
    <row r="3892" ht="15" customHeight="1" x14ac:dyDescent="0.2"/>
    <row r="3893" ht="15" customHeight="1" x14ac:dyDescent="0.2"/>
    <row r="3894" ht="15" customHeight="1" x14ac:dyDescent="0.2"/>
    <row r="3895" ht="15" customHeight="1" x14ac:dyDescent="0.2"/>
    <row r="3896" ht="15" customHeight="1" x14ac:dyDescent="0.2"/>
    <row r="3897" ht="15" customHeight="1" x14ac:dyDescent="0.2"/>
    <row r="3898" ht="15" customHeight="1" x14ac:dyDescent="0.2"/>
    <row r="3899" ht="15" customHeight="1" x14ac:dyDescent="0.2"/>
    <row r="3900" ht="15" customHeight="1" x14ac:dyDescent="0.2"/>
    <row r="3901" ht="15" customHeight="1" x14ac:dyDescent="0.2"/>
    <row r="3902" ht="15" customHeight="1" x14ac:dyDescent="0.2"/>
    <row r="3903" ht="15" customHeight="1" x14ac:dyDescent="0.2"/>
    <row r="3904" ht="15" customHeight="1" x14ac:dyDescent="0.2"/>
    <row r="3905" ht="15" customHeight="1" x14ac:dyDescent="0.2"/>
    <row r="3906" ht="15" customHeight="1" x14ac:dyDescent="0.2"/>
    <row r="3907" ht="15" customHeight="1" x14ac:dyDescent="0.2"/>
    <row r="3908" ht="15" customHeight="1" x14ac:dyDescent="0.2"/>
    <row r="3909" ht="15" customHeight="1" x14ac:dyDescent="0.2"/>
    <row r="3910" ht="15" customHeight="1" x14ac:dyDescent="0.2"/>
    <row r="3911" ht="15" customHeight="1" x14ac:dyDescent="0.2"/>
    <row r="3912" ht="15" customHeight="1" x14ac:dyDescent="0.2"/>
    <row r="3913" ht="15" customHeight="1" x14ac:dyDescent="0.2"/>
    <row r="3914" ht="15" customHeight="1" x14ac:dyDescent="0.2"/>
    <row r="3915" ht="15" customHeight="1" x14ac:dyDescent="0.2"/>
    <row r="3916" ht="15" customHeight="1" x14ac:dyDescent="0.2"/>
    <row r="3917" ht="15" customHeight="1" x14ac:dyDescent="0.2"/>
    <row r="3918" ht="15" customHeight="1" x14ac:dyDescent="0.2"/>
    <row r="3919" ht="15" customHeight="1" x14ac:dyDescent="0.2"/>
    <row r="3920" ht="15" customHeight="1" x14ac:dyDescent="0.2"/>
    <row r="3921" ht="15" customHeight="1" x14ac:dyDescent="0.2"/>
    <row r="3922" ht="15" customHeight="1" x14ac:dyDescent="0.2"/>
    <row r="3923" ht="15" customHeight="1" x14ac:dyDescent="0.2"/>
    <row r="3924" ht="15" customHeight="1" x14ac:dyDescent="0.2"/>
    <row r="3925" ht="15" customHeight="1" x14ac:dyDescent="0.2"/>
    <row r="3926" ht="15" customHeight="1" x14ac:dyDescent="0.2"/>
    <row r="3927" ht="15" customHeight="1" x14ac:dyDescent="0.2"/>
    <row r="3928" ht="15" customHeight="1" x14ac:dyDescent="0.2"/>
    <row r="3929" ht="15" customHeight="1" x14ac:dyDescent="0.2"/>
    <row r="3930" ht="15" customHeight="1" x14ac:dyDescent="0.2"/>
    <row r="3931" ht="15" customHeight="1" x14ac:dyDescent="0.2"/>
    <row r="3932" ht="15" customHeight="1" x14ac:dyDescent="0.2"/>
    <row r="3933" ht="15" customHeight="1" x14ac:dyDescent="0.2"/>
    <row r="3934" ht="15" customHeight="1" x14ac:dyDescent="0.2"/>
    <row r="3935" ht="15" customHeight="1" x14ac:dyDescent="0.2"/>
    <row r="3936" ht="15" customHeight="1" x14ac:dyDescent="0.2"/>
    <row r="3937" ht="15" customHeight="1" x14ac:dyDescent="0.2"/>
    <row r="3938" ht="15" customHeight="1" x14ac:dyDescent="0.2"/>
    <row r="3939" ht="15" customHeight="1" x14ac:dyDescent="0.2"/>
    <row r="3940" ht="15" customHeight="1" x14ac:dyDescent="0.2"/>
    <row r="3941" ht="15" customHeight="1" x14ac:dyDescent="0.2"/>
    <row r="3942" ht="15" customHeight="1" x14ac:dyDescent="0.2"/>
    <row r="3943" ht="15" customHeight="1" x14ac:dyDescent="0.2"/>
    <row r="3944" ht="15" customHeight="1" x14ac:dyDescent="0.2"/>
    <row r="3945" ht="15" customHeight="1" x14ac:dyDescent="0.2"/>
    <row r="3946" ht="15" customHeight="1" x14ac:dyDescent="0.2"/>
    <row r="3947" ht="15" customHeight="1" x14ac:dyDescent="0.2"/>
    <row r="3948" ht="15" customHeight="1" x14ac:dyDescent="0.2"/>
    <row r="3949" ht="15" customHeight="1" x14ac:dyDescent="0.2"/>
    <row r="3950" ht="15" customHeight="1" x14ac:dyDescent="0.2"/>
    <row r="3951" ht="15" customHeight="1" x14ac:dyDescent="0.2"/>
    <row r="3952" ht="15" customHeight="1" x14ac:dyDescent="0.2"/>
    <row r="3953" ht="15" customHeight="1" x14ac:dyDescent="0.2"/>
    <row r="3954" ht="15" customHeight="1" x14ac:dyDescent="0.2"/>
    <row r="3955" ht="15" customHeight="1" x14ac:dyDescent="0.2"/>
    <row r="3956" ht="15" customHeight="1" x14ac:dyDescent="0.2"/>
    <row r="3957" ht="15" customHeight="1" x14ac:dyDescent="0.2"/>
    <row r="3958" ht="15" customHeight="1" x14ac:dyDescent="0.2"/>
    <row r="3959" ht="15" customHeight="1" x14ac:dyDescent="0.2"/>
    <row r="3960" ht="15" customHeight="1" x14ac:dyDescent="0.2"/>
    <row r="3961" ht="15" customHeight="1" x14ac:dyDescent="0.2"/>
    <row r="3962" ht="15" customHeight="1" x14ac:dyDescent="0.2"/>
    <row r="3963" ht="15" customHeight="1" x14ac:dyDescent="0.2"/>
    <row r="3964" ht="15" customHeight="1" x14ac:dyDescent="0.2"/>
    <row r="3965" ht="15" customHeight="1" x14ac:dyDescent="0.2"/>
    <row r="3966" ht="15" customHeight="1" x14ac:dyDescent="0.2"/>
    <row r="3967" ht="15" customHeight="1" x14ac:dyDescent="0.2"/>
    <row r="3968" ht="15" customHeight="1" x14ac:dyDescent="0.2"/>
    <row r="3969" ht="15" customHeight="1" x14ac:dyDescent="0.2"/>
    <row r="3970" ht="15" customHeight="1" x14ac:dyDescent="0.2"/>
    <row r="3971" ht="15" customHeight="1" x14ac:dyDescent="0.2"/>
    <row r="3972" ht="15" customHeight="1" x14ac:dyDescent="0.2"/>
    <row r="3973" ht="15" customHeight="1" x14ac:dyDescent="0.2"/>
    <row r="3974" ht="15" customHeight="1" x14ac:dyDescent="0.2"/>
    <row r="3975" ht="15" customHeight="1" x14ac:dyDescent="0.2"/>
    <row r="3976" ht="15" customHeight="1" x14ac:dyDescent="0.2"/>
    <row r="3977" ht="15" customHeight="1" x14ac:dyDescent="0.2"/>
    <row r="3978" ht="15" customHeight="1" x14ac:dyDescent="0.2"/>
    <row r="3979" ht="15" customHeight="1" x14ac:dyDescent="0.2"/>
    <row r="3980" ht="15" customHeight="1" x14ac:dyDescent="0.2"/>
    <row r="3981" ht="15" customHeight="1" x14ac:dyDescent="0.2"/>
    <row r="3982" ht="15" customHeight="1" x14ac:dyDescent="0.2"/>
    <row r="3983" ht="15" customHeight="1" x14ac:dyDescent="0.2"/>
    <row r="3984" ht="15" customHeight="1" x14ac:dyDescent="0.2"/>
    <row r="3985" ht="15" customHeight="1" x14ac:dyDescent="0.2"/>
    <row r="3986" ht="15" customHeight="1" x14ac:dyDescent="0.2"/>
    <row r="3987" ht="15" customHeight="1" x14ac:dyDescent="0.2"/>
    <row r="3988" ht="15" customHeight="1" x14ac:dyDescent="0.2"/>
    <row r="3989" ht="15" customHeight="1" x14ac:dyDescent="0.2"/>
    <row r="3990" ht="15" customHeight="1" x14ac:dyDescent="0.2"/>
    <row r="3991" ht="15" customHeight="1" x14ac:dyDescent="0.2"/>
    <row r="3992" ht="15" customHeight="1" x14ac:dyDescent="0.2"/>
    <row r="3993" ht="15" customHeight="1" x14ac:dyDescent="0.2"/>
    <row r="3994" ht="15" customHeight="1" x14ac:dyDescent="0.2"/>
    <row r="3995" ht="15" customHeight="1" x14ac:dyDescent="0.2"/>
    <row r="3996" ht="15" customHeight="1" x14ac:dyDescent="0.2"/>
    <row r="3997" ht="15" customHeight="1" x14ac:dyDescent="0.2"/>
    <row r="3998" ht="15" customHeight="1" x14ac:dyDescent="0.2"/>
    <row r="3999" ht="15" customHeight="1" x14ac:dyDescent="0.2"/>
    <row r="4000" ht="15" customHeight="1" x14ac:dyDescent="0.2"/>
    <row r="4001" ht="15" customHeight="1" x14ac:dyDescent="0.2"/>
    <row r="4002" ht="15" customHeight="1" x14ac:dyDescent="0.2"/>
    <row r="4003" ht="15" customHeight="1" x14ac:dyDescent="0.2"/>
    <row r="4004" ht="15" customHeight="1" x14ac:dyDescent="0.2"/>
    <row r="4005" ht="15" customHeight="1" x14ac:dyDescent="0.2"/>
    <row r="4006" ht="15" customHeight="1" x14ac:dyDescent="0.2"/>
    <row r="4007" ht="15" customHeight="1" x14ac:dyDescent="0.2"/>
    <row r="4008" ht="15" customHeight="1" x14ac:dyDescent="0.2"/>
    <row r="4009" ht="15" customHeight="1" x14ac:dyDescent="0.2"/>
    <row r="4010" ht="15" customHeight="1" x14ac:dyDescent="0.2"/>
    <row r="4011" ht="15" customHeight="1" x14ac:dyDescent="0.2"/>
    <row r="4012" ht="15" customHeight="1" x14ac:dyDescent="0.2"/>
    <row r="4013" ht="15" customHeight="1" x14ac:dyDescent="0.2"/>
    <row r="4014" ht="15" customHeight="1" x14ac:dyDescent="0.2"/>
    <row r="4015" ht="15" customHeight="1" x14ac:dyDescent="0.2"/>
    <row r="4016" ht="15" customHeight="1" x14ac:dyDescent="0.2"/>
    <row r="4017" ht="15" customHeight="1" x14ac:dyDescent="0.2"/>
    <row r="4018" ht="15" customHeight="1" x14ac:dyDescent="0.2"/>
    <row r="4019" ht="15" customHeight="1" x14ac:dyDescent="0.2"/>
    <row r="4020" ht="15" customHeight="1" x14ac:dyDescent="0.2"/>
    <row r="4021" ht="15" customHeight="1" x14ac:dyDescent="0.2"/>
    <row r="4022" ht="15" customHeight="1" x14ac:dyDescent="0.2"/>
    <row r="4023" ht="15" customHeight="1" x14ac:dyDescent="0.2"/>
    <row r="4024" ht="15" customHeight="1" x14ac:dyDescent="0.2"/>
    <row r="4025" ht="15" customHeight="1" x14ac:dyDescent="0.2"/>
    <row r="4026" ht="15" customHeight="1" x14ac:dyDescent="0.2"/>
    <row r="4027" ht="15" customHeight="1" x14ac:dyDescent="0.2"/>
    <row r="4028" ht="15" customHeight="1" x14ac:dyDescent="0.2"/>
    <row r="4029" ht="15" customHeight="1" x14ac:dyDescent="0.2"/>
    <row r="4030" ht="15" customHeight="1" x14ac:dyDescent="0.2"/>
    <row r="4031" ht="15" customHeight="1" x14ac:dyDescent="0.2"/>
    <row r="4032" ht="15" customHeight="1" x14ac:dyDescent="0.2"/>
    <row r="4033" ht="15" customHeight="1" x14ac:dyDescent="0.2"/>
    <row r="4034" ht="15" customHeight="1" x14ac:dyDescent="0.2"/>
    <row r="4035" ht="15" customHeight="1" x14ac:dyDescent="0.2"/>
    <row r="4036" ht="15" customHeight="1" x14ac:dyDescent="0.2"/>
    <row r="4037" ht="15" customHeight="1" x14ac:dyDescent="0.2"/>
    <row r="4038" ht="15" customHeight="1" x14ac:dyDescent="0.2"/>
    <row r="4039" ht="15" customHeight="1" x14ac:dyDescent="0.2"/>
    <row r="4040" ht="15" customHeight="1" x14ac:dyDescent="0.2"/>
    <row r="4041" ht="15" customHeight="1" x14ac:dyDescent="0.2"/>
    <row r="4042" ht="15" customHeight="1" x14ac:dyDescent="0.2"/>
    <row r="4043" ht="15" customHeight="1" x14ac:dyDescent="0.2"/>
    <row r="4044" ht="15" customHeight="1" x14ac:dyDescent="0.2"/>
    <row r="4045" ht="15" customHeight="1" x14ac:dyDescent="0.2"/>
    <row r="4046" ht="15" customHeight="1" x14ac:dyDescent="0.2"/>
    <row r="4047" ht="15" customHeight="1" x14ac:dyDescent="0.2"/>
    <row r="4048" ht="15" customHeight="1" x14ac:dyDescent="0.2"/>
    <row r="4049" ht="15" customHeight="1" x14ac:dyDescent="0.2"/>
    <row r="4050" ht="15" customHeight="1" x14ac:dyDescent="0.2"/>
    <row r="4051" ht="15" customHeight="1" x14ac:dyDescent="0.2"/>
    <row r="4052" ht="15" customHeight="1" x14ac:dyDescent="0.2"/>
    <row r="4053" ht="15" customHeight="1" x14ac:dyDescent="0.2"/>
    <row r="4054" ht="15" customHeight="1" x14ac:dyDescent="0.2"/>
    <row r="4055" ht="15" customHeight="1" x14ac:dyDescent="0.2"/>
    <row r="4056" ht="15" customHeight="1" x14ac:dyDescent="0.2"/>
    <row r="4057" ht="15" customHeight="1" x14ac:dyDescent="0.2"/>
    <row r="4058" ht="15" customHeight="1" x14ac:dyDescent="0.2"/>
    <row r="4059" ht="15" customHeight="1" x14ac:dyDescent="0.2"/>
    <row r="4060" ht="15" customHeight="1" x14ac:dyDescent="0.2"/>
    <row r="4061" ht="15" customHeight="1" x14ac:dyDescent="0.2"/>
    <row r="4062" ht="15" customHeight="1" x14ac:dyDescent="0.2"/>
    <row r="4063" ht="15" customHeight="1" x14ac:dyDescent="0.2"/>
    <row r="4064" ht="15" customHeight="1" x14ac:dyDescent="0.2"/>
    <row r="4065" ht="15" customHeight="1" x14ac:dyDescent="0.2"/>
    <row r="4066" ht="15" customHeight="1" x14ac:dyDescent="0.2"/>
    <row r="4067" ht="15" customHeight="1" x14ac:dyDescent="0.2"/>
    <row r="4068" ht="15" customHeight="1" x14ac:dyDescent="0.2"/>
    <row r="4069" ht="15" customHeight="1" x14ac:dyDescent="0.2"/>
    <row r="4070" ht="15" customHeight="1" x14ac:dyDescent="0.2"/>
    <row r="4071" ht="15" customHeight="1" x14ac:dyDescent="0.2"/>
    <row r="4072" ht="15" customHeight="1" x14ac:dyDescent="0.2"/>
    <row r="4073" ht="15" customHeight="1" x14ac:dyDescent="0.2"/>
    <row r="4074" ht="15" customHeight="1" x14ac:dyDescent="0.2"/>
    <row r="4075" ht="15" customHeight="1" x14ac:dyDescent="0.2"/>
    <row r="4076" ht="15" customHeight="1" x14ac:dyDescent="0.2"/>
    <row r="4077" ht="15" customHeight="1" x14ac:dyDescent="0.2"/>
    <row r="4078" ht="15" customHeight="1" x14ac:dyDescent="0.2"/>
    <row r="4079" ht="15" customHeight="1" x14ac:dyDescent="0.2"/>
    <row r="4080" ht="15" customHeight="1" x14ac:dyDescent="0.2"/>
    <row r="4081" ht="15" customHeight="1" x14ac:dyDescent="0.2"/>
    <row r="4082" ht="15" customHeight="1" x14ac:dyDescent="0.2"/>
    <row r="4083" ht="15" customHeight="1" x14ac:dyDescent="0.2"/>
    <row r="4084" ht="15" customHeight="1" x14ac:dyDescent="0.2"/>
    <row r="4085" ht="15" customHeight="1" x14ac:dyDescent="0.2"/>
    <row r="4086" ht="15" customHeight="1" x14ac:dyDescent="0.2"/>
    <row r="4087" ht="15" customHeight="1" x14ac:dyDescent="0.2"/>
    <row r="4088" ht="15" customHeight="1" x14ac:dyDescent="0.2"/>
    <row r="4089" ht="15" customHeight="1" x14ac:dyDescent="0.2"/>
    <row r="4090" ht="15" customHeight="1" x14ac:dyDescent="0.2"/>
    <row r="4091" ht="15" customHeight="1" x14ac:dyDescent="0.2"/>
    <row r="4092" ht="15" customHeight="1" x14ac:dyDescent="0.2"/>
    <row r="4093" ht="15" customHeight="1" x14ac:dyDescent="0.2"/>
    <row r="4094" ht="15" customHeight="1" x14ac:dyDescent="0.2"/>
    <row r="4095" ht="15" customHeight="1" x14ac:dyDescent="0.2"/>
    <row r="4096" ht="15" customHeight="1" x14ac:dyDescent="0.2"/>
    <row r="4097" ht="15" customHeight="1" x14ac:dyDescent="0.2"/>
    <row r="4098" ht="15" customHeight="1" x14ac:dyDescent="0.2"/>
    <row r="4099" ht="15" customHeight="1" x14ac:dyDescent="0.2"/>
    <row r="4100" ht="15" customHeight="1" x14ac:dyDescent="0.2"/>
    <row r="4101" ht="15" customHeight="1" x14ac:dyDescent="0.2"/>
    <row r="4102" ht="15" customHeight="1" x14ac:dyDescent="0.2"/>
    <row r="4103" ht="15" customHeight="1" x14ac:dyDescent="0.2"/>
    <row r="4104" ht="15" customHeight="1" x14ac:dyDescent="0.2"/>
    <row r="4105" ht="15" customHeight="1" x14ac:dyDescent="0.2"/>
    <row r="4106" ht="15" customHeight="1" x14ac:dyDescent="0.2"/>
    <row r="4107" ht="15" customHeight="1" x14ac:dyDescent="0.2"/>
    <row r="4108" ht="15" customHeight="1" x14ac:dyDescent="0.2"/>
    <row r="4109" ht="15" customHeight="1" x14ac:dyDescent="0.2"/>
    <row r="4110" ht="15" customHeight="1" x14ac:dyDescent="0.2"/>
    <row r="4111" ht="15" customHeight="1" x14ac:dyDescent="0.2"/>
    <row r="4112" ht="15" customHeight="1" x14ac:dyDescent="0.2"/>
    <row r="4113" ht="15" customHeight="1" x14ac:dyDescent="0.2"/>
    <row r="4114" ht="15" customHeight="1" x14ac:dyDescent="0.2"/>
    <row r="4115" ht="15" customHeight="1" x14ac:dyDescent="0.2"/>
    <row r="4116" ht="15" customHeight="1" x14ac:dyDescent="0.2"/>
    <row r="4117" ht="15" customHeight="1" x14ac:dyDescent="0.2"/>
    <row r="4118" ht="15" customHeight="1" x14ac:dyDescent="0.2"/>
    <row r="4119" ht="15" customHeight="1" x14ac:dyDescent="0.2"/>
    <row r="4120" ht="15" customHeight="1" x14ac:dyDescent="0.2"/>
    <row r="4121" ht="15" customHeight="1" x14ac:dyDescent="0.2"/>
    <row r="4122" ht="15" customHeight="1" x14ac:dyDescent="0.2"/>
    <row r="4123" ht="15" customHeight="1" x14ac:dyDescent="0.2"/>
    <row r="4124" ht="15" customHeight="1" x14ac:dyDescent="0.2"/>
    <row r="4125" ht="15" customHeight="1" x14ac:dyDescent="0.2"/>
    <row r="4126" ht="15" customHeight="1" x14ac:dyDescent="0.2"/>
    <row r="4127" ht="15" customHeight="1" x14ac:dyDescent="0.2"/>
    <row r="4128" ht="15" customHeight="1" x14ac:dyDescent="0.2"/>
    <row r="4129" ht="15" customHeight="1" x14ac:dyDescent="0.2"/>
    <row r="4130" ht="15" customHeight="1" x14ac:dyDescent="0.2"/>
    <row r="4131" ht="15" customHeight="1" x14ac:dyDescent="0.2"/>
    <row r="4132" ht="15" customHeight="1" x14ac:dyDescent="0.2"/>
    <row r="4133" ht="15" customHeight="1" x14ac:dyDescent="0.2"/>
    <row r="4134" ht="15" customHeight="1" x14ac:dyDescent="0.2"/>
    <row r="4135" ht="15" customHeight="1" x14ac:dyDescent="0.2"/>
    <row r="4136" ht="15" customHeight="1" x14ac:dyDescent="0.2"/>
    <row r="4137" ht="15" customHeight="1" x14ac:dyDescent="0.2"/>
    <row r="4138" ht="15" customHeight="1" x14ac:dyDescent="0.2"/>
    <row r="4139" ht="15" customHeight="1" x14ac:dyDescent="0.2"/>
    <row r="4140" ht="15" customHeight="1" x14ac:dyDescent="0.2"/>
    <row r="4141" ht="15" customHeight="1" x14ac:dyDescent="0.2"/>
    <row r="4142" ht="15" customHeight="1" x14ac:dyDescent="0.2"/>
    <row r="4143" ht="15" customHeight="1" x14ac:dyDescent="0.2"/>
    <row r="4144" ht="15" customHeight="1" x14ac:dyDescent="0.2"/>
    <row r="4145" ht="15" customHeight="1" x14ac:dyDescent="0.2"/>
    <row r="4146" ht="15" customHeight="1" x14ac:dyDescent="0.2"/>
    <row r="4147" ht="15" customHeight="1" x14ac:dyDescent="0.2"/>
    <row r="4148" ht="15" customHeight="1" x14ac:dyDescent="0.2"/>
    <row r="4149" ht="15" customHeight="1" x14ac:dyDescent="0.2"/>
    <row r="4150" ht="15" customHeight="1" x14ac:dyDescent="0.2"/>
    <row r="4151" ht="15" customHeight="1" x14ac:dyDescent="0.2"/>
    <row r="4152" ht="15" customHeight="1" x14ac:dyDescent="0.2"/>
    <row r="4153" ht="15" customHeight="1" x14ac:dyDescent="0.2"/>
    <row r="4154" ht="15" customHeight="1" x14ac:dyDescent="0.2"/>
    <row r="4155" ht="15" customHeight="1" x14ac:dyDescent="0.2"/>
    <row r="4156" ht="15" customHeight="1" x14ac:dyDescent="0.2"/>
    <row r="4157" ht="15" customHeight="1" x14ac:dyDescent="0.2"/>
    <row r="4158" ht="15" customHeight="1" x14ac:dyDescent="0.2"/>
    <row r="4159" ht="15" customHeight="1" x14ac:dyDescent="0.2"/>
    <row r="4160" ht="15" customHeight="1" x14ac:dyDescent="0.2"/>
    <row r="4161" ht="15" customHeight="1" x14ac:dyDescent="0.2"/>
    <row r="4162" ht="15" customHeight="1" x14ac:dyDescent="0.2"/>
    <row r="4163" ht="15" customHeight="1" x14ac:dyDescent="0.2"/>
    <row r="4164" ht="15" customHeight="1" x14ac:dyDescent="0.2"/>
    <row r="4165" ht="15" customHeight="1" x14ac:dyDescent="0.2"/>
    <row r="4166" ht="15" customHeight="1" x14ac:dyDescent="0.2"/>
    <row r="4167" ht="15" customHeight="1" x14ac:dyDescent="0.2"/>
    <row r="4168" ht="15" customHeight="1" x14ac:dyDescent="0.2"/>
    <row r="4169" ht="15" customHeight="1" x14ac:dyDescent="0.2"/>
    <row r="4170" ht="15" customHeight="1" x14ac:dyDescent="0.2"/>
    <row r="4171" ht="15" customHeight="1" x14ac:dyDescent="0.2"/>
    <row r="4172" ht="15" customHeight="1" x14ac:dyDescent="0.2"/>
    <row r="4173" ht="15" customHeight="1" x14ac:dyDescent="0.2"/>
    <row r="4174" ht="15" customHeight="1" x14ac:dyDescent="0.2"/>
    <row r="4175" ht="15" customHeight="1" x14ac:dyDescent="0.2"/>
    <row r="4176" ht="15" customHeight="1" x14ac:dyDescent="0.2"/>
    <row r="4177" ht="15" customHeight="1" x14ac:dyDescent="0.2"/>
    <row r="4178" ht="15" customHeight="1" x14ac:dyDescent="0.2"/>
    <row r="4179" ht="15" customHeight="1" x14ac:dyDescent="0.2"/>
    <row r="4180" ht="15" customHeight="1" x14ac:dyDescent="0.2"/>
    <row r="4181" ht="15" customHeight="1" x14ac:dyDescent="0.2"/>
    <row r="4182" ht="15" customHeight="1" x14ac:dyDescent="0.2"/>
    <row r="4183" ht="15" customHeight="1" x14ac:dyDescent="0.2"/>
    <row r="4184" ht="15" customHeight="1" x14ac:dyDescent="0.2"/>
    <row r="4185" ht="15" customHeight="1" x14ac:dyDescent="0.2"/>
    <row r="4186" ht="15" customHeight="1" x14ac:dyDescent="0.2"/>
    <row r="4187" ht="15" customHeight="1" x14ac:dyDescent="0.2"/>
    <row r="4188" ht="15" customHeight="1" x14ac:dyDescent="0.2"/>
    <row r="4189" ht="15" customHeight="1" x14ac:dyDescent="0.2"/>
    <row r="4190" ht="15" customHeight="1" x14ac:dyDescent="0.2"/>
    <row r="4191" ht="15" customHeight="1" x14ac:dyDescent="0.2"/>
    <row r="4192" ht="15" customHeight="1" x14ac:dyDescent="0.2"/>
    <row r="4193" ht="15" customHeight="1" x14ac:dyDescent="0.2"/>
    <row r="4194" ht="15" customHeight="1" x14ac:dyDescent="0.2"/>
    <row r="4195" ht="15" customHeight="1" x14ac:dyDescent="0.2"/>
    <row r="4196" ht="15" customHeight="1" x14ac:dyDescent="0.2"/>
    <row r="4197" ht="15" customHeight="1" x14ac:dyDescent="0.2"/>
    <row r="4198" ht="15" customHeight="1" x14ac:dyDescent="0.2"/>
    <row r="4199" ht="15" customHeight="1" x14ac:dyDescent="0.2"/>
    <row r="4200" ht="15" customHeight="1" x14ac:dyDescent="0.2"/>
    <row r="4201" ht="15" customHeight="1" x14ac:dyDescent="0.2"/>
    <row r="4202" ht="15" customHeight="1" x14ac:dyDescent="0.2"/>
    <row r="4203" ht="15" customHeight="1" x14ac:dyDescent="0.2"/>
    <row r="4204" ht="15" customHeight="1" x14ac:dyDescent="0.2"/>
    <row r="4205" ht="15" customHeight="1" x14ac:dyDescent="0.2"/>
    <row r="4206" ht="15" customHeight="1" x14ac:dyDescent="0.2"/>
    <row r="4207" ht="15" customHeight="1" x14ac:dyDescent="0.2"/>
    <row r="4208" ht="15" customHeight="1" x14ac:dyDescent="0.2"/>
    <row r="4209" ht="15" customHeight="1" x14ac:dyDescent="0.2"/>
    <row r="4210" ht="15" customHeight="1" x14ac:dyDescent="0.2"/>
    <row r="4211" ht="15" customHeight="1" x14ac:dyDescent="0.2"/>
    <row r="4212" ht="15" customHeight="1" x14ac:dyDescent="0.2"/>
    <row r="4213" ht="15" customHeight="1" x14ac:dyDescent="0.2"/>
    <row r="4214" ht="15" customHeight="1" x14ac:dyDescent="0.2"/>
    <row r="4215" ht="15" customHeight="1" x14ac:dyDescent="0.2"/>
    <row r="4216" ht="15" customHeight="1" x14ac:dyDescent="0.2"/>
    <row r="4217" ht="15" customHeight="1" x14ac:dyDescent="0.2"/>
    <row r="4218" ht="15" customHeight="1" x14ac:dyDescent="0.2"/>
    <row r="4219" ht="15" customHeight="1" x14ac:dyDescent="0.2"/>
    <row r="4220" ht="15" customHeight="1" x14ac:dyDescent="0.2"/>
    <row r="4221" ht="15" customHeight="1" x14ac:dyDescent="0.2"/>
    <row r="4222" ht="15" customHeight="1" x14ac:dyDescent="0.2"/>
    <row r="4223" ht="15" customHeight="1" x14ac:dyDescent="0.2"/>
    <row r="4224" ht="15" customHeight="1" x14ac:dyDescent="0.2"/>
    <row r="4225" ht="15" customHeight="1" x14ac:dyDescent="0.2"/>
    <row r="4226" ht="15" customHeight="1" x14ac:dyDescent="0.2"/>
    <row r="4227" ht="15" customHeight="1" x14ac:dyDescent="0.2"/>
    <row r="4228" ht="15" customHeight="1" x14ac:dyDescent="0.2"/>
    <row r="4229" ht="15" customHeight="1" x14ac:dyDescent="0.2"/>
    <row r="4230" ht="15" customHeight="1" x14ac:dyDescent="0.2"/>
    <row r="4231" ht="15" customHeight="1" x14ac:dyDescent="0.2"/>
    <row r="4232" ht="15" customHeight="1" x14ac:dyDescent="0.2"/>
    <row r="4233" ht="15" customHeight="1" x14ac:dyDescent="0.2"/>
    <row r="4234" ht="15" customHeight="1" x14ac:dyDescent="0.2"/>
    <row r="4235" ht="15" customHeight="1" x14ac:dyDescent="0.2"/>
    <row r="4236" ht="15" customHeight="1" x14ac:dyDescent="0.2"/>
    <row r="4237" ht="15" customHeight="1" x14ac:dyDescent="0.2"/>
    <row r="4238" ht="15" customHeight="1" x14ac:dyDescent="0.2"/>
    <row r="4239" ht="15" customHeight="1" x14ac:dyDescent="0.2"/>
    <row r="4240" ht="15" customHeight="1" x14ac:dyDescent="0.2"/>
    <row r="4241" ht="15" customHeight="1" x14ac:dyDescent="0.2"/>
    <row r="4242" ht="15" customHeight="1" x14ac:dyDescent="0.2"/>
    <row r="4243" ht="15" customHeight="1" x14ac:dyDescent="0.2"/>
    <row r="4244" ht="15" customHeight="1" x14ac:dyDescent="0.2"/>
    <row r="4245" ht="15" customHeight="1" x14ac:dyDescent="0.2"/>
    <row r="4246" ht="15" customHeight="1" x14ac:dyDescent="0.2"/>
    <row r="4247" ht="15" customHeight="1" x14ac:dyDescent="0.2"/>
    <row r="4248" ht="15" customHeight="1" x14ac:dyDescent="0.2"/>
    <row r="4249" ht="15" customHeight="1" x14ac:dyDescent="0.2"/>
    <row r="4250" ht="15" customHeight="1" x14ac:dyDescent="0.2"/>
    <row r="4251" ht="15" customHeight="1" x14ac:dyDescent="0.2"/>
    <row r="4252" ht="15" customHeight="1" x14ac:dyDescent="0.2"/>
    <row r="4253" ht="15" customHeight="1" x14ac:dyDescent="0.2"/>
    <row r="4254" ht="15" customHeight="1" x14ac:dyDescent="0.2"/>
    <row r="4255" ht="15" customHeight="1" x14ac:dyDescent="0.2"/>
    <row r="4256" ht="15" customHeight="1" x14ac:dyDescent="0.2"/>
    <row r="4257" ht="15" customHeight="1" x14ac:dyDescent="0.2"/>
    <row r="4258" ht="15" customHeight="1" x14ac:dyDescent="0.2"/>
    <row r="4259" ht="15" customHeight="1" x14ac:dyDescent="0.2"/>
    <row r="4260" ht="15" customHeight="1" x14ac:dyDescent="0.2"/>
    <row r="4261" ht="15" customHeight="1" x14ac:dyDescent="0.2"/>
    <row r="4262" ht="15" customHeight="1" x14ac:dyDescent="0.2"/>
    <row r="4263" ht="15" customHeight="1" x14ac:dyDescent="0.2"/>
    <row r="4264" ht="15" customHeight="1" x14ac:dyDescent="0.2"/>
    <row r="4265" ht="15" customHeight="1" x14ac:dyDescent="0.2"/>
    <row r="4266" ht="15" customHeight="1" x14ac:dyDescent="0.2"/>
    <row r="4267" ht="15" customHeight="1" x14ac:dyDescent="0.2"/>
    <row r="4268" ht="15" customHeight="1" x14ac:dyDescent="0.2"/>
    <row r="4269" ht="15" customHeight="1" x14ac:dyDescent="0.2"/>
    <row r="4270" ht="15" customHeight="1" x14ac:dyDescent="0.2"/>
    <row r="4271" ht="15" customHeight="1" x14ac:dyDescent="0.2"/>
    <row r="4272" ht="15" customHeight="1" x14ac:dyDescent="0.2"/>
    <row r="4273" ht="15" customHeight="1" x14ac:dyDescent="0.2"/>
    <row r="4274" ht="15" customHeight="1" x14ac:dyDescent="0.2"/>
    <row r="4275" ht="15" customHeight="1" x14ac:dyDescent="0.2"/>
    <row r="4276" ht="15" customHeight="1" x14ac:dyDescent="0.2"/>
    <row r="4277" ht="15" customHeight="1" x14ac:dyDescent="0.2"/>
    <row r="4278" ht="15" customHeight="1" x14ac:dyDescent="0.2"/>
    <row r="4279" ht="15" customHeight="1" x14ac:dyDescent="0.2"/>
    <row r="4280" ht="15" customHeight="1" x14ac:dyDescent="0.2"/>
    <row r="4281" ht="15" customHeight="1" x14ac:dyDescent="0.2"/>
    <row r="4282" ht="15" customHeight="1" x14ac:dyDescent="0.2"/>
    <row r="4283" ht="15" customHeight="1" x14ac:dyDescent="0.2"/>
    <row r="4284" ht="15" customHeight="1" x14ac:dyDescent="0.2"/>
    <row r="4285" ht="15" customHeight="1" x14ac:dyDescent="0.2"/>
    <row r="4286" ht="15" customHeight="1" x14ac:dyDescent="0.2"/>
    <row r="4287" ht="15" customHeight="1" x14ac:dyDescent="0.2"/>
    <row r="4288" ht="15" customHeight="1" x14ac:dyDescent="0.2"/>
    <row r="4289" ht="15" customHeight="1" x14ac:dyDescent="0.2"/>
    <row r="4290" ht="15" customHeight="1" x14ac:dyDescent="0.2"/>
    <row r="4291" ht="15" customHeight="1" x14ac:dyDescent="0.2"/>
    <row r="4292" ht="15" customHeight="1" x14ac:dyDescent="0.2"/>
    <row r="4293" ht="15" customHeight="1" x14ac:dyDescent="0.2"/>
    <row r="4294" ht="15" customHeight="1" x14ac:dyDescent="0.2"/>
    <row r="4295" ht="15" customHeight="1" x14ac:dyDescent="0.2"/>
    <row r="4296" ht="15" customHeight="1" x14ac:dyDescent="0.2"/>
    <row r="4297" ht="15" customHeight="1" x14ac:dyDescent="0.2"/>
    <row r="4298" ht="15" customHeight="1" x14ac:dyDescent="0.2"/>
    <row r="4299" ht="15" customHeight="1" x14ac:dyDescent="0.2"/>
    <row r="4300" ht="15" customHeight="1" x14ac:dyDescent="0.2"/>
    <row r="4301" ht="15" customHeight="1" x14ac:dyDescent="0.2"/>
    <row r="4302" ht="15" customHeight="1" x14ac:dyDescent="0.2"/>
    <row r="4303" ht="15" customHeight="1" x14ac:dyDescent="0.2"/>
    <row r="4304" ht="15" customHeight="1" x14ac:dyDescent="0.2"/>
    <row r="4305" ht="15" customHeight="1" x14ac:dyDescent="0.2"/>
    <row r="4306" ht="15" customHeight="1" x14ac:dyDescent="0.2"/>
    <row r="4307" ht="15" customHeight="1" x14ac:dyDescent="0.2"/>
    <row r="4308" ht="15" customHeight="1" x14ac:dyDescent="0.2"/>
    <row r="4309" ht="15" customHeight="1" x14ac:dyDescent="0.2"/>
    <row r="4310" ht="15" customHeight="1" x14ac:dyDescent="0.2"/>
    <row r="4311" ht="15" customHeight="1" x14ac:dyDescent="0.2"/>
    <row r="4312" ht="15" customHeight="1" x14ac:dyDescent="0.2"/>
    <row r="4313" ht="15" customHeight="1" x14ac:dyDescent="0.2"/>
    <row r="4314" ht="15" customHeight="1" x14ac:dyDescent="0.2"/>
    <row r="4315" ht="15" customHeight="1" x14ac:dyDescent="0.2"/>
    <row r="4316" ht="15" customHeight="1" x14ac:dyDescent="0.2"/>
    <row r="4317" ht="15" customHeight="1" x14ac:dyDescent="0.2"/>
    <row r="4318" ht="15" customHeight="1" x14ac:dyDescent="0.2"/>
    <row r="4319" ht="15" customHeight="1" x14ac:dyDescent="0.2"/>
    <row r="4320" ht="15" customHeight="1" x14ac:dyDescent="0.2"/>
    <row r="4321" ht="15" customHeight="1" x14ac:dyDescent="0.2"/>
    <row r="4322" ht="15" customHeight="1" x14ac:dyDescent="0.2"/>
    <row r="4323" ht="15" customHeight="1" x14ac:dyDescent="0.2"/>
    <row r="4324" ht="15" customHeight="1" x14ac:dyDescent="0.2"/>
    <row r="4325" ht="15" customHeight="1" x14ac:dyDescent="0.2"/>
    <row r="4326" ht="15" customHeight="1" x14ac:dyDescent="0.2"/>
    <row r="4327" ht="15" customHeight="1" x14ac:dyDescent="0.2"/>
    <row r="4328" ht="15" customHeight="1" x14ac:dyDescent="0.2"/>
    <row r="4329" ht="15" customHeight="1" x14ac:dyDescent="0.2"/>
    <row r="4330" ht="15" customHeight="1" x14ac:dyDescent="0.2"/>
    <row r="4331" ht="15" customHeight="1" x14ac:dyDescent="0.2"/>
    <row r="4332" ht="15" customHeight="1" x14ac:dyDescent="0.2"/>
    <row r="4333" ht="15" customHeight="1" x14ac:dyDescent="0.2"/>
    <row r="4334" ht="15" customHeight="1" x14ac:dyDescent="0.2"/>
    <row r="4335" ht="15" customHeight="1" x14ac:dyDescent="0.2"/>
    <row r="4336" ht="15" customHeight="1" x14ac:dyDescent="0.2"/>
    <row r="4337" ht="15" customHeight="1" x14ac:dyDescent="0.2"/>
    <row r="4338" ht="15" customHeight="1" x14ac:dyDescent="0.2"/>
    <row r="4339" ht="15" customHeight="1" x14ac:dyDescent="0.2"/>
    <row r="4340" ht="15" customHeight="1" x14ac:dyDescent="0.2"/>
    <row r="4341" ht="15" customHeight="1" x14ac:dyDescent="0.2"/>
    <row r="4342" ht="15" customHeight="1" x14ac:dyDescent="0.2"/>
    <row r="4343" ht="15" customHeight="1" x14ac:dyDescent="0.2"/>
    <row r="4344" ht="15" customHeight="1" x14ac:dyDescent="0.2"/>
    <row r="4345" ht="15" customHeight="1" x14ac:dyDescent="0.2"/>
    <row r="4346" ht="15" customHeight="1" x14ac:dyDescent="0.2"/>
    <row r="4347" ht="15" customHeight="1" x14ac:dyDescent="0.2"/>
    <row r="4348" ht="15" customHeight="1" x14ac:dyDescent="0.2"/>
    <row r="4349" ht="15" customHeight="1" x14ac:dyDescent="0.2"/>
    <row r="4350" ht="15" customHeight="1" x14ac:dyDescent="0.2"/>
    <row r="4351" ht="15" customHeight="1" x14ac:dyDescent="0.2"/>
    <row r="4352" ht="15" customHeight="1" x14ac:dyDescent="0.2"/>
    <row r="4353" ht="15" customHeight="1" x14ac:dyDescent="0.2"/>
    <row r="4354" ht="15" customHeight="1" x14ac:dyDescent="0.2"/>
    <row r="4355" ht="15" customHeight="1" x14ac:dyDescent="0.2"/>
    <row r="4356" ht="15" customHeight="1" x14ac:dyDescent="0.2"/>
    <row r="4357" ht="15" customHeight="1" x14ac:dyDescent="0.2"/>
    <row r="4358" ht="15" customHeight="1" x14ac:dyDescent="0.2"/>
    <row r="4359" ht="15" customHeight="1" x14ac:dyDescent="0.2"/>
    <row r="4360" ht="15" customHeight="1" x14ac:dyDescent="0.2"/>
    <row r="4361" ht="15" customHeight="1" x14ac:dyDescent="0.2"/>
    <row r="4362" ht="15" customHeight="1" x14ac:dyDescent="0.2"/>
    <row r="4363" ht="15" customHeight="1" x14ac:dyDescent="0.2"/>
    <row r="4364" ht="15" customHeight="1" x14ac:dyDescent="0.2"/>
    <row r="4365" ht="15" customHeight="1" x14ac:dyDescent="0.2"/>
    <row r="4366" ht="15" customHeight="1" x14ac:dyDescent="0.2"/>
    <row r="4367" ht="15" customHeight="1" x14ac:dyDescent="0.2"/>
    <row r="4368" ht="15" customHeight="1" x14ac:dyDescent="0.2"/>
    <row r="4369" ht="15" customHeight="1" x14ac:dyDescent="0.2"/>
    <row r="4370" ht="15" customHeight="1" x14ac:dyDescent="0.2"/>
    <row r="4371" ht="15" customHeight="1" x14ac:dyDescent="0.2"/>
    <row r="4372" ht="15" customHeight="1" x14ac:dyDescent="0.2"/>
    <row r="4373" ht="15" customHeight="1" x14ac:dyDescent="0.2"/>
    <row r="4374" ht="15" customHeight="1" x14ac:dyDescent="0.2"/>
    <row r="4375" ht="15" customHeight="1" x14ac:dyDescent="0.2"/>
    <row r="4376" ht="15" customHeight="1" x14ac:dyDescent="0.2"/>
    <row r="4377" ht="15" customHeight="1" x14ac:dyDescent="0.2"/>
    <row r="4378" ht="15" customHeight="1" x14ac:dyDescent="0.2"/>
    <row r="4379" ht="15" customHeight="1" x14ac:dyDescent="0.2"/>
    <row r="4380" ht="15" customHeight="1" x14ac:dyDescent="0.2"/>
    <row r="4381" ht="15" customHeight="1" x14ac:dyDescent="0.2"/>
    <row r="4382" ht="15" customHeight="1" x14ac:dyDescent="0.2"/>
    <row r="4383" ht="15" customHeight="1" x14ac:dyDescent="0.2"/>
    <row r="4384" ht="15" customHeight="1" x14ac:dyDescent="0.2"/>
    <row r="4385" ht="15" customHeight="1" x14ac:dyDescent="0.2"/>
    <row r="4386" ht="15" customHeight="1" x14ac:dyDescent="0.2"/>
    <row r="4387" ht="15" customHeight="1" x14ac:dyDescent="0.2"/>
    <row r="4388" ht="15" customHeight="1" x14ac:dyDescent="0.2"/>
    <row r="4389" ht="15" customHeight="1" x14ac:dyDescent="0.2"/>
    <row r="4390" ht="15" customHeight="1" x14ac:dyDescent="0.2"/>
    <row r="4391" ht="15" customHeight="1" x14ac:dyDescent="0.2"/>
    <row r="4392" ht="15" customHeight="1" x14ac:dyDescent="0.2"/>
    <row r="4393" ht="15" customHeight="1" x14ac:dyDescent="0.2"/>
    <row r="4394" ht="15" customHeight="1" x14ac:dyDescent="0.2"/>
    <row r="4395" ht="15" customHeight="1" x14ac:dyDescent="0.2"/>
    <row r="4396" ht="15" customHeight="1" x14ac:dyDescent="0.2"/>
    <row r="4397" ht="15" customHeight="1" x14ac:dyDescent="0.2"/>
    <row r="4398" ht="15" customHeight="1" x14ac:dyDescent="0.2"/>
    <row r="4399" ht="15" customHeight="1" x14ac:dyDescent="0.2"/>
    <row r="4400" ht="15" customHeight="1" x14ac:dyDescent="0.2"/>
    <row r="4401" ht="15" customHeight="1" x14ac:dyDescent="0.2"/>
    <row r="4402" ht="15" customHeight="1" x14ac:dyDescent="0.2"/>
    <row r="4403" ht="15" customHeight="1" x14ac:dyDescent="0.2"/>
    <row r="4404" ht="15" customHeight="1" x14ac:dyDescent="0.2"/>
    <row r="4405" ht="15" customHeight="1" x14ac:dyDescent="0.2"/>
    <row r="4406" ht="15" customHeight="1" x14ac:dyDescent="0.2"/>
    <row r="4407" ht="15" customHeight="1" x14ac:dyDescent="0.2"/>
    <row r="4408" ht="15" customHeight="1" x14ac:dyDescent="0.2"/>
    <row r="4409" ht="15" customHeight="1" x14ac:dyDescent="0.2"/>
    <row r="4410" ht="15" customHeight="1" x14ac:dyDescent="0.2"/>
    <row r="4411" ht="15" customHeight="1" x14ac:dyDescent="0.2"/>
    <row r="4412" ht="15" customHeight="1" x14ac:dyDescent="0.2"/>
    <row r="4413" ht="15" customHeight="1" x14ac:dyDescent="0.2"/>
    <row r="4414" ht="15" customHeight="1" x14ac:dyDescent="0.2"/>
    <row r="4415" ht="15" customHeight="1" x14ac:dyDescent="0.2"/>
    <row r="4416" ht="15" customHeight="1" x14ac:dyDescent="0.2"/>
    <row r="4417" ht="15" customHeight="1" x14ac:dyDescent="0.2"/>
    <row r="4418" ht="15" customHeight="1" x14ac:dyDescent="0.2"/>
    <row r="4419" ht="15" customHeight="1" x14ac:dyDescent="0.2"/>
    <row r="4420" ht="15" customHeight="1" x14ac:dyDescent="0.2"/>
    <row r="4421" ht="15" customHeight="1" x14ac:dyDescent="0.2"/>
    <row r="4422" ht="15" customHeight="1" x14ac:dyDescent="0.2"/>
    <row r="4423" ht="15" customHeight="1" x14ac:dyDescent="0.2"/>
    <row r="4424" ht="15" customHeight="1" x14ac:dyDescent="0.2"/>
    <row r="4425" ht="15" customHeight="1" x14ac:dyDescent="0.2"/>
    <row r="4426" ht="15" customHeight="1" x14ac:dyDescent="0.2"/>
    <row r="4427" ht="15" customHeight="1" x14ac:dyDescent="0.2"/>
    <row r="4428" ht="15" customHeight="1" x14ac:dyDescent="0.2"/>
    <row r="4429" ht="15" customHeight="1" x14ac:dyDescent="0.2"/>
    <row r="4430" ht="15" customHeight="1" x14ac:dyDescent="0.2"/>
    <row r="4431" ht="15" customHeight="1" x14ac:dyDescent="0.2"/>
    <row r="4432" ht="15" customHeight="1" x14ac:dyDescent="0.2"/>
    <row r="4433" ht="15" customHeight="1" x14ac:dyDescent="0.2"/>
    <row r="4434" ht="15" customHeight="1" x14ac:dyDescent="0.2"/>
    <row r="4435" ht="15" customHeight="1" x14ac:dyDescent="0.2"/>
    <row r="4436" ht="15" customHeight="1" x14ac:dyDescent="0.2"/>
    <row r="4437" ht="15" customHeight="1" x14ac:dyDescent="0.2"/>
    <row r="4438" ht="15" customHeight="1" x14ac:dyDescent="0.2"/>
    <row r="4439" ht="15" customHeight="1" x14ac:dyDescent="0.2"/>
    <row r="4440" ht="15" customHeight="1" x14ac:dyDescent="0.2"/>
    <row r="4441" ht="15" customHeight="1" x14ac:dyDescent="0.2"/>
    <row r="4442" ht="15" customHeight="1" x14ac:dyDescent="0.2"/>
    <row r="4443" ht="15" customHeight="1" x14ac:dyDescent="0.2"/>
    <row r="4444" ht="15" customHeight="1" x14ac:dyDescent="0.2"/>
    <row r="4445" ht="15" customHeight="1" x14ac:dyDescent="0.2"/>
    <row r="4446" ht="15" customHeight="1" x14ac:dyDescent="0.2"/>
    <row r="4447" ht="15" customHeight="1" x14ac:dyDescent="0.2"/>
    <row r="4448" ht="15" customHeight="1" x14ac:dyDescent="0.2"/>
    <row r="4449" ht="15" customHeight="1" x14ac:dyDescent="0.2"/>
    <row r="4450" ht="15" customHeight="1" x14ac:dyDescent="0.2"/>
    <row r="4451" ht="15" customHeight="1" x14ac:dyDescent="0.2"/>
    <row r="4452" ht="15" customHeight="1" x14ac:dyDescent="0.2"/>
    <row r="4453" ht="15" customHeight="1" x14ac:dyDescent="0.2"/>
    <row r="4454" ht="15" customHeight="1" x14ac:dyDescent="0.2"/>
    <row r="4455" ht="15" customHeight="1" x14ac:dyDescent="0.2"/>
    <row r="4456" ht="15" customHeight="1" x14ac:dyDescent="0.2"/>
    <row r="4457" ht="15" customHeight="1" x14ac:dyDescent="0.2"/>
    <row r="4458" ht="15" customHeight="1" x14ac:dyDescent="0.2"/>
    <row r="4459" ht="15" customHeight="1" x14ac:dyDescent="0.2"/>
    <row r="4460" ht="15" customHeight="1" x14ac:dyDescent="0.2"/>
    <row r="4461" ht="15" customHeight="1" x14ac:dyDescent="0.2"/>
    <row r="4462" ht="15" customHeight="1" x14ac:dyDescent="0.2"/>
    <row r="4463" ht="15" customHeight="1" x14ac:dyDescent="0.2"/>
    <row r="4464" ht="15" customHeight="1" x14ac:dyDescent="0.2"/>
    <row r="4465" ht="15" customHeight="1" x14ac:dyDescent="0.2"/>
    <row r="4466" ht="15" customHeight="1" x14ac:dyDescent="0.2"/>
    <row r="4467" ht="15" customHeight="1" x14ac:dyDescent="0.2"/>
    <row r="4468" ht="15" customHeight="1" x14ac:dyDescent="0.2"/>
    <row r="4469" ht="15" customHeight="1" x14ac:dyDescent="0.2"/>
    <row r="4470" ht="15" customHeight="1" x14ac:dyDescent="0.2"/>
    <row r="4471" ht="15" customHeight="1" x14ac:dyDescent="0.2"/>
    <row r="4472" ht="15" customHeight="1" x14ac:dyDescent="0.2"/>
    <row r="4473" ht="15" customHeight="1" x14ac:dyDescent="0.2"/>
    <row r="4474" ht="15" customHeight="1" x14ac:dyDescent="0.2"/>
    <row r="4475" ht="15" customHeight="1" x14ac:dyDescent="0.2"/>
    <row r="4476" ht="15" customHeight="1" x14ac:dyDescent="0.2"/>
    <row r="4477" ht="15" customHeight="1" x14ac:dyDescent="0.2"/>
    <row r="4478" ht="15" customHeight="1" x14ac:dyDescent="0.2"/>
    <row r="4479" ht="15" customHeight="1" x14ac:dyDescent="0.2"/>
    <row r="4480" ht="15" customHeight="1" x14ac:dyDescent="0.2"/>
    <row r="4481" ht="15" customHeight="1" x14ac:dyDescent="0.2"/>
    <row r="4482" ht="15" customHeight="1" x14ac:dyDescent="0.2"/>
    <row r="4483" ht="15" customHeight="1" x14ac:dyDescent="0.2"/>
    <row r="4484" ht="15" customHeight="1" x14ac:dyDescent="0.2"/>
    <row r="4485" ht="15" customHeight="1" x14ac:dyDescent="0.2"/>
    <row r="4486" ht="15" customHeight="1" x14ac:dyDescent="0.2"/>
    <row r="4487" ht="15" customHeight="1" x14ac:dyDescent="0.2"/>
    <row r="4488" ht="15" customHeight="1" x14ac:dyDescent="0.2"/>
    <row r="4489" ht="15" customHeight="1" x14ac:dyDescent="0.2"/>
    <row r="4490" ht="15" customHeight="1" x14ac:dyDescent="0.2"/>
    <row r="4491" ht="15" customHeight="1" x14ac:dyDescent="0.2"/>
    <row r="4492" ht="15" customHeight="1" x14ac:dyDescent="0.2"/>
    <row r="4493" ht="15" customHeight="1" x14ac:dyDescent="0.2"/>
    <row r="4494" ht="15" customHeight="1" x14ac:dyDescent="0.2"/>
    <row r="4495" ht="15" customHeight="1" x14ac:dyDescent="0.2"/>
    <row r="4496" ht="15" customHeight="1" x14ac:dyDescent="0.2"/>
    <row r="4497" ht="15" customHeight="1" x14ac:dyDescent="0.2"/>
    <row r="4498" ht="15" customHeight="1" x14ac:dyDescent="0.2"/>
    <row r="4499" ht="15" customHeight="1" x14ac:dyDescent="0.2"/>
    <row r="4500" ht="15" customHeight="1" x14ac:dyDescent="0.2"/>
    <row r="4501" ht="15" customHeight="1" x14ac:dyDescent="0.2"/>
    <row r="4502" ht="15" customHeight="1" x14ac:dyDescent="0.2"/>
    <row r="4503" ht="15" customHeight="1" x14ac:dyDescent="0.2"/>
    <row r="4504" ht="15" customHeight="1" x14ac:dyDescent="0.2"/>
    <row r="4505" ht="15" customHeight="1" x14ac:dyDescent="0.2"/>
    <row r="4506" ht="15" customHeight="1" x14ac:dyDescent="0.2"/>
    <row r="4507" ht="15" customHeight="1" x14ac:dyDescent="0.2"/>
    <row r="4508" ht="15" customHeight="1" x14ac:dyDescent="0.2"/>
    <row r="4509" ht="15" customHeight="1" x14ac:dyDescent="0.2"/>
    <row r="4510" ht="15" customHeight="1" x14ac:dyDescent="0.2"/>
    <row r="4511" ht="15" customHeight="1" x14ac:dyDescent="0.2"/>
    <row r="4512" ht="15" customHeight="1" x14ac:dyDescent="0.2"/>
    <row r="4513" ht="15" customHeight="1" x14ac:dyDescent="0.2"/>
    <row r="4514" ht="15" customHeight="1" x14ac:dyDescent="0.2"/>
    <row r="4515" ht="15" customHeight="1" x14ac:dyDescent="0.2"/>
    <row r="4516" ht="15" customHeight="1" x14ac:dyDescent="0.2"/>
    <row r="4517" ht="15" customHeight="1" x14ac:dyDescent="0.2"/>
    <row r="4518" ht="15" customHeight="1" x14ac:dyDescent="0.2"/>
    <row r="4519" ht="15" customHeight="1" x14ac:dyDescent="0.2"/>
    <row r="4520" ht="15" customHeight="1" x14ac:dyDescent="0.2"/>
    <row r="4521" ht="15" customHeight="1" x14ac:dyDescent="0.2"/>
    <row r="4522" ht="15" customHeight="1" x14ac:dyDescent="0.2"/>
    <row r="4523" ht="15" customHeight="1" x14ac:dyDescent="0.2"/>
    <row r="4524" ht="15" customHeight="1" x14ac:dyDescent="0.2"/>
    <row r="4525" ht="15" customHeight="1" x14ac:dyDescent="0.2"/>
    <row r="4526" ht="15" customHeight="1" x14ac:dyDescent="0.2"/>
    <row r="4527" ht="15" customHeight="1" x14ac:dyDescent="0.2"/>
    <row r="4528" ht="15" customHeight="1" x14ac:dyDescent="0.2"/>
    <row r="4529" ht="15" customHeight="1" x14ac:dyDescent="0.2"/>
    <row r="4530" ht="15" customHeight="1" x14ac:dyDescent="0.2"/>
    <row r="4531" ht="15" customHeight="1" x14ac:dyDescent="0.2"/>
    <row r="4532" ht="15" customHeight="1" x14ac:dyDescent="0.2"/>
    <row r="4533" ht="15" customHeight="1" x14ac:dyDescent="0.2"/>
    <row r="4534" ht="15" customHeight="1" x14ac:dyDescent="0.2"/>
    <row r="4535" ht="15" customHeight="1" x14ac:dyDescent="0.2"/>
    <row r="4536" ht="15" customHeight="1" x14ac:dyDescent="0.2"/>
    <row r="4537" ht="15" customHeight="1" x14ac:dyDescent="0.2"/>
    <row r="4538" ht="15" customHeight="1" x14ac:dyDescent="0.2"/>
    <row r="4539" ht="15" customHeight="1" x14ac:dyDescent="0.2"/>
    <row r="4540" ht="15" customHeight="1" x14ac:dyDescent="0.2"/>
    <row r="4541" ht="15" customHeight="1" x14ac:dyDescent="0.2"/>
    <row r="4542" ht="15" customHeight="1" x14ac:dyDescent="0.2"/>
    <row r="4543" ht="15" customHeight="1" x14ac:dyDescent="0.2"/>
    <row r="4544" ht="15" customHeight="1" x14ac:dyDescent="0.2"/>
    <row r="4545" ht="15" customHeight="1" x14ac:dyDescent="0.2"/>
    <row r="4546" ht="15" customHeight="1" x14ac:dyDescent="0.2"/>
    <row r="4547" ht="15" customHeight="1" x14ac:dyDescent="0.2"/>
    <row r="4548" ht="15" customHeight="1" x14ac:dyDescent="0.2"/>
    <row r="4549" ht="15" customHeight="1" x14ac:dyDescent="0.2"/>
    <row r="4550" ht="15" customHeight="1" x14ac:dyDescent="0.2"/>
    <row r="4551" ht="15" customHeight="1" x14ac:dyDescent="0.2"/>
    <row r="4552" ht="15" customHeight="1" x14ac:dyDescent="0.2"/>
    <row r="4553" ht="15" customHeight="1" x14ac:dyDescent="0.2"/>
    <row r="4554" ht="15" customHeight="1" x14ac:dyDescent="0.2"/>
    <row r="4555" ht="15" customHeight="1" x14ac:dyDescent="0.2"/>
    <row r="4556" ht="15" customHeight="1" x14ac:dyDescent="0.2"/>
    <row r="4557" ht="15" customHeight="1" x14ac:dyDescent="0.2"/>
    <row r="4558" ht="15" customHeight="1" x14ac:dyDescent="0.2"/>
    <row r="4559" ht="15" customHeight="1" x14ac:dyDescent="0.2"/>
    <row r="4560" ht="15" customHeight="1" x14ac:dyDescent="0.2"/>
    <row r="4561" ht="15" customHeight="1" x14ac:dyDescent="0.2"/>
    <row r="4562" ht="15" customHeight="1" x14ac:dyDescent="0.2"/>
    <row r="4563" ht="15" customHeight="1" x14ac:dyDescent="0.2"/>
    <row r="4564" ht="15" customHeight="1" x14ac:dyDescent="0.2"/>
    <row r="4565" ht="15" customHeight="1" x14ac:dyDescent="0.2"/>
    <row r="4566" ht="15" customHeight="1" x14ac:dyDescent="0.2"/>
    <row r="4567" ht="15" customHeight="1" x14ac:dyDescent="0.2"/>
    <row r="4568" ht="15" customHeight="1" x14ac:dyDescent="0.2"/>
    <row r="4569" ht="15" customHeight="1" x14ac:dyDescent="0.2"/>
    <row r="4570" ht="15" customHeight="1" x14ac:dyDescent="0.2"/>
    <row r="4571" ht="15" customHeight="1" x14ac:dyDescent="0.2"/>
    <row r="4572" ht="15" customHeight="1" x14ac:dyDescent="0.2"/>
    <row r="4573" ht="15" customHeight="1" x14ac:dyDescent="0.2"/>
    <row r="4574" ht="15" customHeight="1" x14ac:dyDescent="0.2"/>
    <row r="4575" ht="15" customHeight="1" x14ac:dyDescent="0.2"/>
    <row r="4576" ht="15" customHeight="1" x14ac:dyDescent="0.2"/>
    <row r="4577" ht="15" customHeight="1" x14ac:dyDescent="0.2"/>
    <row r="4578" ht="15" customHeight="1" x14ac:dyDescent="0.2"/>
    <row r="4579" ht="15" customHeight="1" x14ac:dyDescent="0.2"/>
    <row r="4580" ht="15" customHeight="1" x14ac:dyDescent="0.2"/>
    <row r="4581" ht="15" customHeight="1" x14ac:dyDescent="0.2"/>
    <row r="4582" ht="15" customHeight="1" x14ac:dyDescent="0.2"/>
    <row r="4583" ht="15" customHeight="1" x14ac:dyDescent="0.2"/>
    <row r="4584" ht="15" customHeight="1" x14ac:dyDescent="0.2"/>
    <row r="4585" ht="15" customHeight="1" x14ac:dyDescent="0.2"/>
    <row r="4586" ht="15" customHeight="1" x14ac:dyDescent="0.2"/>
    <row r="4587" ht="15" customHeight="1" x14ac:dyDescent="0.2"/>
    <row r="4588" ht="15" customHeight="1" x14ac:dyDescent="0.2"/>
    <row r="4589" ht="15" customHeight="1" x14ac:dyDescent="0.2"/>
    <row r="4590" ht="15" customHeight="1" x14ac:dyDescent="0.2"/>
    <row r="4591" ht="15" customHeight="1" x14ac:dyDescent="0.2"/>
    <row r="4592" ht="15" customHeight="1" x14ac:dyDescent="0.2"/>
    <row r="4593" ht="15" customHeight="1" x14ac:dyDescent="0.2"/>
    <row r="4594" ht="15" customHeight="1" x14ac:dyDescent="0.2"/>
    <row r="4595" ht="15" customHeight="1" x14ac:dyDescent="0.2"/>
    <row r="4596" ht="15" customHeight="1" x14ac:dyDescent="0.2"/>
    <row r="4597" ht="15" customHeight="1" x14ac:dyDescent="0.2"/>
    <row r="4598" ht="15" customHeight="1" x14ac:dyDescent="0.2"/>
    <row r="4599" ht="15" customHeight="1" x14ac:dyDescent="0.2"/>
    <row r="4600" ht="15" customHeight="1" x14ac:dyDescent="0.2"/>
    <row r="4601" ht="15" customHeight="1" x14ac:dyDescent="0.2"/>
    <row r="4602" ht="15" customHeight="1" x14ac:dyDescent="0.2"/>
    <row r="4603" ht="15" customHeight="1" x14ac:dyDescent="0.2"/>
    <row r="4604" ht="15" customHeight="1" x14ac:dyDescent="0.2"/>
    <row r="4605" ht="15" customHeight="1" x14ac:dyDescent="0.2"/>
    <row r="4606" ht="15" customHeight="1" x14ac:dyDescent="0.2"/>
    <row r="4607" ht="15" customHeight="1" x14ac:dyDescent="0.2"/>
    <row r="4608" ht="15" customHeight="1" x14ac:dyDescent="0.2"/>
    <row r="4609" ht="15" customHeight="1" x14ac:dyDescent="0.2"/>
    <row r="4610" ht="15" customHeight="1" x14ac:dyDescent="0.2"/>
    <row r="4611" ht="15" customHeight="1" x14ac:dyDescent="0.2"/>
    <row r="4612" ht="15" customHeight="1" x14ac:dyDescent="0.2"/>
    <row r="4613" ht="15" customHeight="1" x14ac:dyDescent="0.2"/>
    <row r="4614" ht="15" customHeight="1" x14ac:dyDescent="0.2"/>
    <row r="4615" ht="15" customHeight="1" x14ac:dyDescent="0.2"/>
    <row r="4616" ht="15" customHeight="1" x14ac:dyDescent="0.2"/>
    <row r="4617" ht="15" customHeight="1" x14ac:dyDescent="0.2"/>
    <row r="4618" ht="15" customHeight="1" x14ac:dyDescent="0.2"/>
    <row r="4619" ht="15" customHeight="1" x14ac:dyDescent="0.2"/>
    <row r="4620" ht="15" customHeight="1" x14ac:dyDescent="0.2"/>
    <row r="4621" ht="15" customHeight="1" x14ac:dyDescent="0.2"/>
    <row r="4622" ht="15" customHeight="1" x14ac:dyDescent="0.2"/>
    <row r="4623" ht="15" customHeight="1" x14ac:dyDescent="0.2"/>
    <row r="4624" ht="15" customHeight="1" x14ac:dyDescent="0.2"/>
    <row r="4625" ht="15" customHeight="1" x14ac:dyDescent="0.2"/>
    <row r="4626" ht="15" customHeight="1" x14ac:dyDescent="0.2"/>
    <row r="4627" ht="15" customHeight="1" x14ac:dyDescent="0.2"/>
    <row r="4628" ht="15" customHeight="1" x14ac:dyDescent="0.2"/>
    <row r="4629" ht="15" customHeight="1" x14ac:dyDescent="0.2"/>
    <row r="4630" ht="15" customHeight="1" x14ac:dyDescent="0.2"/>
    <row r="4631" ht="15" customHeight="1" x14ac:dyDescent="0.2"/>
    <row r="4632" ht="15" customHeight="1" x14ac:dyDescent="0.2"/>
    <row r="4633" ht="15" customHeight="1" x14ac:dyDescent="0.2"/>
    <row r="4634" ht="15" customHeight="1" x14ac:dyDescent="0.2"/>
    <row r="4635" ht="15" customHeight="1" x14ac:dyDescent="0.2"/>
    <row r="4636" ht="15" customHeight="1" x14ac:dyDescent="0.2"/>
    <row r="4637" ht="15" customHeight="1" x14ac:dyDescent="0.2"/>
    <row r="4638" ht="15" customHeight="1" x14ac:dyDescent="0.2"/>
    <row r="4639" ht="15" customHeight="1" x14ac:dyDescent="0.2"/>
    <row r="4640" ht="15" customHeight="1" x14ac:dyDescent="0.2"/>
    <row r="4641" ht="15" customHeight="1" x14ac:dyDescent="0.2"/>
    <row r="4642" ht="15" customHeight="1" x14ac:dyDescent="0.2"/>
    <row r="4643" ht="15" customHeight="1" x14ac:dyDescent="0.2"/>
    <row r="4644" ht="15" customHeight="1" x14ac:dyDescent="0.2"/>
    <row r="4645" ht="15" customHeight="1" x14ac:dyDescent="0.2"/>
    <row r="4646" ht="15" customHeight="1" x14ac:dyDescent="0.2"/>
    <row r="4647" ht="15" customHeight="1" x14ac:dyDescent="0.2"/>
    <row r="4648" ht="15" customHeight="1" x14ac:dyDescent="0.2"/>
    <row r="4649" ht="15" customHeight="1" x14ac:dyDescent="0.2"/>
    <row r="4650" ht="15" customHeight="1" x14ac:dyDescent="0.2"/>
    <row r="4651" ht="15" customHeight="1" x14ac:dyDescent="0.2"/>
    <row r="4652" ht="15" customHeight="1" x14ac:dyDescent="0.2"/>
    <row r="4653" ht="15" customHeight="1" x14ac:dyDescent="0.2"/>
    <row r="4654" ht="15" customHeight="1" x14ac:dyDescent="0.2"/>
    <row r="4655" ht="15" customHeight="1" x14ac:dyDescent="0.2"/>
    <row r="4656" ht="15" customHeight="1" x14ac:dyDescent="0.2"/>
    <row r="4657" ht="15" customHeight="1" x14ac:dyDescent="0.2"/>
    <row r="4658" ht="15" customHeight="1" x14ac:dyDescent="0.2"/>
    <row r="4659" ht="15" customHeight="1" x14ac:dyDescent="0.2"/>
    <row r="4660" ht="15" customHeight="1" x14ac:dyDescent="0.2"/>
    <row r="4661" ht="15" customHeight="1" x14ac:dyDescent="0.2"/>
    <row r="4662" ht="15" customHeight="1" x14ac:dyDescent="0.2"/>
    <row r="4663" ht="15" customHeight="1" x14ac:dyDescent="0.2"/>
    <row r="4664" ht="15" customHeight="1" x14ac:dyDescent="0.2"/>
    <row r="4665" ht="15" customHeight="1" x14ac:dyDescent="0.2"/>
    <row r="4666" ht="15" customHeight="1" x14ac:dyDescent="0.2"/>
    <row r="4667" ht="15" customHeight="1" x14ac:dyDescent="0.2"/>
    <row r="4668" ht="15" customHeight="1" x14ac:dyDescent="0.2"/>
    <row r="4669" ht="15" customHeight="1" x14ac:dyDescent="0.2"/>
    <row r="4670" ht="15" customHeight="1" x14ac:dyDescent="0.2"/>
    <row r="4671" ht="15" customHeight="1" x14ac:dyDescent="0.2"/>
    <row r="4672" ht="15" customHeight="1" x14ac:dyDescent="0.2"/>
    <row r="4673" ht="15" customHeight="1" x14ac:dyDescent="0.2"/>
    <row r="4674" ht="15" customHeight="1" x14ac:dyDescent="0.2"/>
    <row r="4675" ht="15" customHeight="1" x14ac:dyDescent="0.2"/>
    <row r="4676" ht="15" customHeight="1" x14ac:dyDescent="0.2"/>
    <row r="4677" ht="15" customHeight="1" x14ac:dyDescent="0.2"/>
    <row r="4678" ht="15" customHeight="1" x14ac:dyDescent="0.2"/>
    <row r="4679" ht="15" customHeight="1" x14ac:dyDescent="0.2"/>
    <row r="4680" ht="15" customHeight="1" x14ac:dyDescent="0.2"/>
    <row r="4681" ht="15" customHeight="1" x14ac:dyDescent="0.2"/>
    <row r="4682" ht="15" customHeight="1" x14ac:dyDescent="0.2"/>
    <row r="4683" ht="15" customHeight="1" x14ac:dyDescent="0.2"/>
    <row r="4684" ht="15" customHeight="1" x14ac:dyDescent="0.2"/>
    <row r="4685" ht="15" customHeight="1" x14ac:dyDescent="0.2"/>
    <row r="4686" ht="15" customHeight="1" x14ac:dyDescent="0.2"/>
    <row r="4687" ht="15" customHeight="1" x14ac:dyDescent="0.2"/>
    <row r="4688" ht="15" customHeight="1" x14ac:dyDescent="0.2"/>
    <row r="4689" ht="15" customHeight="1" x14ac:dyDescent="0.2"/>
    <row r="4690" ht="15" customHeight="1" x14ac:dyDescent="0.2"/>
    <row r="4691" ht="15" customHeight="1" x14ac:dyDescent="0.2"/>
    <row r="4692" ht="15" customHeight="1" x14ac:dyDescent="0.2"/>
    <row r="4693" ht="15" customHeight="1" x14ac:dyDescent="0.2"/>
    <row r="4694" ht="15" customHeight="1" x14ac:dyDescent="0.2"/>
    <row r="4695" ht="15" customHeight="1" x14ac:dyDescent="0.2"/>
    <row r="4696" ht="15" customHeight="1" x14ac:dyDescent="0.2"/>
    <row r="4697" ht="15" customHeight="1" x14ac:dyDescent="0.2"/>
    <row r="4698" ht="15" customHeight="1" x14ac:dyDescent="0.2"/>
    <row r="4699" ht="15" customHeight="1" x14ac:dyDescent="0.2"/>
    <row r="4700" ht="15" customHeight="1" x14ac:dyDescent="0.2"/>
    <row r="4701" ht="15" customHeight="1" x14ac:dyDescent="0.2"/>
    <row r="4702" ht="15" customHeight="1" x14ac:dyDescent="0.2"/>
    <row r="4703" ht="15" customHeight="1" x14ac:dyDescent="0.2"/>
    <row r="4704" ht="15" customHeight="1" x14ac:dyDescent="0.2"/>
    <row r="4705" ht="15" customHeight="1" x14ac:dyDescent="0.2"/>
    <row r="4706" ht="15" customHeight="1" x14ac:dyDescent="0.2"/>
    <row r="4707" ht="15" customHeight="1" x14ac:dyDescent="0.2"/>
    <row r="4708" ht="15" customHeight="1" x14ac:dyDescent="0.2"/>
    <row r="4709" ht="15" customHeight="1" x14ac:dyDescent="0.2"/>
    <row r="4710" ht="15" customHeight="1" x14ac:dyDescent="0.2"/>
    <row r="4711" ht="15" customHeight="1" x14ac:dyDescent="0.2"/>
    <row r="4712" ht="15" customHeight="1" x14ac:dyDescent="0.2"/>
    <row r="4713" ht="15" customHeight="1" x14ac:dyDescent="0.2"/>
    <row r="4714" ht="15" customHeight="1" x14ac:dyDescent="0.2"/>
    <row r="4715" ht="15" customHeight="1" x14ac:dyDescent="0.2"/>
    <row r="4716" ht="15" customHeight="1" x14ac:dyDescent="0.2"/>
    <row r="4717" ht="15" customHeight="1" x14ac:dyDescent="0.2"/>
    <row r="4718" ht="15" customHeight="1" x14ac:dyDescent="0.2"/>
    <row r="4719" ht="15" customHeight="1" x14ac:dyDescent="0.2"/>
    <row r="4720" ht="15" customHeight="1" x14ac:dyDescent="0.2"/>
    <row r="4721" ht="15" customHeight="1" x14ac:dyDescent="0.2"/>
    <row r="4722" ht="15" customHeight="1" x14ac:dyDescent="0.2"/>
    <row r="4723" ht="15" customHeight="1" x14ac:dyDescent="0.2"/>
    <row r="4724" ht="15" customHeight="1" x14ac:dyDescent="0.2"/>
    <row r="4725" ht="15" customHeight="1" x14ac:dyDescent="0.2"/>
    <row r="4726" ht="15" customHeight="1" x14ac:dyDescent="0.2"/>
    <row r="4727" ht="15" customHeight="1" x14ac:dyDescent="0.2"/>
    <row r="4728" ht="15" customHeight="1" x14ac:dyDescent="0.2"/>
    <row r="4729" ht="15" customHeight="1" x14ac:dyDescent="0.2"/>
    <row r="4730" ht="15" customHeight="1" x14ac:dyDescent="0.2"/>
    <row r="4731" ht="15" customHeight="1" x14ac:dyDescent="0.2"/>
    <row r="4732" ht="15" customHeight="1" x14ac:dyDescent="0.2"/>
    <row r="4733" ht="15" customHeight="1" x14ac:dyDescent="0.2"/>
    <row r="4734" ht="15" customHeight="1" x14ac:dyDescent="0.2"/>
    <row r="4735" ht="15" customHeight="1" x14ac:dyDescent="0.2"/>
    <row r="4736" ht="15" customHeight="1" x14ac:dyDescent="0.2"/>
    <row r="4737" ht="15" customHeight="1" x14ac:dyDescent="0.2"/>
    <row r="4738" ht="15" customHeight="1" x14ac:dyDescent="0.2"/>
    <row r="4739" ht="15" customHeight="1" x14ac:dyDescent="0.2"/>
    <row r="4740" ht="15" customHeight="1" x14ac:dyDescent="0.2"/>
    <row r="4741" ht="15" customHeight="1" x14ac:dyDescent="0.2"/>
    <row r="4742" ht="15" customHeight="1" x14ac:dyDescent="0.2"/>
    <row r="4743" ht="15" customHeight="1" x14ac:dyDescent="0.2"/>
    <row r="4744" ht="15" customHeight="1" x14ac:dyDescent="0.2"/>
    <row r="4745" ht="15" customHeight="1" x14ac:dyDescent="0.2"/>
    <row r="4746" ht="15" customHeight="1" x14ac:dyDescent="0.2"/>
    <row r="4747" ht="15" customHeight="1" x14ac:dyDescent="0.2"/>
    <row r="4748" ht="15" customHeight="1" x14ac:dyDescent="0.2"/>
    <row r="4749" ht="15" customHeight="1" x14ac:dyDescent="0.2"/>
    <row r="4750" ht="15" customHeight="1" x14ac:dyDescent="0.2"/>
    <row r="4751" ht="15" customHeight="1" x14ac:dyDescent="0.2"/>
    <row r="4752" ht="15" customHeight="1" x14ac:dyDescent="0.2"/>
    <row r="4753" ht="15" customHeight="1" x14ac:dyDescent="0.2"/>
    <row r="4754" ht="15" customHeight="1" x14ac:dyDescent="0.2"/>
    <row r="4755" ht="15" customHeight="1" x14ac:dyDescent="0.2"/>
    <row r="4756" ht="15" customHeight="1" x14ac:dyDescent="0.2"/>
    <row r="4757" ht="15" customHeight="1" x14ac:dyDescent="0.2"/>
    <row r="4758" ht="15" customHeight="1" x14ac:dyDescent="0.2"/>
    <row r="4759" ht="15" customHeight="1" x14ac:dyDescent="0.2"/>
    <row r="4760" ht="15" customHeight="1" x14ac:dyDescent="0.2"/>
    <row r="4761" ht="15" customHeight="1" x14ac:dyDescent="0.2"/>
    <row r="4762" ht="15" customHeight="1" x14ac:dyDescent="0.2"/>
    <row r="4763" ht="15" customHeight="1" x14ac:dyDescent="0.2"/>
    <row r="4764" ht="15" customHeight="1" x14ac:dyDescent="0.2"/>
    <row r="4765" ht="15" customHeight="1" x14ac:dyDescent="0.2"/>
    <row r="4766" ht="15" customHeight="1" x14ac:dyDescent="0.2"/>
    <row r="4767" ht="15" customHeight="1" x14ac:dyDescent="0.2"/>
    <row r="4768" ht="15" customHeight="1" x14ac:dyDescent="0.2"/>
    <row r="4769" ht="15" customHeight="1" x14ac:dyDescent="0.2"/>
    <row r="4770" ht="15" customHeight="1" x14ac:dyDescent="0.2"/>
    <row r="4771" ht="15" customHeight="1" x14ac:dyDescent="0.2"/>
    <row r="4772" ht="15" customHeight="1" x14ac:dyDescent="0.2"/>
    <row r="4773" ht="15" customHeight="1" x14ac:dyDescent="0.2"/>
    <row r="4774" ht="15" customHeight="1" x14ac:dyDescent="0.2"/>
    <row r="4775" ht="15" customHeight="1" x14ac:dyDescent="0.2"/>
    <row r="4776" ht="15" customHeight="1" x14ac:dyDescent="0.2"/>
    <row r="4777" ht="15" customHeight="1" x14ac:dyDescent="0.2"/>
    <row r="4778" ht="15" customHeight="1" x14ac:dyDescent="0.2"/>
    <row r="4779" ht="15" customHeight="1" x14ac:dyDescent="0.2"/>
    <row r="4780" ht="15" customHeight="1" x14ac:dyDescent="0.2"/>
    <row r="4781" ht="15" customHeight="1" x14ac:dyDescent="0.2"/>
    <row r="4782" ht="15" customHeight="1" x14ac:dyDescent="0.2"/>
    <row r="4783" ht="15" customHeight="1" x14ac:dyDescent="0.2"/>
    <row r="4784" ht="15" customHeight="1" x14ac:dyDescent="0.2"/>
    <row r="4785" ht="15" customHeight="1" x14ac:dyDescent="0.2"/>
    <row r="4786" ht="15" customHeight="1" x14ac:dyDescent="0.2"/>
    <row r="4787" ht="15" customHeight="1" x14ac:dyDescent="0.2"/>
    <row r="4788" ht="15" customHeight="1" x14ac:dyDescent="0.2"/>
    <row r="4789" ht="15" customHeight="1" x14ac:dyDescent="0.2"/>
    <row r="4790" ht="15" customHeight="1" x14ac:dyDescent="0.2"/>
    <row r="4791" ht="15" customHeight="1" x14ac:dyDescent="0.2"/>
    <row r="4792" ht="15" customHeight="1" x14ac:dyDescent="0.2"/>
    <row r="4793" ht="15" customHeight="1" x14ac:dyDescent="0.2"/>
    <row r="4794" ht="15" customHeight="1" x14ac:dyDescent="0.2"/>
    <row r="4795" ht="15" customHeight="1" x14ac:dyDescent="0.2"/>
    <row r="4796" ht="15" customHeight="1" x14ac:dyDescent="0.2"/>
    <row r="4797" ht="15" customHeight="1" x14ac:dyDescent="0.2"/>
    <row r="4798" ht="15" customHeight="1" x14ac:dyDescent="0.2"/>
    <row r="4799" ht="15" customHeight="1" x14ac:dyDescent="0.2"/>
    <row r="4800" ht="15" customHeight="1" x14ac:dyDescent="0.2"/>
    <row r="4801" ht="15" customHeight="1" x14ac:dyDescent="0.2"/>
    <row r="4802" ht="15" customHeight="1" x14ac:dyDescent="0.2"/>
    <row r="4803" ht="15" customHeight="1" x14ac:dyDescent="0.2"/>
    <row r="4804" ht="15" customHeight="1" x14ac:dyDescent="0.2"/>
    <row r="4805" ht="15" customHeight="1" x14ac:dyDescent="0.2"/>
    <row r="4806" ht="15" customHeight="1" x14ac:dyDescent="0.2"/>
    <row r="4807" ht="15" customHeight="1" x14ac:dyDescent="0.2"/>
    <row r="4808" ht="15" customHeight="1" x14ac:dyDescent="0.2"/>
    <row r="4809" ht="15" customHeight="1" x14ac:dyDescent="0.2"/>
    <row r="4810" ht="15" customHeight="1" x14ac:dyDescent="0.2"/>
    <row r="4811" ht="15" customHeight="1" x14ac:dyDescent="0.2"/>
    <row r="4812" ht="15" customHeight="1" x14ac:dyDescent="0.2"/>
    <row r="4813" ht="15" customHeight="1" x14ac:dyDescent="0.2"/>
    <row r="4814" ht="15" customHeight="1" x14ac:dyDescent="0.2"/>
    <row r="4815" ht="15" customHeight="1" x14ac:dyDescent="0.2"/>
    <row r="4816" ht="15" customHeight="1" x14ac:dyDescent="0.2"/>
    <row r="4817" ht="15" customHeight="1" x14ac:dyDescent="0.2"/>
    <row r="4818" ht="15" customHeight="1" x14ac:dyDescent="0.2"/>
    <row r="4819" ht="15" customHeight="1" x14ac:dyDescent="0.2"/>
    <row r="4820" ht="15" customHeight="1" x14ac:dyDescent="0.2"/>
    <row r="4821" ht="15" customHeight="1" x14ac:dyDescent="0.2"/>
    <row r="4822" ht="15" customHeight="1" x14ac:dyDescent="0.2"/>
    <row r="4823" ht="15" customHeight="1" x14ac:dyDescent="0.2"/>
    <row r="4824" ht="15" customHeight="1" x14ac:dyDescent="0.2"/>
    <row r="4825" ht="15" customHeight="1" x14ac:dyDescent="0.2"/>
    <row r="4826" ht="15" customHeight="1" x14ac:dyDescent="0.2"/>
    <row r="4827" ht="15" customHeight="1" x14ac:dyDescent="0.2"/>
    <row r="4828" ht="15" customHeight="1" x14ac:dyDescent="0.2"/>
    <row r="4829" ht="15" customHeight="1" x14ac:dyDescent="0.2"/>
    <row r="4830" ht="15" customHeight="1" x14ac:dyDescent="0.2"/>
    <row r="4831" ht="15" customHeight="1" x14ac:dyDescent="0.2"/>
    <row r="4832" ht="15" customHeight="1" x14ac:dyDescent="0.2"/>
    <row r="4833" ht="15" customHeight="1" x14ac:dyDescent="0.2"/>
    <row r="4834" ht="15" customHeight="1" x14ac:dyDescent="0.2"/>
    <row r="4835" ht="15" customHeight="1" x14ac:dyDescent="0.2"/>
    <row r="4836" ht="15" customHeight="1" x14ac:dyDescent="0.2"/>
    <row r="4837" ht="15" customHeight="1" x14ac:dyDescent="0.2"/>
    <row r="4838" ht="15" customHeight="1" x14ac:dyDescent="0.2"/>
    <row r="4839" ht="15" customHeight="1" x14ac:dyDescent="0.2"/>
    <row r="4840" ht="15" customHeight="1" x14ac:dyDescent="0.2"/>
    <row r="4841" ht="15" customHeight="1" x14ac:dyDescent="0.2"/>
    <row r="4842" ht="15" customHeight="1" x14ac:dyDescent="0.2"/>
    <row r="4843" ht="15" customHeight="1" x14ac:dyDescent="0.2"/>
    <row r="4844" ht="15" customHeight="1" x14ac:dyDescent="0.2"/>
    <row r="4845" ht="15" customHeight="1" x14ac:dyDescent="0.2"/>
    <row r="4846" ht="15" customHeight="1" x14ac:dyDescent="0.2"/>
    <row r="4847" ht="15" customHeight="1" x14ac:dyDescent="0.2"/>
    <row r="4848" ht="15" customHeight="1" x14ac:dyDescent="0.2"/>
    <row r="4849" ht="15" customHeight="1" x14ac:dyDescent="0.2"/>
    <row r="4850" ht="15" customHeight="1" x14ac:dyDescent="0.2"/>
    <row r="4851" ht="15" customHeight="1" x14ac:dyDescent="0.2"/>
    <row r="4852" ht="15" customHeight="1" x14ac:dyDescent="0.2"/>
    <row r="4853" ht="15" customHeight="1" x14ac:dyDescent="0.2"/>
    <row r="4854" ht="15" customHeight="1" x14ac:dyDescent="0.2"/>
    <row r="4855" ht="15" customHeight="1" x14ac:dyDescent="0.2"/>
    <row r="4856" ht="15" customHeight="1" x14ac:dyDescent="0.2"/>
    <row r="4857" ht="15" customHeight="1" x14ac:dyDescent="0.2"/>
    <row r="4858" ht="15" customHeight="1" x14ac:dyDescent="0.2"/>
    <row r="4859" ht="15" customHeight="1" x14ac:dyDescent="0.2"/>
    <row r="4860" ht="15" customHeight="1" x14ac:dyDescent="0.2"/>
    <row r="4861" ht="15" customHeight="1" x14ac:dyDescent="0.2"/>
    <row r="4862" ht="15" customHeight="1" x14ac:dyDescent="0.2"/>
    <row r="4863" ht="15" customHeight="1" x14ac:dyDescent="0.2"/>
    <row r="4864" ht="15" customHeight="1" x14ac:dyDescent="0.2"/>
    <row r="4865" ht="15" customHeight="1" x14ac:dyDescent="0.2"/>
    <row r="4866" ht="15" customHeight="1" x14ac:dyDescent="0.2"/>
    <row r="4867" ht="15" customHeight="1" x14ac:dyDescent="0.2"/>
    <row r="4868" ht="15" customHeight="1" x14ac:dyDescent="0.2"/>
    <row r="4869" ht="15" customHeight="1" x14ac:dyDescent="0.2"/>
    <row r="4870" ht="15" customHeight="1" x14ac:dyDescent="0.2"/>
    <row r="4871" ht="15" customHeight="1" x14ac:dyDescent="0.2"/>
    <row r="4872" ht="15" customHeight="1" x14ac:dyDescent="0.2"/>
    <row r="4873" ht="15" customHeight="1" x14ac:dyDescent="0.2"/>
    <row r="4874" ht="15" customHeight="1" x14ac:dyDescent="0.2"/>
    <row r="4875" ht="15" customHeight="1" x14ac:dyDescent="0.2"/>
    <row r="4876" ht="15" customHeight="1" x14ac:dyDescent="0.2"/>
    <row r="4877" ht="15" customHeight="1" x14ac:dyDescent="0.2"/>
    <row r="4878" ht="15" customHeight="1" x14ac:dyDescent="0.2"/>
    <row r="4879" ht="15" customHeight="1" x14ac:dyDescent="0.2"/>
    <row r="4880" ht="15" customHeight="1" x14ac:dyDescent="0.2"/>
    <row r="4881" ht="15" customHeight="1" x14ac:dyDescent="0.2"/>
    <row r="4882" ht="15" customHeight="1" x14ac:dyDescent="0.2"/>
    <row r="4883" ht="15" customHeight="1" x14ac:dyDescent="0.2"/>
    <row r="4884" ht="15" customHeight="1" x14ac:dyDescent="0.2"/>
    <row r="4885" ht="15" customHeight="1" x14ac:dyDescent="0.2"/>
    <row r="4886" ht="15" customHeight="1" x14ac:dyDescent="0.2"/>
    <row r="4887" ht="15" customHeight="1" x14ac:dyDescent="0.2"/>
    <row r="4888" ht="15" customHeight="1" x14ac:dyDescent="0.2"/>
    <row r="4889" ht="15" customHeight="1" x14ac:dyDescent="0.2"/>
    <row r="4890" ht="15" customHeight="1" x14ac:dyDescent="0.2"/>
    <row r="4891" ht="15" customHeight="1" x14ac:dyDescent="0.2"/>
    <row r="4892" ht="15" customHeight="1" x14ac:dyDescent="0.2"/>
    <row r="4893" ht="15" customHeight="1" x14ac:dyDescent="0.2"/>
    <row r="4894" ht="15" customHeight="1" x14ac:dyDescent="0.2"/>
    <row r="4895" ht="15" customHeight="1" x14ac:dyDescent="0.2"/>
    <row r="4896" ht="15" customHeight="1" x14ac:dyDescent="0.2"/>
    <row r="4897" ht="15" customHeight="1" x14ac:dyDescent="0.2"/>
    <row r="4898" ht="15" customHeight="1" x14ac:dyDescent="0.2"/>
    <row r="4899" ht="15" customHeight="1" x14ac:dyDescent="0.2"/>
    <row r="4900" ht="15" customHeight="1" x14ac:dyDescent="0.2"/>
    <row r="4901" ht="15" customHeight="1" x14ac:dyDescent="0.2"/>
    <row r="4902" ht="15" customHeight="1" x14ac:dyDescent="0.2"/>
    <row r="4903" ht="15" customHeight="1" x14ac:dyDescent="0.2"/>
    <row r="4904" ht="15" customHeight="1" x14ac:dyDescent="0.2"/>
    <row r="4905" ht="15" customHeight="1" x14ac:dyDescent="0.2"/>
    <row r="4906" ht="15" customHeight="1" x14ac:dyDescent="0.2"/>
    <row r="4907" ht="15" customHeight="1" x14ac:dyDescent="0.2"/>
    <row r="4908" ht="15" customHeight="1" x14ac:dyDescent="0.2"/>
    <row r="4909" ht="15" customHeight="1" x14ac:dyDescent="0.2"/>
    <row r="4910" ht="15" customHeight="1" x14ac:dyDescent="0.2"/>
    <row r="4911" ht="15" customHeight="1" x14ac:dyDescent="0.2"/>
    <row r="4912" ht="15" customHeight="1" x14ac:dyDescent="0.2"/>
    <row r="4913" ht="15" customHeight="1" x14ac:dyDescent="0.2"/>
    <row r="4914" ht="15" customHeight="1" x14ac:dyDescent="0.2"/>
    <row r="4915" ht="15" customHeight="1" x14ac:dyDescent="0.2"/>
    <row r="4916" ht="15" customHeight="1" x14ac:dyDescent="0.2"/>
    <row r="4917" ht="15" customHeight="1" x14ac:dyDescent="0.2"/>
    <row r="4918" ht="15" customHeight="1" x14ac:dyDescent="0.2"/>
    <row r="4919" ht="15" customHeight="1" x14ac:dyDescent="0.2"/>
    <row r="4920" ht="15" customHeight="1" x14ac:dyDescent="0.2"/>
    <row r="4921" ht="15" customHeight="1" x14ac:dyDescent="0.2"/>
    <row r="4922" ht="15" customHeight="1" x14ac:dyDescent="0.2"/>
    <row r="4923" ht="15" customHeight="1" x14ac:dyDescent="0.2"/>
    <row r="4924" ht="15" customHeight="1" x14ac:dyDescent="0.2"/>
    <row r="4925" ht="15" customHeight="1" x14ac:dyDescent="0.2"/>
    <row r="4926" ht="15" customHeight="1" x14ac:dyDescent="0.2"/>
    <row r="4927" ht="15" customHeight="1" x14ac:dyDescent="0.2"/>
    <row r="4928" ht="15" customHeight="1" x14ac:dyDescent="0.2"/>
    <row r="4929" ht="15" customHeight="1" x14ac:dyDescent="0.2"/>
    <row r="4930" ht="15" customHeight="1" x14ac:dyDescent="0.2"/>
    <row r="4931" ht="15" customHeight="1" x14ac:dyDescent="0.2"/>
    <row r="4932" ht="15" customHeight="1" x14ac:dyDescent="0.2"/>
    <row r="4933" ht="15" customHeight="1" x14ac:dyDescent="0.2"/>
    <row r="4934" ht="15" customHeight="1" x14ac:dyDescent="0.2"/>
    <row r="4935" ht="15" customHeight="1" x14ac:dyDescent="0.2"/>
    <row r="4936" ht="15" customHeight="1" x14ac:dyDescent="0.2"/>
    <row r="4937" ht="15" customHeight="1" x14ac:dyDescent="0.2"/>
    <row r="4938" ht="15" customHeight="1" x14ac:dyDescent="0.2"/>
    <row r="4939" ht="15" customHeight="1" x14ac:dyDescent="0.2"/>
    <row r="4940" ht="15" customHeight="1" x14ac:dyDescent="0.2"/>
    <row r="4941" ht="15" customHeight="1" x14ac:dyDescent="0.2"/>
    <row r="4942" ht="15" customHeight="1" x14ac:dyDescent="0.2"/>
    <row r="4943" ht="15" customHeight="1" x14ac:dyDescent="0.2"/>
    <row r="4944" ht="15" customHeight="1" x14ac:dyDescent="0.2"/>
    <row r="4945" ht="15" customHeight="1" x14ac:dyDescent="0.2"/>
    <row r="4946" ht="15" customHeight="1" x14ac:dyDescent="0.2"/>
    <row r="4947" ht="15" customHeight="1" x14ac:dyDescent="0.2"/>
    <row r="4948" ht="15" customHeight="1" x14ac:dyDescent="0.2"/>
    <row r="4949" ht="15" customHeight="1" x14ac:dyDescent="0.2"/>
    <row r="4950" ht="15" customHeight="1" x14ac:dyDescent="0.2"/>
    <row r="4951" ht="15" customHeight="1" x14ac:dyDescent="0.2"/>
    <row r="4952" ht="15" customHeight="1" x14ac:dyDescent="0.2"/>
    <row r="4953" ht="15" customHeight="1" x14ac:dyDescent="0.2"/>
    <row r="4954" ht="15" customHeight="1" x14ac:dyDescent="0.2"/>
    <row r="4955" ht="15" customHeight="1" x14ac:dyDescent="0.2"/>
    <row r="4956" ht="15" customHeight="1" x14ac:dyDescent="0.2"/>
    <row r="4957" ht="15" customHeight="1" x14ac:dyDescent="0.2"/>
    <row r="4958" ht="15" customHeight="1" x14ac:dyDescent="0.2"/>
    <row r="4959" ht="15" customHeight="1" x14ac:dyDescent="0.2"/>
    <row r="4960" ht="15" customHeight="1" x14ac:dyDescent="0.2"/>
    <row r="4961" ht="15" customHeight="1" x14ac:dyDescent="0.2"/>
    <row r="4962" ht="15" customHeight="1" x14ac:dyDescent="0.2"/>
    <row r="4963" ht="15" customHeight="1" x14ac:dyDescent="0.2"/>
    <row r="4964" ht="15" customHeight="1" x14ac:dyDescent="0.2"/>
    <row r="4965" ht="15" customHeight="1" x14ac:dyDescent="0.2"/>
    <row r="4966" ht="15" customHeight="1" x14ac:dyDescent="0.2"/>
    <row r="4967" ht="15" customHeight="1" x14ac:dyDescent="0.2"/>
    <row r="4968" ht="15" customHeight="1" x14ac:dyDescent="0.2"/>
    <row r="4969" ht="15" customHeight="1" x14ac:dyDescent="0.2"/>
    <row r="4970" ht="15" customHeight="1" x14ac:dyDescent="0.2"/>
    <row r="4971" ht="15" customHeight="1" x14ac:dyDescent="0.2"/>
    <row r="4972" ht="15" customHeight="1" x14ac:dyDescent="0.2"/>
    <row r="4973" ht="15" customHeight="1" x14ac:dyDescent="0.2"/>
    <row r="4974" ht="15" customHeight="1" x14ac:dyDescent="0.2"/>
    <row r="4975" ht="15" customHeight="1" x14ac:dyDescent="0.2"/>
    <row r="4976" ht="15" customHeight="1" x14ac:dyDescent="0.2"/>
    <row r="4977" ht="15" customHeight="1" x14ac:dyDescent="0.2"/>
    <row r="4978" ht="15" customHeight="1" x14ac:dyDescent="0.2"/>
    <row r="4979" ht="15" customHeight="1" x14ac:dyDescent="0.2"/>
    <row r="4980" ht="15" customHeight="1" x14ac:dyDescent="0.2"/>
    <row r="4981" ht="15" customHeight="1" x14ac:dyDescent="0.2"/>
    <row r="4982" ht="15" customHeight="1" x14ac:dyDescent="0.2"/>
    <row r="4983" ht="15" customHeight="1" x14ac:dyDescent="0.2"/>
    <row r="4984" ht="15" customHeight="1" x14ac:dyDescent="0.2"/>
    <row r="4985" ht="15" customHeight="1" x14ac:dyDescent="0.2"/>
    <row r="4986" ht="15" customHeight="1" x14ac:dyDescent="0.2"/>
    <row r="4987" ht="15" customHeight="1" x14ac:dyDescent="0.2"/>
    <row r="4988" ht="15" customHeight="1" x14ac:dyDescent="0.2"/>
    <row r="4989" ht="15" customHeight="1" x14ac:dyDescent="0.2"/>
    <row r="4990" ht="15" customHeight="1" x14ac:dyDescent="0.2"/>
    <row r="4991" ht="15" customHeight="1" x14ac:dyDescent="0.2"/>
    <row r="4992" ht="15" customHeight="1" x14ac:dyDescent="0.2"/>
    <row r="4993" ht="15" customHeight="1" x14ac:dyDescent="0.2"/>
    <row r="4994" ht="15" customHeight="1" x14ac:dyDescent="0.2"/>
    <row r="4995" ht="15" customHeight="1" x14ac:dyDescent="0.2"/>
    <row r="4996" ht="15" customHeight="1" x14ac:dyDescent="0.2"/>
    <row r="4997" ht="15" customHeight="1" x14ac:dyDescent="0.2"/>
    <row r="4998" ht="15" customHeight="1" x14ac:dyDescent="0.2"/>
    <row r="4999" ht="15" customHeight="1" x14ac:dyDescent="0.2"/>
    <row r="5000" ht="15" customHeight="1" x14ac:dyDescent="0.2"/>
    <row r="5001" ht="15" customHeight="1" x14ac:dyDescent="0.2"/>
    <row r="5002" ht="15" customHeight="1" x14ac:dyDescent="0.2"/>
    <row r="5003" ht="15" customHeight="1" x14ac:dyDescent="0.2"/>
    <row r="5004" ht="15" customHeight="1" x14ac:dyDescent="0.2"/>
    <row r="5005" ht="15" customHeight="1" x14ac:dyDescent="0.2"/>
    <row r="5006" ht="15" customHeight="1" x14ac:dyDescent="0.2"/>
    <row r="5007" ht="15" customHeight="1" x14ac:dyDescent="0.2"/>
    <row r="5008" ht="15" customHeight="1" x14ac:dyDescent="0.2"/>
    <row r="5009" ht="15" customHeight="1" x14ac:dyDescent="0.2"/>
    <row r="5010" ht="15" customHeight="1" x14ac:dyDescent="0.2"/>
    <row r="5011" ht="15" customHeight="1" x14ac:dyDescent="0.2"/>
    <row r="5012" ht="15" customHeight="1" x14ac:dyDescent="0.2"/>
    <row r="5013" ht="15" customHeight="1" x14ac:dyDescent="0.2"/>
    <row r="5014" ht="15" customHeight="1" x14ac:dyDescent="0.2"/>
    <row r="5015" ht="15" customHeight="1" x14ac:dyDescent="0.2"/>
    <row r="5016" ht="15" customHeight="1" x14ac:dyDescent="0.2"/>
    <row r="5017" ht="15" customHeight="1" x14ac:dyDescent="0.2"/>
    <row r="5018" ht="15" customHeight="1" x14ac:dyDescent="0.2"/>
    <row r="5019" ht="15" customHeight="1" x14ac:dyDescent="0.2"/>
    <row r="5020" ht="15" customHeight="1" x14ac:dyDescent="0.2"/>
    <row r="5021" ht="15" customHeight="1" x14ac:dyDescent="0.2"/>
    <row r="5022" ht="15" customHeight="1" x14ac:dyDescent="0.2"/>
    <row r="5023" ht="15" customHeight="1" x14ac:dyDescent="0.2"/>
    <row r="5024" ht="15" customHeight="1" x14ac:dyDescent="0.2"/>
    <row r="5025" ht="15" customHeight="1" x14ac:dyDescent="0.2"/>
    <row r="5026" ht="15" customHeight="1" x14ac:dyDescent="0.2"/>
    <row r="5027" ht="15" customHeight="1" x14ac:dyDescent="0.2"/>
    <row r="5028" ht="15" customHeight="1" x14ac:dyDescent="0.2"/>
    <row r="5029" ht="15" customHeight="1" x14ac:dyDescent="0.2"/>
    <row r="5030" ht="15" customHeight="1" x14ac:dyDescent="0.2"/>
    <row r="5031" ht="15" customHeight="1" x14ac:dyDescent="0.2"/>
    <row r="5032" ht="15" customHeight="1" x14ac:dyDescent="0.2"/>
    <row r="5033" ht="15" customHeight="1" x14ac:dyDescent="0.2"/>
    <row r="5034" ht="15" customHeight="1" x14ac:dyDescent="0.2"/>
    <row r="5035" ht="15" customHeight="1" x14ac:dyDescent="0.2"/>
    <row r="5036" ht="15" customHeight="1" x14ac:dyDescent="0.2"/>
    <row r="5037" ht="15" customHeight="1" x14ac:dyDescent="0.2"/>
    <row r="5038" ht="15" customHeight="1" x14ac:dyDescent="0.2"/>
    <row r="5039" ht="15" customHeight="1" x14ac:dyDescent="0.2"/>
    <row r="5040" ht="15" customHeight="1" x14ac:dyDescent="0.2"/>
    <row r="5041" ht="15" customHeight="1" x14ac:dyDescent="0.2"/>
    <row r="5042" ht="15" customHeight="1" x14ac:dyDescent="0.2"/>
    <row r="5043" ht="15" customHeight="1" x14ac:dyDescent="0.2"/>
    <row r="5044" ht="15" customHeight="1" x14ac:dyDescent="0.2"/>
    <row r="5045" ht="15" customHeight="1" x14ac:dyDescent="0.2"/>
    <row r="5046" ht="15" customHeight="1" x14ac:dyDescent="0.2"/>
    <row r="5047" ht="15" customHeight="1" x14ac:dyDescent="0.2"/>
    <row r="5048" ht="15" customHeight="1" x14ac:dyDescent="0.2"/>
    <row r="5049" ht="15" customHeight="1" x14ac:dyDescent="0.2"/>
    <row r="5050" ht="15" customHeight="1" x14ac:dyDescent="0.2"/>
    <row r="5051" ht="15" customHeight="1" x14ac:dyDescent="0.2"/>
    <row r="5052" ht="15" customHeight="1" x14ac:dyDescent="0.2"/>
    <row r="5053" ht="15" customHeight="1" x14ac:dyDescent="0.2"/>
    <row r="5054" ht="15" customHeight="1" x14ac:dyDescent="0.2"/>
    <row r="5055" ht="15" customHeight="1" x14ac:dyDescent="0.2"/>
    <row r="5056" ht="15" customHeight="1" x14ac:dyDescent="0.2"/>
    <row r="5057" ht="15" customHeight="1" x14ac:dyDescent="0.2"/>
    <row r="5058" ht="15" customHeight="1" x14ac:dyDescent="0.2"/>
    <row r="5059" ht="15" customHeight="1" x14ac:dyDescent="0.2"/>
    <row r="5060" ht="15" customHeight="1" x14ac:dyDescent="0.2"/>
    <row r="5061" ht="15" customHeight="1" x14ac:dyDescent="0.2"/>
    <row r="5062" ht="15" customHeight="1" x14ac:dyDescent="0.2"/>
    <row r="5063" ht="15" customHeight="1" x14ac:dyDescent="0.2"/>
    <row r="5064" ht="15" customHeight="1" x14ac:dyDescent="0.2"/>
    <row r="5065" ht="15" customHeight="1" x14ac:dyDescent="0.2"/>
    <row r="5066" ht="15" customHeight="1" x14ac:dyDescent="0.2"/>
    <row r="5067" ht="15" customHeight="1" x14ac:dyDescent="0.2"/>
    <row r="5068" ht="15" customHeight="1" x14ac:dyDescent="0.2"/>
    <row r="5069" ht="15" customHeight="1" x14ac:dyDescent="0.2"/>
    <row r="5070" ht="15" customHeight="1" x14ac:dyDescent="0.2"/>
    <row r="5071" ht="15" customHeight="1" x14ac:dyDescent="0.2"/>
    <row r="5072" ht="15" customHeight="1" x14ac:dyDescent="0.2"/>
    <row r="5073" ht="15" customHeight="1" x14ac:dyDescent="0.2"/>
    <row r="5074" ht="15" customHeight="1" x14ac:dyDescent="0.2"/>
    <row r="5075" ht="15" customHeight="1" x14ac:dyDescent="0.2"/>
    <row r="5076" ht="15" customHeight="1" x14ac:dyDescent="0.2"/>
    <row r="5077" ht="15" customHeight="1" x14ac:dyDescent="0.2"/>
    <row r="5078" ht="15" customHeight="1" x14ac:dyDescent="0.2"/>
    <row r="5079" ht="15" customHeight="1" x14ac:dyDescent="0.2"/>
    <row r="5080" ht="15" customHeight="1" x14ac:dyDescent="0.2"/>
    <row r="5081" ht="15" customHeight="1" x14ac:dyDescent="0.2"/>
    <row r="5082" ht="15" customHeight="1" x14ac:dyDescent="0.2"/>
    <row r="5083" ht="15" customHeight="1" x14ac:dyDescent="0.2"/>
    <row r="5084" ht="15" customHeight="1" x14ac:dyDescent="0.2"/>
    <row r="5085" ht="15" customHeight="1" x14ac:dyDescent="0.2"/>
    <row r="5086" ht="15" customHeight="1" x14ac:dyDescent="0.2"/>
    <row r="5087" ht="15" customHeight="1" x14ac:dyDescent="0.2"/>
    <row r="5088" ht="15" customHeight="1" x14ac:dyDescent="0.2"/>
    <row r="5089" ht="15" customHeight="1" x14ac:dyDescent="0.2"/>
    <row r="5090" ht="15" customHeight="1" x14ac:dyDescent="0.2"/>
    <row r="5091" ht="15" customHeight="1" x14ac:dyDescent="0.2"/>
    <row r="5092" ht="15" customHeight="1" x14ac:dyDescent="0.2"/>
    <row r="5093" ht="15" customHeight="1" x14ac:dyDescent="0.2"/>
    <row r="5094" ht="15" customHeight="1" x14ac:dyDescent="0.2"/>
    <row r="5095" ht="15" customHeight="1" x14ac:dyDescent="0.2"/>
    <row r="5096" ht="15" customHeight="1" x14ac:dyDescent="0.2"/>
    <row r="5097" ht="15" customHeight="1" x14ac:dyDescent="0.2"/>
    <row r="5098" ht="15" customHeight="1" x14ac:dyDescent="0.2"/>
    <row r="5099" ht="15" customHeight="1" x14ac:dyDescent="0.2"/>
    <row r="5100" ht="15" customHeight="1" x14ac:dyDescent="0.2"/>
    <row r="5101" ht="15" customHeight="1" x14ac:dyDescent="0.2"/>
    <row r="5102" ht="15" customHeight="1" x14ac:dyDescent="0.2"/>
    <row r="5103" ht="15" customHeight="1" x14ac:dyDescent="0.2"/>
    <row r="5104" ht="15" customHeight="1" x14ac:dyDescent="0.2"/>
    <row r="5105" ht="15" customHeight="1" x14ac:dyDescent="0.2"/>
    <row r="5106" ht="15" customHeight="1" x14ac:dyDescent="0.2"/>
    <row r="5107" ht="15" customHeight="1" x14ac:dyDescent="0.2"/>
    <row r="5108" ht="15" customHeight="1" x14ac:dyDescent="0.2"/>
    <row r="5109" ht="15" customHeight="1" x14ac:dyDescent="0.2"/>
    <row r="5110" ht="15" customHeight="1" x14ac:dyDescent="0.2"/>
    <row r="5111" ht="15" customHeight="1" x14ac:dyDescent="0.2"/>
    <row r="5112" ht="15" customHeight="1" x14ac:dyDescent="0.2"/>
    <row r="5113" ht="15" customHeight="1" x14ac:dyDescent="0.2"/>
    <row r="5114" ht="15" customHeight="1" x14ac:dyDescent="0.2"/>
    <row r="5115" ht="15" customHeight="1" x14ac:dyDescent="0.2"/>
    <row r="5116" ht="15" customHeight="1" x14ac:dyDescent="0.2"/>
    <row r="5117" ht="15" customHeight="1" x14ac:dyDescent="0.2"/>
    <row r="5118" ht="15" customHeight="1" x14ac:dyDescent="0.2"/>
    <row r="5119" ht="15" customHeight="1" x14ac:dyDescent="0.2"/>
    <row r="5120" ht="15" customHeight="1" x14ac:dyDescent="0.2"/>
    <row r="5121" ht="15" customHeight="1" x14ac:dyDescent="0.2"/>
    <row r="5122" ht="15" customHeight="1" x14ac:dyDescent="0.2"/>
    <row r="5123" ht="15" customHeight="1" x14ac:dyDescent="0.2"/>
    <row r="5124" ht="15" customHeight="1" x14ac:dyDescent="0.2"/>
    <row r="5125" ht="15" customHeight="1" x14ac:dyDescent="0.2"/>
    <row r="5126" ht="15" customHeight="1" x14ac:dyDescent="0.2"/>
    <row r="5127" ht="15" customHeight="1" x14ac:dyDescent="0.2"/>
    <row r="5128" ht="15" customHeight="1" x14ac:dyDescent="0.2"/>
    <row r="5129" ht="15" customHeight="1" x14ac:dyDescent="0.2"/>
    <row r="5130" ht="15" customHeight="1" x14ac:dyDescent="0.2"/>
    <row r="5131" ht="15" customHeight="1" x14ac:dyDescent="0.2"/>
    <row r="5132" ht="15" customHeight="1" x14ac:dyDescent="0.2"/>
    <row r="5133" ht="15" customHeight="1" x14ac:dyDescent="0.2"/>
    <row r="5134" ht="15" customHeight="1" x14ac:dyDescent="0.2"/>
    <row r="5135" ht="15" customHeight="1" x14ac:dyDescent="0.2"/>
    <row r="5136" ht="15" customHeight="1" x14ac:dyDescent="0.2"/>
    <row r="5137" ht="15" customHeight="1" x14ac:dyDescent="0.2"/>
    <row r="5138" ht="15" customHeight="1" x14ac:dyDescent="0.2"/>
    <row r="5139" ht="15" customHeight="1" x14ac:dyDescent="0.2"/>
    <row r="5140" ht="15" customHeight="1" x14ac:dyDescent="0.2"/>
    <row r="5141" ht="15" customHeight="1" x14ac:dyDescent="0.2"/>
    <row r="5142" ht="15" customHeight="1" x14ac:dyDescent="0.2"/>
    <row r="5143" ht="15" customHeight="1" x14ac:dyDescent="0.2"/>
    <row r="5144" ht="15" customHeight="1" x14ac:dyDescent="0.2"/>
    <row r="5145" ht="15" customHeight="1" x14ac:dyDescent="0.2"/>
    <row r="5146" ht="15" customHeight="1" x14ac:dyDescent="0.2"/>
    <row r="5147" ht="15" customHeight="1" x14ac:dyDescent="0.2"/>
    <row r="5148" ht="15" customHeight="1" x14ac:dyDescent="0.2"/>
    <row r="5149" ht="15" customHeight="1" x14ac:dyDescent="0.2"/>
    <row r="5150" ht="15" customHeight="1" x14ac:dyDescent="0.2"/>
    <row r="5151" ht="15" customHeight="1" x14ac:dyDescent="0.2"/>
    <row r="5152" ht="15" customHeight="1" x14ac:dyDescent="0.2"/>
    <row r="5153" ht="15" customHeight="1" x14ac:dyDescent="0.2"/>
    <row r="5154" ht="15" customHeight="1" x14ac:dyDescent="0.2"/>
    <row r="5155" ht="15" customHeight="1" x14ac:dyDescent="0.2"/>
    <row r="5156" ht="15" customHeight="1" x14ac:dyDescent="0.2"/>
    <row r="5157" ht="15" customHeight="1" x14ac:dyDescent="0.2"/>
    <row r="5158" ht="15" customHeight="1" x14ac:dyDescent="0.2"/>
    <row r="5159" ht="15" customHeight="1" x14ac:dyDescent="0.2"/>
    <row r="5160" ht="15" customHeight="1" x14ac:dyDescent="0.2"/>
    <row r="5161" ht="15" customHeight="1" x14ac:dyDescent="0.2"/>
    <row r="5162" ht="15" customHeight="1" x14ac:dyDescent="0.2"/>
    <row r="5163" ht="15" customHeight="1" x14ac:dyDescent="0.2"/>
    <row r="5164" ht="15" customHeight="1" x14ac:dyDescent="0.2"/>
    <row r="5165" ht="15" customHeight="1" x14ac:dyDescent="0.2"/>
    <row r="5166" ht="15" customHeight="1" x14ac:dyDescent="0.2"/>
    <row r="5167" ht="15" customHeight="1" x14ac:dyDescent="0.2"/>
    <row r="5168" ht="15" customHeight="1" x14ac:dyDescent="0.2"/>
    <row r="5169" ht="15" customHeight="1" x14ac:dyDescent="0.2"/>
    <row r="5170" ht="15" customHeight="1" x14ac:dyDescent="0.2"/>
    <row r="5171" ht="15" customHeight="1" x14ac:dyDescent="0.2"/>
    <row r="5172" ht="15" customHeight="1" x14ac:dyDescent="0.2"/>
    <row r="5173" ht="15" customHeight="1" x14ac:dyDescent="0.2"/>
    <row r="5174" ht="15" customHeight="1" x14ac:dyDescent="0.2"/>
    <row r="5175" ht="15" customHeight="1" x14ac:dyDescent="0.2"/>
    <row r="5176" ht="15" customHeight="1" x14ac:dyDescent="0.2"/>
    <row r="5177" ht="15" customHeight="1" x14ac:dyDescent="0.2"/>
    <row r="5178" ht="15" customHeight="1" x14ac:dyDescent="0.2"/>
    <row r="5179" ht="15" customHeight="1" x14ac:dyDescent="0.2"/>
    <row r="5180" ht="15" customHeight="1" x14ac:dyDescent="0.2"/>
    <row r="5181" ht="15" customHeight="1" x14ac:dyDescent="0.2"/>
    <row r="5182" ht="15" customHeight="1" x14ac:dyDescent="0.2"/>
    <row r="5183" ht="15" customHeight="1" x14ac:dyDescent="0.2"/>
    <row r="5184" ht="15" customHeight="1" x14ac:dyDescent="0.2"/>
    <row r="5185" ht="15" customHeight="1" x14ac:dyDescent="0.2"/>
    <row r="5186" ht="15" customHeight="1" x14ac:dyDescent="0.2"/>
    <row r="5187" ht="15" customHeight="1" x14ac:dyDescent="0.2"/>
    <row r="5188" ht="15" customHeight="1" x14ac:dyDescent="0.2"/>
    <row r="5189" ht="15" customHeight="1" x14ac:dyDescent="0.2"/>
    <row r="5190" ht="15" customHeight="1" x14ac:dyDescent="0.2"/>
    <row r="5191" ht="15" customHeight="1" x14ac:dyDescent="0.2"/>
    <row r="5192" ht="15" customHeight="1" x14ac:dyDescent="0.2"/>
    <row r="5193" ht="15" customHeight="1" x14ac:dyDescent="0.2"/>
    <row r="5194" ht="15" customHeight="1" x14ac:dyDescent="0.2"/>
    <row r="5195" ht="15" customHeight="1" x14ac:dyDescent="0.2"/>
    <row r="5196" ht="15" customHeight="1" x14ac:dyDescent="0.2"/>
    <row r="5197" ht="15" customHeight="1" x14ac:dyDescent="0.2"/>
    <row r="5198" ht="15" customHeight="1" x14ac:dyDescent="0.2"/>
    <row r="5199" ht="15" customHeight="1" x14ac:dyDescent="0.2"/>
    <row r="5200" ht="15" customHeight="1" x14ac:dyDescent="0.2"/>
    <row r="5201" ht="15" customHeight="1" x14ac:dyDescent="0.2"/>
    <row r="5202" ht="15" customHeight="1" x14ac:dyDescent="0.2"/>
    <row r="5203" ht="15" customHeight="1" x14ac:dyDescent="0.2"/>
    <row r="5204" ht="15" customHeight="1" x14ac:dyDescent="0.2"/>
    <row r="5205" ht="15" customHeight="1" x14ac:dyDescent="0.2"/>
    <row r="5206" ht="15" customHeight="1" x14ac:dyDescent="0.2"/>
    <row r="5207" ht="15" customHeight="1" x14ac:dyDescent="0.2"/>
    <row r="5208" ht="15" customHeight="1" x14ac:dyDescent="0.2"/>
    <row r="5209" ht="15" customHeight="1" x14ac:dyDescent="0.2"/>
    <row r="5210" ht="15" customHeight="1" x14ac:dyDescent="0.2"/>
    <row r="5211" ht="15" customHeight="1" x14ac:dyDescent="0.2"/>
    <row r="5212" ht="15" customHeight="1" x14ac:dyDescent="0.2"/>
    <row r="5213" ht="15" customHeight="1" x14ac:dyDescent="0.2"/>
    <row r="5214" ht="15" customHeight="1" x14ac:dyDescent="0.2"/>
    <row r="5215" ht="15" customHeight="1" x14ac:dyDescent="0.2"/>
    <row r="5216" ht="15" customHeight="1" x14ac:dyDescent="0.2"/>
    <row r="5217" ht="15" customHeight="1" x14ac:dyDescent="0.2"/>
    <row r="5218" ht="15" customHeight="1" x14ac:dyDescent="0.2"/>
    <row r="5219" ht="15" customHeight="1" x14ac:dyDescent="0.2"/>
    <row r="5220" ht="15" customHeight="1" x14ac:dyDescent="0.2"/>
    <row r="5221" ht="15" customHeight="1" x14ac:dyDescent="0.2"/>
    <row r="5222" ht="15" customHeight="1" x14ac:dyDescent="0.2"/>
    <row r="5223" ht="15" customHeight="1" x14ac:dyDescent="0.2"/>
    <row r="5224" ht="15" customHeight="1" x14ac:dyDescent="0.2"/>
    <row r="5225" ht="15" customHeight="1" x14ac:dyDescent="0.2"/>
    <row r="5226" ht="15" customHeight="1" x14ac:dyDescent="0.2"/>
    <row r="5227" ht="15" customHeight="1" x14ac:dyDescent="0.2"/>
    <row r="5228" ht="15" customHeight="1" x14ac:dyDescent="0.2"/>
    <row r="5229" ht="15" customHeight="1" x14ac:dyDescent="0.2"/>
    <row r="5230" ht="15" customHeight="1" x14ac:dyDescent="0.2"/>
    <row r="5231" ht="15" customHeight="1" x14ac:dyDescent="0.2"/>
    <row r="5232" ht="15" customHeight="1" x14ac:dyDescent="0.2"/>
    <row r="5233" ht="15" customHeight="1" x14ac:dyDescent="0.2"/>
    <row r="5234" ht="15" customHeight="1" x14ac:dyDescent="0.2"/>
    <row r="5235" ht="15" customHeight="1" x14ac:dyDescent="0.2"/>
    <row r="5236" ht="15" customHeight="1" x14ac:dyDescent="0.2"/>
    <row r="5237" ht="15" customHeight="1" x14ac:dyDescent="0.2"/>
    <row r="5238" ht="15" customHeight="1" x14ac:dyDescent="0.2"/>
    <row r="5239" ht="15" customHeight="1" x14ac:dyDescent="0.2"/>
    <row r="5240" ht="15" customHeight="1" x14ac:dyDescent="0.2"/>
    <row r="5241" ht="15" customHeight="1" x14ac:dyDescent="0.2"/>
    <row r="5242" ht="15" customHeight="1" x14ac:dyDescent="0.2"/>
    <row r="5243" ht="15" customHeight="1" x14ac:dyDescent="0.2"/>
    <row r="5244" ht="15" customHeight="1" x14ac:dyDescent="0.2"/>
    <row r="5245" ht="15" customHeight="1" x14ac:dyDescent="0.2"/>
    <row r="5246" ht="15" customHeight="1" x14ac:dyDescent="0.2"/>
    <row r="5247" ht="15" customHeight="1" x14ac:dyDescent="0.2"/>
    <row r="5248" ht="15" customHeight="1" x14ac:dyDescent="0.2"/>
    <row r="5249" ht="15" customHeight="1" x14ac:dyDescent="0.2"/>
    <row r="5250" ht="15" customHeight="1" x14ac:dyDescent="0.2"/>
    <row r="5251" ht="15" customHeight="1" x14ac:dyDescent="0.2"/>
    <row r="5252" ht="15" customHeight="1" x14ac:dyDescent="0.2"/>
    <row r="5253" ht="15" customHeight="1" x14ac:dyDescent="0.2"/>
    <row r="5254" ht="15" customHeight="1" x14ac:dyDescent="0.2"/>
    <row r="5255" ht="15" customHeight="1" x14ac:dyDescent="0.2"/>
    <row r="5256" ht="15" customHeight="1" x14ac:dyDescent="0.2"/>
    <row r="5257" ht="15" customHeight="1" x14ac:dyDescent="0.2"/>
    <row r="5258" ht="15" customHeight="1" x14ac:dyDescent="0.2"/>
    <row r="5259" ht="15" customHeight="1" x14ac:dyDescent="0.2"/>
    <row r="5260" ht="15" customHeight="1" x14ac:dyDescent="0.2"/>
    <row r="5261" ht="15" customHeight="1" x14ac:dyDescent="0.2"/>
    <row r="5262" ht="15" customHeight="1" x14ac:dyDescent="0.2"/>
    <row r="5263" ht="15" customHeight="1" x14ac:dyDescent="0.2"/>
    <row r="5264" ht="15" customHeight="1" x14ac:dyDescent="0.2"/>
    <row r="5265" ht="15" customHeight="1" x14ac:dyDescent="0.2"/>
    <row r="5266" ht="15" customHeight="1" x14ac:dyDescent="0.2"/>
    <row r="5267" ht="15" customHeight="1" x14ac:dyDescent="0.2"/>
    <row r="5268" ht="15" customHeight="1" x14ac:dyDescent="0.2"/>
    <row r="5269" ht="15" customHeight="1" x14ac:dyDescent="0.2"/>
    <row r="5270" ht="15" customHeight="1" x14ac:dyDescent="0.2"/>
    <row r="5271" ht="15" customHeight="1" x14ac:dyDescent="0.2"/>
    <row r="5272" ht="15" customHeight="1" x14ac:dyDescent="0.2"/>
    <row r="5273" ht="15" customHeight="1" x14ac:dyDescent="0.2"/>
    <row r="5274" ht="15" customHeight="1" x14ac:dyDescent="0.2"/>
    <row r="5275" ht="15" customHeight="1" x14ac:dyDescent="0.2"/>
    <row r="5276" ht="15" customHeight="1" x14ac:dyDescent="0.2"/>
    <row r="5277" ht="15" customHeight="1" x14ac:dyDescent="0.2"/>
    <row r="5278" ht="15" customHeight="1" x14ac:dyDescent="0.2"/>
    <row r="5279" ht="15" customHeight="1" x14ac:dyDescent="0.2"/>
    <row r="5280" ht="15" customHeight="1" x14ac:dyDescent="0.2"/>
    <row r="5281" ht="15" customHeight="1" x14ac:dyDescent="0.2"/>
    <row r="5282" ht="15" customHeight="1" x14ac:dyDescent="0.2"/>
    <row r="5283" ht="15" customHeight="1" x14ac:dyDescent="0.2"/>
    <row r="5284" ht="15" customHeight="1" x14ac:dyDescent="0.2"/>
    <row r="5285" ht="15" customHeight="1" x14ac:dyDescent="0.2"/>
    <row r="5286" ht="15" customHeight="1" x14ac:dyDescent="0.2"/>
    <row r="5287" ht="15" customHeight="1" x14ac:dyDescent="0.2"/>
    <row r="5288" ht="15" customHeight="1" x14ac:dyDescent="0.2"/>
    <row r="5289" ht="15" customHeight="1" x14ac:dyDescent="0.2"/>
    <row r="5290" ht="15" customHeight="1" x14ac:dyDescent="0.2"/>
    <row r="5291" ht="15" customHeight="1" x14ac:dyDescent="0.2"/>
    <row r="5292" ht="15" customHeight="1" x14ac:dyDescent="0.2"/>
    <row r="5293" ht="15" customHeight="1" x14ac:dyDescent="0.2"/>
    <row r="5294" ht="15" customHeight="1" x14ac:dyDescent="0.2"/>
    <row r="5295" ht="15" customHeight="1" x14ac:dyDescent="0.2"/>
    <row r="5296" ht="15" customHeight="1" x14ac:dyDescent="0.2"/>
    <row r="5297" ht="15" customHeight="1" x14ac:dyDescent="0.2"/>
    <row r="5298" ht="15" customHeight="1" x14ac:dyDescent="0.2"/>
    <row r="5299" ht="15" customHeight="1" x14ac:dyDescent="0.2"/>
    <row r="5300" ht="15" customHeight="1" x14ac:dyDescent="0.2"/>
    <row r="5301" ht="15" customHeight="1" x14ac:dyDescent="0.2"/>
    <row r="5302" ht="15" customHeight="1" x14ac:dyDescent="0.2"/>
    <row r="5303" ht="15" customHeight="1" x14ac:dyDescent="0.2"/>
    <row r="5304" ht="15" customHeight="1" x14ac:dyDescent="0.2"/>
    <row r="5305" ht="15" customHeight="1" x14ac:dyDescent="0.2"/>
    <row r="5306" ht="15" customHeight="1" x14ac:dyDescent="0.2"/>
    <row r="5307" ht="15" customHeight="1" x14ac:dyDescent="0.2"/>
    <row r="5308" ht="15" customHeight="1" x14ac:dyDescent="0.2"/>
    <row r="5309" ht="15" customHeight="1" x14ac:dyDescent="0.2"/>
    <row r="5310" ht="15" customHeight="1" x14ac:dyDescent="0.2"/>
    <row r="5311" ht="15" customHeight="1" x14ac:dyDescent="0.2"/>
    <row r="5312" ht="15" customHeight="1" x14ac:dyDescent="0.2"/>
    <row r="5313" ht="15" customHeight="1" x14ac:dyDescent="0.2"/>
    <row r="5314" ht="15" customHeight="1" x14ac:dyDescent="0.2"/>
    <row r="5315" ht="15" customHeight="1" x14ac:dyDescent="0.2"/>
    <row r="5316" ht="15" customHeight="1" x14ac:dyDescent="0.2"/>
    <row r="5317" ht="15" customHeight="1" x14ac:dyDescent="0.2"/>
    <row r="5318" ht="15" customHeight="1" x14ac:dyDescent="0.2"/>
    <row r="5319" ht="15" customHeight="1" x14ac:dyDescent="0.2"/>
    <row r="5320" ht="15" customHeight="1" x14ac:dyDescent="0.2"/>
    <row r="5321" ht="15" customHeight="1" x14ac:dyDescent="0.2"/>
    <row r="5322" ht="15" customHeight="1" x14ac:dyDescent="0.2"/>
    <row r="5323" ht="15" customHeight="1" x14ac:dyDescent="0.2"/>
    <row r="5324" ht="15" customHeight="1" x14ac:dyDescent="0.2"/>
    <row r="5325" ht="15" customHeight="1" x14ac:dyDescent="0.2"/>
    <row r="5326" ht="15" customHeight="1" x14ac:dyDescent="0.2"/>
    <row r="5327" ht="15" customHeight="1" x14ac:dyDescent="0.2"/>
    <row r="5328" ht="15" customHeight="1" x14ac:dyDescent="0.2"/>
    <row r="5329" ht="15" customHeight="1" x14ac:dyDescent="0.2"/>
    <row r="5330" ht="15" customHeight="1" x14ac:dyDescent="0.2"/>
    <row r="5331" ht="15" customHeight="1" x14ac:dyDescent="0.2"/>
    <row r="5332" ht="15" customHeight="1" x14ac:dyDescent="0.2"/>
    <row r="5333" ht="15" customHeight="1" x14ac:dyDescent="0.2"/>
    <row r="5334" ht="15" customHeight="1" x14ac:dyDescent="0.2"/>
    <row r="5335" ht="15" customHeight="1" x14ac:dyDescent="0.2"/>
    <row r="5336" ht="15" customHeight="1" x14ac:dyDescent="0.2"/>
    <row r="5337" ht="15" customHeight="1" x14ac:dyDescent="0.2"/>
    <row r="5338" ht="15" customHeight="1" x14ac:dyDescent="0.2"/>
    <row r="5339" ht="15" customHeight="1" x14ac:dyDescent="0.2"/>
    <row r="5340" ht="15" customHeight="1" x14ac:dyDescent="0.2"/>
    <row r="5341" ht="15" customHeight="1" x14ac:dyDescent="0.2"/>
    <row r="5342" ht="15" customHeight="1" x14ac:dyDescent="0.2"/>
    <row r="5343" ht="15" customHeight="1" x14ac:dyDescent="0.2"/>
    <row r="5344" ht="15" customHeight="1" x14ac:dyDescent="0.2"/>
    <row r="5345" ht="15" customHeight="1" x14ac:dyDescent="0.2"/>
    <row r="5346" ht="15" customHeight="1" x14ac:dyDescent="0.2"/>
    <row r="5347" ht="15" customHeight="1" x14ac:dyDescent="0.2"/>
    <row r="5348" ht="15" customHeight="1" x14ac:dyDescent="0.2"/>
    <row r="5349" ht="15" customHeight="1" x14ac:dyDescent="0.2"/>
    <row r="5350" ht="15" customHeight="1" x14ac:dyDescent="0.2"/>
    <row r="5351" ht="15" customHeight="1" x14ac:dyDescent="0.2"/>
    <row r="5352" ht="15" customHeight="1" x14ac:dyDescent="0.2"/>
    <row r="5353" ht="15" customHeight="1" x14ac:dyDescent="0.2"/>
    <row r="5354" ht="15" customHeight="1" x14ac:dyDescent="0.2"/>
    <row r="5355" ht="15" customHeight="1" x14ac:dyDescent="0.2"/>
    <row r="5356" ht="15" customHeight="1" x14ac:dyDescent="0.2"/>
    <row r="5357" ht="15" customHeight="1" x14ac:dyDescent="0.2"/>
    <row r="5358" ht="15" customHeight="1" x14ac:dyDescent="0.2"/>
    <row r="5359" ht="15" customHeight="1" x14ac:dyDescent="0.2"/>
    <row r="5360" ht="15" customHeight="1" x14ac:dyDescent="0.2"/>
    <row r="5361" ht="15" customHeight="1" x14ac:dyDescent="0.2"/>
    <row r="5362" ht="15" customHeight="1" x14ac:dyDescent="0.2"/>
    <row r="5363" ht="15" customHeight="1" x14ac:dyDescent="0.2"/>
    <row r="5364" ht="15" customHeight="1" x14ac:dyDescent="0.2"/>
    <row r="5365" ht="15" customHeight="1" x14ac:dyDescent="0.2"/>
    <row r="5366" ht="15" customHeight="1" x14ac:dyDescent="0.2"/>
    <row r="5367" ht="15" customHeight="1" x14ac:dyDescent="0.2"/>
    <row r="5368" ht="15" customHeight="1" x14ac:dyDescent="0.2"/>
    <row r="5369" ht="15" customHeight="1" x14ac:dyDescent="0.2"/>
    <row r="5370" ht="15" customHeight="1" x14ac:dyDescent="0.2"/>
    <row r="5371" ht="15" customHeight="1" x14ac:dyDescent="0.2"/>
    <row r="5372" ht="15" customHeight="1" x14ac:dyDescent="0.2"/>
    <row r="5373" ht="15" customHeight="1" x14ac:dyDescent="0.2"/>
    <row r="5374" ht="15" customHeight="1" x14ac:dyDescent="0.2"/>
    <row r="5375" ht="15" customHeight="1" x14ac:dyDescent="0.2"/>
    <row r="5376" ht="15" customHeight="1" x14ac:dyDescent="0.2"/>
    <row r="5377" ht="15" customHeight="1" x14ac:dyDescent="0.2"/>
    <row r="5378" ht="15" customHeight="1" x14ac:dyDescent="0.2"/>
    <row r="5379" ht="15" customHeight="1" x14ac:dyDescent="0.2"/>
    <row r="5380" ht="15" customHeight="1" x14ac:dyDescent="0.2"/>
    <row r="5381" ht="15" customHeight="1" x14ac:dyDescent="0.2"/>
    <row r="5382" ht="15" customHeight="1" x14ac:dyDescent="0.2"/>
    <row r="5383" ht="15" customHeight="1" x14ac:dyDescent="0.2"/>
    <row r="5384" ht="15" customHeight="1" x14ac:dyDescent="0.2"/>
    <row r="5385" ht="15" customHeight="1" x14ac:dyDescent="0.2"/>
    <row r="5386" ht="15" customHeight="1" x14ac:dyDescent="0.2"/>
    <row r="5387" ht="15" customHeight="1" x14ac:dyDescent="0.2"/>
    <row r="5388" ht="15" customHeight="1" x14ac:dyDescent="0.2"/>
    <row r="5389" ht="15" customHeight="1" x14ac:dyDescent="0.2"/>
    <row r="5390" ht="15" customHeight="1" x14ac:dyDescent="0.2"/>
    <row r="5391" ht="15" customHeight="1" x14ac:dyDescent="0.2"/>
    <row r="5392" ht="15" customHeight="1" x14ac:dyDescent="0.2"/>
    <row r="5393" ht="15" customHeight="1" x14ac:dyDescent="0.2"/>
    <row r="5394" ht="15" customHeight="1" x14ac:dyDescent="0.2"/>
    <row r="5395" ht="15" customHeight="1" x14ac:dyDescent="0.2"/>
    <row r="5396" ht="15" customHeight="1" x14ac:dyDescent="0.2"/>
    <row r="5397" ht="15" customHeight="1" x14ac:dyDescent="0.2"/>
    <row r="5398" ht="15" customHeight="1" x14ac:dyDescent="0.2"/>
    <row r="5399" ht="15" customHeight="1" x14ac:dyDescent="0.2"/>
    <row r="5400" ht="15" customHeight="1" x14ac:dyDescent="0.2"/>
    <row r="5401" ht="15" customHeight="1" x14ac:dyDescent="0.2"/>
    <row r="5402" ht="15" customHeight="1" x14ac:dyDescent="0.2"/>
    <row r="5403" ht="15" customHeight="1" x14ac:dyDescent="0.2"/>
    <row r="5404" ht="15" customHeight="1" x14ac:dyDescent="0.2"/>
    <row r="5405" ht="15" customHeight="1" x14ac:dyDescent="0.2"/>
    <row r="5406" ht="15" customHeight="1" x14ac:dyDescent="0.2"/>
    <row r="5407" ht="15" customHeight="1" x14ac:dyDescent="0.2"/>
    <row r="5408" ht="15" customHeight="1" x14ac:dyDescent="0.2"/>
    <row r="5409" ht="15" customHeight="1" x14ac:dyDescent="0.2"/>
    <row r="5410" ht="15" customHeight="1" x14ac:dyDescent="0.2"/>
    <row r="5411" ht="15" customHeight="1" x14ac:dyDescent="0.2"/>
    <row r="5412" ht="15" customHeight="1" x14ac:dyDescent="0.2"/>
    <row r="5413" ht="15" customHeight="1" x14ac:dyDescent="0.2"/>
    <row r="5414" ht="15" customHeight="1" x14ac:dyDescent="0.2"/>
    <row r="5415" ht="15" customHeight="1" x14ac:dyDescent="0.2"/>
    <row r="5416" ht="15" customHeight="1" x14ac:dyDescent="0.2"/>
    <row r="5417" ht="15" customHeight="1" x14ac:dyDescent="0.2"/>
    <row r="5418" ht="15" customHeight="1" x14ac:dyDescent="0.2"/>
    <row r="5419" ht="15" customHeight="1" x14ac:dyDescent="0.2"/>
    <row r="5420" ht="15" customHeight="1" x14ac:dyDescent="0.2"/>
    <row r="5421" ht="15" customHeight="1" x14ac:dyDescent="0.2"/>
    <row r="5422" ht="15" customHeight="1" x14ac:dyDescent="0.2"/>
    <row r="5423" ht="15" customHeight="1" x14ac:dyDescent="0.2"/>
    <row r="5424" ht="15" customHeight="1" x14ac:dyDescent="0.2"/>
    <row r="5425" ht="15" customHeight="1" x14ac:dyDescent="0.2"/>
    <row r="5426" ht="15" customHeight="1" x14ac:dyDescent="0.2"/>
    <row r="5427" ht="15" customHeight="1" x14ac:dyDescent="0.2"/>
    <row r="5428" ht="15" customHeight="1" x14ac:dyDescent="0.2"/>
    <row r="5429" ht="15" customHeight="1" x14ac:dyDescent="0.2"/>
    <row r="5430" ht="15" customHeight="1" x14ac:dyDescent="0.2"/>
    <row r="5431" ht="15" customHeight="1" x14ac:dyDescent="0.2"/>
    <row r="5432" ht="15" customHeight="1" x14ac:dyDescent="0.2"/>
    <row r="5433" ht="15" customHeight="1" x14ac:dyDescent="0.2"/>
    <row r="5434" ht="15" customHeight="1" x14ac:dyDescent="0.2"/>
    <row r="5435" ht="15" customHeight="1" x14ac:dyDescent="0.2"/>
    <row r="5436" ht="15" customHeight="1" x14ac:dyDescent="0.2"/>
    <row r="5437" ht="15" customHeight="1" x14ac:dyDescent="0.2"/>
    <row r="5438" ht="15" customHeight="1" x14ac:dyDescent="0.2"/>
    <row r="5439" ht="15" customHeight="1" x14ac:dyDescent="0.2"/>
    <row r="5440" ht="15" customHeight="1" x14ac:dyDescent="0.2"/>
    <row r="5441" ht="15" customHeight="1" x14ac:dyDescent="0.2"/>
    <row r="5442" ht="15" customHeight="1" x14ac:dyDescent="0.2"/>
    <row r="5443" ht="15" customHeight="1" x14ac:dyDescent="0.2"/>
    <row r="5444" ht="15" customHeight="1" x14ac:dyDescent="0.2"/>
    <row r="5445" ht="15" customHeight="1" x14ac:dyDescent="0.2"/>
    <row r="5446" ht="15" customHeight="1" x14ac:dyDescent="0.2"/>
    <row r="5447" ht="15" customHeight="1" x14ac:dyDescent="0.2"/>
    <row r="5448" ht="15" customHeight="1" x14ac:dyDescent="0.2"/>
    <row r="5449" ht="15" customHeight="1" x14ac:dyDescent="0.2"/>
    <row r="5450" ht="15" customHeight="1" x14ac:dyDescent="0.2"/>
    <row r="5451" ht="15" customHeight="1" x14ac:dyDescent="0.2"/>
    <row r="5452" ht="15" customHeight="1" x14ac:dyDescent="0.2"/>
    <row r="5453" ht="15" customHeight="1" x14ac:dyDescent="0.2"/>
    <row r="5454" ht="15" customHeight="1" x14ac:dyDescent="0.2"/>
    <row r="5455" ht="15" customHeight="1" x14ac:dyDescent="0.2"/>
    <row r="5456" ht="15" customHeight="1" x14ac:dyDescent="0.2"/>
    <row r="5457" ht="15" customHeight="1" x14ac:dyDescent="0.2"/>
    <row r="5458" ht="15" customHeight="1" x14ac:dyDescent="0.2"/>
    <row r="5459" ht="15" customHeight="1" x14ac:dyDescent="0.2"/>
    <row r="5460" ht="15" customHeight="1" x14ac:dyDescent="0.2"/>
    <row r="5461" ht="15" customHeight="1" x14ac:dyDescent="0.2"/>
    <row r="5462" ht="15" customHeight="1" x14ac:dyDescent="0.2"/>
    <row r="5463" ht="15" customHeight="1" x14ac:dyDescent="0.2"/>
    <row r="5464" ht="15" customHeight="1" x14ac:dyDescent="0.2"/>
    <row r="5465" ht="15" customHeight="1" x14ac:dyDescent="0.2"/>
    <row r="5466" ht="15" customHeight="1" x14ac:dyDescent="0.2"/>
    <row r="5467" ht="15" customHeight="1" x14ac:dyDescent="0.2"/>
    <row r="5468" ht="15" customHeight="1" x14ac:dyDescent="0.2"/>
    <row r="5469" ht="15" customHeight="1" x14ac:dyDescent="0.2"/>
    <row r="5470" ht="15" customHeight="1" x14ac:dyDescent="0.2"/>
    <row r="5471" ht="15" customHeight="1" x14ac:dyDescent="0.2"/>
    <row r="5472" ht="15" customHeight="1" x14ac:dyDescent="0.2"/>
    <row r="5473" ht="15" customHeight="1" x14ac:dyDescent="0.2"/>
    <row r="5474" ht="15" customHeight="1" x14ac:dyDescent="0.2"/>
    <row r="5475" ht="15" customHeight="1" x14ac:dyDescent="0.2"/>
    <row r="5476" ht="15" customHeight="1" x14ac:dyDescent="0.2"/>
    <row r="5477" ht="15" customHeight="1" x14ac:dyDescent="0.2"/>
    <row r="5478" ht="15" customHeight="1" x14ac:dyDescent="0.2"/>
    <row r="5479" ht="15" customHeight="1" x14ac:dyDescent="0.2"/>
    <row r="5480" ht="15" customHeight="1" x14ac:dyDescent="0.2"/>
    <row r="5481" ht="15" customHeight="1" x14ac:dyDescent="0.2"/>
    <row r="5482" ht="15" customHeight="1" x14ac:dyDescent="0.2"/>
    <row r="5483" ht="15" customHeight="1" x14ac:dyDescent="0.2"/>
    <row r="5484" ht="15" customHeight="1" x14ac:dyDescent="0.2"/>
    <row r="5485" ht="15" customHeight="1" x14ac:dyDescent="0.2"/>
    <row r="5486" ht="15" customHeight="1" x14ac:dyDescent="0.2"/>
    <row r="5487" ht="15" customHeight="1" x14ac:dyDescent="0.2"/>
    <row r="5488" ht="15" customHeight="1" x14ac:dyDescent="0.2"/>
    <row r="5489" ht="15" customHeight="1" x14ac:dyDescent="0.2"/>
    <row r="5490" ht="15" customHeight="1" x14ac:dyDescent="0.2"/>
    <row r="5491" ht="15" customHeight="1" x14ac:dyDescent="0.2"/>
    <row r="5492" ht="15" customHeight="1" x14ac:dyDescent="0.2"/>
    <row r="5493" ht="15" customHeight="1" x14ac:dyDescent="0.2"/>
    <row r="5494" ht="15" customHeight="1" x14ac:dyDescent="0.2"/>
    <row r="5495" ht="15" customHeight="1" x14ac:dyDescent="0.2"/>
    <row r="5496" ht="15" customHeight="1" x14ac:dyDescent="0.2"/>
    <row r="5497" ht="15" customHeight="1" x14ac:dyDescent="0.2"/>
    <row r="5498" ht="15" customHeight="1" x14ac:dyDescent="0.2"/>
    <row r="5499" ht="15" customHeight="1" x14ac:dyDescent="0.2"/>
    <row r="5500" ht="15" customHeight="1" x14ac:dyDescent="0.2"/>
    <row r="5501" ht="15" customHeight="1" x14ac:dyDescent="0.2"/>
    <row r="5502" ht="15" customHeight="1" x14ac:dyDescent="0.2"/>
    <row r="5503" ht="15" customHeight="1" x14ac:dyDescent="0.2"/>
    <row r="5504" ht="15" customHeight="1" x14ac:dyDescent="0.2"/>
    <row r="5505" ht="15" customHeight="1" x14ac:dyDescent="0.2"/>
    <row r="5506" ht="15" customHeight="1" x14ac:dyDescent="0.2"/>
    <row r="5507" ht="15" customHeight="1" x14ac:dyDescent="0.2"/>
    <row r="5508" ht="15" customHeight="1" x14ac:dyDescent="0.2"/>
    <row r="5509" ht="15" customHeight="1" x14ac:dyDescent="0.2"/>
    <row r="5510" ht="15" customHeight="1" x14ac:dyDescent="0.2"/>
    <row r="5511" ht="15" customHeight="1" x14ac:dyDescent="0.2"/>
    <row r="5512" ht="15" customHeight="1" x14ac:dyDescent="0.2"/>
    <row r="5513" ht="15" customHeight="1" x14ac:dyDescent="0.2"/>
    <row r="5514" ht="15" customHeight="1" x14ac:dyDescent="0.2"/>
    <row r="5515" ht="15" customHeight="1" x14ac:dyDescent="0.2"/>
    <row r="5516" ht="15" customHeight="1" x14ac:dyDescent="0.2"/>
    <row r="5517" ht="15" customHeight="1" x14ac:dyDescent="0.2"/>
    <row r="5518" ht="15" customHeight="1" x14ac:dyDescent="0.2"/>
    <row r="5519" ht="15" customHeight="1" x14ac:dyDescent="0.2"/>
    <row r="5520" ht="15" customHeight="1" x14ac:dyDescent="0.2"/>
    <row r="5521" ht="15" customHeight="1" x14ac:dyDescent="0.2"/>
    <row r="5522" ht="15" customHeight="1" x14ac:dyDescent="0.2"/>
    <row r="5523" ht="15" customHeight="1" x14ac:dyDescent="0.2"/>
    <row r="5524" ht="15" customHeight="1" x14ac:dyDescent="0.2"/>
    <row r="5525" ht="15" customHeight="1" x14ac:dyDescent="0.2"/>
    <row r="5526" ht="15" customHeight="1" x14ac:dyDescent="0.2"/>
    <row r="5527" ht="15" customHeight="1" x14ac:dyDescent="0.2"/>
    <row r="5528" ht="15" customHeight="1" x14ac:dyDescent="0.2"/>
    <row r="5529" ht="15" customHeight="1" x14ac:dyDescent="0.2"/>
    <row r="5530" ht="15" customHeight="1" x14ac:dyDescent="0.2"/>
    <row r="5531" ht="15" customHeight="1" x14ac:dyDescent="0.2"/>
    <row r="5532" ht="15" customHeight="1" x14ac:dyDescent="0.2"/>
    <row r="5533" ht="15" customHeight="1" x14ac:dyDescent="0.2"/>
    <row r="5534" ht="15" customHeight="1" x14ac:dyDescent="0.2"/>
    <row r="5535" ht="15" customHeight="1" x14ac:dyDescent="0.2"/>
    <row r="5536" ht="15" customHeight="1" x14ac:dyDescent="0.2"/>
    <row r="5537" ht="15" customHeight="1" x14ac:dyDescent="0.2"/>
    <row r="5538" ht="15" customHeight="1" x14ac:dyDescent="0.2"/>
    <row r="5539" ht="15" customHeight="1" x14ac:dyDescent="0.2"/>
    <row r="5540" ht="15" customHeight="1" x14ac:dyDescent="0.2"/>
    <row r="5541" ht="15" customHeight="1" x14ac:dyDescent="0.2"/>
    <row r="5542" ht="15" customHeight="1" x14ac:dyDescent="0.2"/>
    <row r="5543" ht="15" customHeight="1" x14ac:dyDescent="0.2"/>
    <row r="5544" ht="15" customHeight="1" x14ac:dyDescent="0.2"/>
    <row r="5545" ht="15" customHeight="1" x14ac:dyDescent="0.2"/>
    <row r="5546" ht="15" customHeight="1" x14ac:dyDescent="0.2"/>
    <row r="5547" ht="15" customHeight="1" x14ac:dyDescent="0.2"/>
    <row r="5548" ht="15" customHeight="1" x14ac:dyDescent="0.2"/>
    <row r="5549" ht="15" customHeight="1" x14ac:dyDescent="0.2"/>
    <row r="5550" ht="15" customHeight="1" x14ac:dyDescent="0.2"/>
    <row r="5551" ht="15" customHeight="1" x14ac:dyDescent="0.2"/>
    <row r="5552" ht="15" customHeight="1" x14ac:dyDescent="0.2"/>
    <row r="5553" ht="15" customHeight="1" x14ac:dyDescent="0.2"/>
    <row r="5554" ht="15" customHeight="1" x14ac:dyDescent="0.2"/>
    <row r="5555" ht="15" customHeight="1" x14ac:dyDescent="0.2"/>
    <row r="5556" ht="15" customHeight="1" x14ac:dyDescent="0.2"/>
    <row r="5557" ht="15" customHeight="1" x14ac:dyDescent="0.2"/>
    <row r="5558" ht="15" customHeight="1" x14ac:dyDescent="0.2"/>
    <row r="5559" ht="15" customHeight="1" x14ac:dyDescent="0.2"/>
    <row r="5560" ht="15" customHeight="1" x14ac:dyDescent="0.2"/>
    <row r="5561" ht="15" customHeight="1" x14ac:dyDescent="0.2"/>
    <row r="5562" ht="15" customHeight="1" x14ac:dyDescent="0.2"/>
    <row r="5563" ht="15" customHeight="1" x14ac:dyDescent="0.2"/>
    <row r="5564" ht="15" customHeight="1" x14ac:dyDescent="0.2"/>
    <row r="5565" ht="15" customHeight="1" x14ac:dyDescent="0.2"/>
    <row r="5566" ht="15" customHeight="1" x14ac:dyDescent="0.2"/>
    <row r="5567" ht="15" customHeight="1" x14ac:dyDescent="0.2"/>
    <row r="5568" ht="15" customHeight="1" x14ac:dyDescent="0.2"/>
    <row r="5569" ht="15" customHeight="1" x14ac:dyDescent="0.2"/>
    <row r="5570" ht="15" customHeight="1" x14ac:dyDescent="0.2"/>
    <row r="5571" ht="15" customHeight="1" x14ac:dyDescent="0.2"/>
    <row r="5572" ht="15" customHeight="1" x14ac:dyDescent="0.2"/>
    <row r="5573" ht="15" customHeight="1" x14ac:dyDescent="0.2"/>
    <row r="5574" ht="15" customHeight="1" x14ac:dyDescent="0.2"/>
    <row r="5575" ht="15" customHeight="1" x14ac:dyDescent="0.2"/>
    <row r="5576" ht="15" customHeight="1" x14ac:dyDescent="0.2"/>
    <row r="5577" ht="15" customHeight="1" x14ac:dyDescent="0.2"/>
    <row r="5578" ht="15" customHeight="1" x14ac:dyDescent="0.2"/>
    <row r="5579" ht="15" customHeight="1" x14ac:dyDescent="0.2"/>
    <row r="5580" ht="15" customHeight="1" x14ac:dyDescent="0.2"/>
    <row r="5581" ht="15" customHeight="1" x14ac:dyDescent="0.2"/>
    <row r="5582" ht="15" customHeight="1" x14ac:dyDescent="0.2"/>
    <row r="5583" ht="15" customHeight="1" x14ac:dyDescent="0.2"/>
    <row r="5584" ht="15" customHeight="1" x14ac:dyDescent="0.2"/>
    <row r="5585" ht="15" customHeight="1" x14ac:dyDescent="0.2"/>
    <row r="5586" ht="15" customHeight="1" x14ac:dyDescent="0.2"/>
    <row r="5587" ht="15" customHeight="1" x14ac:dyDescent="0.2"/>
    <row r="5588" ht="15" customHeight="1" x14ac:dyDescent="0.2"/>
    <row r="5589" ht="15" customHeight="1" x14ac:dyDescent="0.2"/>
    <row r="5590" ht="15" customHeight="1" x14ac:dyDescent="0.2"/>
    <row r="5591" ht="15" customHeight="1" x14ac:dyDescent="0.2"/>
    <row r="5592" ht="15" customHeight="1" x14ac:dyDescent="0.2"/>
    <row r="5593" ht="15" customHeight="1" x14ac:dyDescent="0.2"/>
    <row r="5594" ht="15" customHeight="1" x14ac:dyDescent="0.2"/>
    <row r="5595" ht="15" customHeight="1" x14ac:dyDescent="0.2"/>
    <row r="5596" ht="15" customHeight="1" x14ac:dyDescent="0.2"/>
    <row r="5597" ht="15" customHeight="1" x14ac:dyDescent="0.2"/>
    <row r="5598" ht="15" customHeight="1" x14ac:dyDescent="0.2"/>
    <row r="5599" ht="15" customHeight="1" x14ac:dyDescent="0.2"/>
    <row r="5600" ht="15" customHeight="1" x14ac:dyDescent="0.2"/>
    <row r="5601" ht="15" customHeight="1" x14ac:dyDescent="0.2"/>
    <row r="5602" ht="15" customHeight="1" x14ac:dyDescent="0.2"/>
    <row r="5603" ht="15" customHeight="1" x14ac:dyDescent="0.2"/>
    <row r="5604" ht="15" customHeight="1" x14ac:dyDescent="0.2"/>
    <row r="5605" ht="15" customHeight="1" x14ac:dyDescent="0.2"/>
    <row r="5606" ht="15" customHeight="1" x14ac:dyDescent="0.2"/>
    <row r="5607" ht="15" customHeight="1" x14ac:dyDescent="0.2"/>
    <row r="5608" ht="15" customHeight="1" x14ac:dyDescent="0.2"/>
    <row r="5609" ht="15" customHeight="1" x14ac:dyDescent="0.2"/>
    <row r="5610" ht="15" customHeight="1" x14ac:dyDescent="0.2"/>
    <row r="5611" ht="15" customHeight="1" x14ac:dyDescent="0.2"/>
    <row r="5612" ht="15" customHeight="1" x14ac:dyDescent="0.2"/>
    <row r="5613" ht="15" customHeight="1" x14ac:dyDescent="0.2"/>
    <row r="5614" ht="15" customHeight="1" x14ac:dyDescent="0.2"/>
    <row r="5615" ht="15" customHeight="1" x14ac:dyDescent="0.2"/>
    <row r="5616" ht="15" customHeight="1" x14ac:dyDescent="0.2"/>
    <row r="5617" ht="15" customHeight="1" x14ac:dyDescent="0.2"/>
    <row r="5618" ht="15" customHeight="1" x14ac:dyDescent="0.2"/>
    <row r="5619" ht="15" customHeight="1" x14ac:dyDescent="0.2"/>
    <row r="5620" ht="15" customHeight="1" x14ac:dyDescent="0.2"/>
    <row r="5621" ht="15" customHeight="1" x14ac:dyDescent="0.2"/>
    <row r="5622" ht="15" customHeight="1" x14ac:dyDescent="0.2"/>
    <row r="5623" ht="15" customHeight="1" x14ac:dyDescent="0.2"/>
    <row r="5624" ht="15" customHeight="1" x14ac:dyDescent="0.2"/>
    <row r="5625" ht="15" customHeight="1" x14ac:dyDescent="0.2"/>
    <row r="5626" ht="15" customHeight="1" x14ac:dyDescent="0.2"/>
    <row r="5627" ht="15" customHeight="1" x14ac:dyDescent="0.2"/>
    <row r="5628" ht="15" customHeight="1" x14ac:dyDescent="0.2"/>
    <row r="5629" ht="15" customHeight="1" x14ac:dyDescent="0.2"/>
    <row r="5630" ht="15" customHeight="1" x14ac:dyDescent="0.2"/>
    <row r="5631" ht="15" customHeight="1" x14ac:dyDescent="0.2"/>
    <row r="5632" ht="15" customHeight="1" x14ac:dyDescent="0.2"/>
    <row r="5633" ht="15" customHeight="1" x14ac:dyDescent="0.2"/>
    <row r="5634" ht="15" customHeight="1" x14ac:dyDescent="0.2"/>
    <row r="5635" ht="15" customHeight="1" x14ac:dyDescent="0.2"/>
    <row r="5636" ht="15" customHeight="1" x14ac:dyDescent="0.2"/>
    <row r="5637" ht="15" customHeight="1" x14ac:dyDescent="0.2"/>
    <row r="5638" ht="15" customHeight="1" x14ac:dyDescent="0.2"/>
    <row r="5639" ht="15" customHeight="1" x14ac:dyDescent="0.2"/>
    <row r="5640" ht="15" customHeight="1" x14ac:dyDescent="0.2"/>
    <row r="5641" ht="15" customHeight="1" x14ac:dyDescent="0.2"/>
    <row r="5642" ht="15" customHeight="1" x14ac:dyDescent="0.2"/>
    <row r="5643" ht="15" customHeight="1" x14ac:dyDescent="0.2"/>
    <row r="5644" ht="15" customHeight="1" x14ac:dyDescent="0.2"/>
    <row r="5645" ht="15" customHeight="1" x14ac:dyDescent="0.2"/>
    <row r="5646" ht="15" customHeight="1" x14ac:dyDescent="0.2"/>
    <row r="5647" ht="15" customHeight="1" x14ac:dyDescent="0.2"/>
    <row r="5648" ht="15" customHeight="1" x14ac:dyDescent="0.2"/>
    <row r="5649" ht="15" customHeight="1" x14ac:dyDescent="0.2"/>
    <row r="5650" ht="15" customHeight="1" x14ac:dyDescent="0.2"/>
    <row r="5651" ht="15" customHeight="1" x14ac:dyDescent="0.2"/>
    <row r="5652" ht="15" customHeight="1" x14ac:dyDescent="0.2"/>
    <row r="5653" ht="15" customHeight="1" x14ac:dyDescent="0.2"/>
    <row r="5654" ht="15" customHeight="1" x14ac:dyDescent="0.2"/>
    <row r="5655" ht="15" customHeight="1" x14ac:dyDescent="0.2"/>
    <row r="5656" ht="15" customHeight="1" x14ac:dyDescent="0.2"/>
    <row r="5657" ht="15" customHeight="1" x14ac:dyDescent="0.2"/>
    <row r="5658" ht="15" customHeight="1" x14ac:dyDescent="0.2"/>
    <row r="5659" ht="15" customHeight="1" x14ac:dyDescent="0.2"/>
    <row r="5660" ht="15" customHeight="1" x14ac:dyDescent="0.2"/>
    <row r="5661" ht="15" customHeight="1" x14ac:dyDescent="0.2"/>
    <row r="5662" ht="15" customHeight="1" x14ac:dyDescent="0.2"/>
    <row r="5663" ht="15" customHeight="1" x14ac:dyDescent="0.2"/>
    <row r="5664" ht="15" customHeight="1" x14ac:dyDescent="0.2"/>
    <row r="5665" ht="15" customHeight="1" x14ac:dyDescent="0.2"/>
    <row r="5666" ht="15" customHeight="1" x14ac:dyDescent="0.2"/>
    <row r="5667" ht="15" customHeight="1" x14ac:dyDescent="0.2"/>
    <row r="5668" ht="15" customHeight="1" x14ac:dyDescent="0.2"/>
    <row r="5669" ht="15" customHeight="1" x14ac:dyDescent="0.2"/>
    <row r="5670" ht="15" customHeight="1" x14ac:dyDescent="0.2"/>
    <row r="5671" ht="15" customHeight="1" x14ac:dyDescent="0.2"/>
    <row r="5672" ht="15" customHeight="1" x14ac:dyDescent="0.2"/>
    <row r="5673" ht="15" customHeight="1" x14ac:dyDescent="0.2"/>
    <row r="5674" ht="15" customHeight="1" x14ac:dyDescent="0.2"/>
    <row r="5675" ht="15" customHeight="1" x14ac:dyDescent="0.2"/>
    <row r="5676" ht="15" customHeight="1" x14ac:dyDescent="0.2"/>
    <row r="5677" ht="15" customHeight="1" x14ac:dyDescent="0.2"/>
    <row r="5678" ht="15" customHeight="1" x14ac:dyDescent="0.2"/>
    <row r="5679" ht="15" customHeight="1" x14ac:dyDescent="0.2"/>
    <row r="5680" ht="15" customHeight="1" x14ac:dyDescent="0.2"/>
    <row r="5681" ht="15" customHeight="1" x14ac:dyDescent="0.2"/>
    <row r="5682" ht="15" customHeight="1" x14ac:dyDescent="0.2"/>
    <row r="5683" ht="15" customHeight="1" x14ac:dyDescent="0.2"/>
    <row r="5684" ht="15" customHeight="1" x14ac:dyDescent="0.2"/>
    <row r="5685" ht="15" customHeight="1" x14ac:dyDescent="0.2"/>
    <row r="5686" ht="15" customHeight="1" x14ac:dyDescent="0.2"/>
    <row r="5687" ht="15" customHeight="1" x14ac:dyDescent="0.2"/>
    <row r="5688" ht="15" customHeight="1" x14ac:dyDescent="0.2"/>
    <row r="5689" ht="15" customHeight="1" x14ac:dyDescent="0.2"/>
    <row r="5690" ht="15" customHeight="1" x14ac:dyDescent="0.2"/>
    <row r="5691" ht="15" customHeight="1" x14ac:dyDescent="0.2"/>
    <row r="5692" ht="15" customHeight="1" x14ac:dyDescent="0.2"/>
    <row r="5693" ht="15" customHeight="1" x14ac:dyDescent="0.2"/>
    <row r="5694" ht="15" customHeight="1" x14ac:dyDescent="0.2"/>
    <row r="5695" ht="15" customHeight="1" x14ac:dyDescent="0.2"/>
    <row r="5696" ht="15" customHeight="1" x14ac:dyDescent="0.2"/>
    <row r="5697" ht="15" customHeight="1" x14ac:dyDescent="0.2"/>
    <row r="5698" ht="15" customHeight="1" x14ac:dyDescent="0.2"/>
    <row r="5699" ht="15" customHeight="1" x14ac:dyDescent="0.2"/>
    <row r="5700" ht="15" customHeight="1" x14ac:dyDescent="0.2"/>
    <row r="5701" ht="15" customHeight="1" x14ac:dyDescent="0.2"/>
    <row r="5702" ht="15" customHeight="1" x14ac:dyDescent="0.2"/>
    <row r="5703" ht="15" customHeight="1" x14ac:dyDescent="0.2"/>
    <row r="5704" ht="15" customHeight="1" x14ac:dyDescent="0.2"/>
    <row r="5705" ht="15" customHeight="1" x14ac:dyDescent="0.2"/>
    <row r="5706" ht="15" customHeight="1" x14ac:dyDescent="0.2"/>
    <row r="5707" ht="15" customHeight="1" x14ac:dyDescent="0.2"/>
    <row r="5708" ht="15" customHeight="1" x14ac:dyDescent="0.2"/>
    <row r="5709" ht="15" customHeight="1" x14ac:dyDescent="0.2"/>
    <row r="5710" ht="15" customHeight="1" x14ac:dyDescent="0.2"/>
    <row r="5711" ht="15" customHeight="1" x14ac:dyDescent="0.2"/>
    <row r="5712" ht="15" customHeight="1" x14ac:dyDescent="0.2"/>
    <row r="5713" ht="15" customHeight="1" x14ac:dyDescent="0.2"/>
    <row r="5714" ht="15" customHeight="1" x14ac:dyDescent="0.2"/>
    <row r="5715" ht="15" customHeight="1" x14ac:dyDescent="0.2"/>
    <row r="5716" ht="15" customHeight="1" x14ac:dyDescent="0.2"/>
    <row r="5717" ht="15" customHeight="1" x14ac:dyDescent="0.2"/>
    <row r="5718" ht="15" customHeight="1" x14ac:dyDescent="0.2"/>
    <row r="5719" ht="15" customHeight="1" x14ac:dyDescent="0.2"/>
    <row r="5720" ht="15" customHeight="1" x14ac:dyDescent="0.2"/>
    <row r="5721" ht="15" customHeight="1" x14ac:dyDescent="0.2"/>
    <row r="5722" ht="15" customHeight="1" x14ac:dyDescent="0.2"/>
    <row r="5723" ht="15" customHeight="1" x14ac:dyDescent="0.2"/>
    <row r="5724" ht="15" customHeight="1" x14ac:dyDescent="0.2"/>
    <row r="5725" ht="15" customHeight="1" x14ac:dyDescent="0.2"/>
    <row r="5726" ht="15" customHeight="1" x14ac:dyDescent="0.2"/>
    <row r="5727" ht="15" customHeight="1" x14ac:dyDescent="0.2"/>
    <row r="5728" ht="15" customHeight="1" x14ac:dyDescent="0.2"/>
    <row r="5729" ht="15" customHeight="1" x14ac:dyDescent="0.2"/>
    <row r="5730" ht="15" customHeight="1" x14ac:dyDescent="0.2"/>
    <row r="5731" ht="15" customHeight="1" x14ac:dyDescent="0.2"/>
    <row r="5732" ht="15" customHeight="1" x14ac:dyDescent="0.2"/>
    <row r="5733" ht="15" customHeight="1" x14ac:dyDescent="0.2"/>
    <row r="5734" ht="15" customHeight="1" x14ac:dyDescent="0.2"/>
    <row r="5735" ht="15" customHeight="1" x14ac:dyDescent="0.2"/>
    <row r="5736" ht="15" customHeight="1" x14ac:dyDescent="0.2"/>
    <row r="5737" ht="15" customHeight="1" x14ac:dyDescent="0.2"/>
    <row r="5738" ht="15" customHeight="1" x14ac:dyDescent="0.2"/>
    <row r="5739" ht="15" customHeight="1" x14ac:dyDescent="0.2"/>
    <row r="5740" ht="15" customHeight="1" x14ac:dyDescent="0.2"/>
    <row r="5741" ht="15" customHeight="1" x14ac:dyDescent="0.2"/>
    <row r="5742" ht="15" customHeight="1" x14ac:dyDescent="0.2"/>
    <row r="5743" ht="15" customHeight="1" x14ac:dyDescent="0.2"/>
    <row r="5744" ht="15" customHeight="1" x14ac:dyDescent="0.2"/>
    <row r="5745" ht="15" customHeight="1" x14ac:dyDescent="0.2"/>
    <row r="5746" ht="15" customHeight="1" x14ac:dyDescent="0.2"/>
    <row r="5747" ht="15" customHeight="1" x14ac:dyDescent="0.2"/>
    <row r="5748" ht="15" customHeight="1" x14ac:dyDescent="0.2"/>
    <row r="5749" ht="15" customHeight="1" x14ac:dyDescent="0.2"/>
    <row r="5750" ht="15" customHeight="1" x14ac:dyDescent="0.2"/>
    <row r="5751" ht="15" customHeight="1" x14ac:dyDescent="0.2"/>
    <row r="5752" ht="15" customHeight="1" x14ac:dyDescent="0.2"/>
    <row r="5753" ht="15" customHeight="1" x14ac:dyDescent="0.2"/>
    <row r="5754" ht="15" customHeight="1" x14ac:dyDescent="0.2"/>
    <row r="5755" ht="15" customHeight="1" x14ac:dyDescent="0.2"/>
    <row r="5756" ht="15" customHeight="1" x14ac:dyDescent="0.2"/>
    <row r="5757" ht="15" customHeight="1" x14ac:dyDescent="0.2"/>
    <row r="5758" ht="15" customHeight="1" x14ac:dyDescent="0.2"/>
    <row r="5759" ht="15" customHeight="1" x14ac:dyDescent="0.2"/>
    <row r="5760" ht="15" customHeight="1" x14ac:dyDescent="0.2"/>
    <row r="5761" ht="15" customHeight="1" x14ac:dyDescent="0.2"/>
    <row r="5762" ht="15" customHeight="1" x14ac:dyDescent="0.2"/>
    <row r="5763" ht="15" customHeight="1" x14ac:dyDescent="0.2"/>
    <row r="5764" ht="15" customHeight="1" x14ac:dyDescent="0.2"/>
    <row r="5765" ht="15" customHeight="1" x14ac:dyDescent="0.2"/>
    <row r="5766" ht="15" customHeight="1" x14ac:dyDescent="0.2"/>
    <row r="5767" ht="15" customHeight="1" x14ac:dyDescent="0.2"/>
    <row r="5768" ht="15" customHeight="1" x14ac:dyDescent="0.2"/>
    <row r="5769" ht="15" customHeight="1" x14ac:dyDescent="0.2"/>
    <row r="5770" ht="15" customHeight="1" x14ac:dyDescent="0.2"/>
    <row r="5771" ht="15" customHeight="1" x14ac:dyDescent="0.2"/>
    <row r="5772" ht="15" customHeight="1" x14ac:dyDescent="0.2"/>
    <row r="5773" ht="15" customHeight="1" x14ac:dyDescent="0.2"/>
    <row r="5774" ht="15" customHeight="1" x14ac:dyDescent="0.2"/>
    <row r="5775" ht="15" customHeight="1" x14ac:dyDescent="0.2"/>
    <row r="5776" ht="15" customHeight="1" x14ac:dyDescent="0.2"/>
    <row r="5777" ht="15" customHeight="1" x14ac:dyDescent="0.2"/>
    <row r="5778" ht="15" customHeight="1" x14ac:dyDescent="0.2"/>
    <row r="5779" ht="15" customHeight="1" x14ac:dyDescent="0.2"/>
    <row r="5780" ht="15" customHeight="1" x14ac:dyDescent="0.2"/>
    <row r="5781" ht="15" customHeight="1" x14ac:dyDescent="0.2"/>
    <row r="5782" ht="15" customHeight="1" x14ac:dyDescent="0.2"/>
    <row r="5783" ht="15" customHeight="1" x14ac:dyDescent="0.2"/>
    <row r="5784" ht="15" customHeight="1" x14ac:dyDescent="0.2"/>
    <row r="5785" ht="15" customHeight="1" x14ac:dyDescent="0.2"/>
    <row r="5786" ht="15" customHeight="1" x14ac:dyDescent="0.2"/>
    <row r="5787" ht="15" customHeight="1" x14ac:dyDescent="0.2"/>
    <row r="5788" ht="15" customHeight="1" x14ac:dyDescent="0.2"/>
    <row r="5789" ht="15" customHeight="1" x14ac:dyDescent="0.2"/>
    <row r="5790" ht="15" customHeight="1" x14ac:dyDescent="0.2"/>
    <row r="5791" ht="15" customHeight="1" x14ac:dyDescent="0.2"/>
    <row r="5792" ht="15" customHeight="1" x14ac:dyDescent="0.2"/>
    <row r="5793" ht="15" customHeight="1" x14ac:dyDescent="0.2"/>
    <row r="5794" ht="15" customHeight="1" x14ac:dyDescent="0.2"/>
    <row r="5795" ht="15" customHeight="1" x14ac:dyDescent="0.2"/>
    <row r="5796" ht="15" customHeight="1" x14ac:dyDescent="0.2"/>
    <row r="5797" ht="15" customHeight="1" x14ac:dyDescent="0.2"/>
    <row r="5798" ht="15" customHeight="1" x14ac:dyDescent="0.2"/>
    <row r="5799" ht="15" customHeight="1" x14ac:dyDescent="0.2"/>
    <row r="5800" ht="15" customHeight="1" x14ac:dyDescent="0.2"/>
    <row r="5801" ht="15" customHeight="1" x14ac:dyDescent="0.2"/>
    <row r="5802" ht="15" customHeight="1" x14ac:dyDescent="0.2"/>
    <row r="5803" ht="15" customHeight="1" x14ac:dyDescent="0.2"/>
    <row r="5804" ht="15" customHeight="1" x14ac:dyDescent="0.2"/>
    <row r="5805" ht="15" customHeight="1" x14ac:dyDescent="0.2"/>
    <row r="5806" ht="15" customHeight="1" x14ac:dyDescent="0.2"/>
    <row r="5807" ht="15" customHeight="1" x14ac:dyDescent="0.2"/>
    <row r="5808" ht="15" customHeight="1" x14ac:dyDescent="0.2"/>
    <row r="5809" ht="15" customHeight="1" x14ac:dyDescent="0.2"/>
    <row r="5810" ht="15" customHeight="1" x14ac:dyDescent="0.2"/>
    <row r="5811" ht="15" customHeight="1" x14ac:dyDescent="0.2"/>
    <row r="5812" ht="15" customHeight="1" x14ac:dyDescent="0.2"/>
    <row r="5813" ht="15" customHeight="1" x14ac:dyDescent="0.2"/>
    <row r="5814" ht="15" customHeight="1" x14ac:dyDescent="0.2"/>
    <row r="5815" ht="15" customHeight="1" x14ac:dyDescent="0.2"/>
    <row r="5816" ht="15" customHeight="1" x14ac:dyDescent="0.2"/>
    <row r="5817" ht="15" customHeight="1" x14ac:dyDescent="0.2"/>
    <row r="5818" ht="15" customHeight="1" x14ac:dyDescent="0.2"/>
    <row r="5819" ht="15" customHeight="1" x14ac:dyDescent="0.2"/>
    <row r="5820" ht="15" customHeight="1" x14ac:dyDescent="0.2"/>
    <row r="5821" ht="15" customHeight="1" x14ac:dyDescent="0.2"/>
    <row r="5822" ht="15" customHeight="1" x14ac:dyDescent="0.2"/>
    <row r="5823" ht="15" customHeight="1" x14ac:dyDescent="0.2"/>
    <row r="5824" ht="15" customHeight="1" x14ac:dyDescent="0.2"/>
    <row r="5825" ht="15" customHeight="1" x14ac:dyDescent="0.2"/>
    <row r="5826" ht="15" customHeight="1" x14ac:dyDescent="0.2"/>
    <row r="5827" ht="15" customHeight="1" x14ac:dyDescent="0.2"/>
    <row r="5828" ht="15" customHeight="1" x14ac:dyDescent="0.2"/>
    <row r="5829" ht="15" customHeight="1" x14ac:dyDescent="0.2"/>
    <row r="5830" ht="15" customHeight="1" x14ac:dyDescent="0.2"/>
    <row r="5831" ht="15" customHeight="1" x14ac:dyDescent="0.2"/>
    <row r="5832" ht="15" customHeight="1" x14ac:dyDescent="0.2"/>
    <row r="5833" ht="15" customHeight="1" x14ac:dyDescent="0.2"/>
    <row r="5834" ht="15" customHeight="1" x14ac:dyDescent="0.2"/>
    <row r="5835" ht="15" customHeight="1" x14ac:dyDescent="0.2"/>
    <row r="5836" ht="15" customHeight="1" x14ac:dyDescent="0.2"/>
    <row r="5837" ht="15" customHeight="1" x14ac:dyDescent="0.2"/>
    <row r="5838" ht="15" customHeight="1" x14ac:dyDescent="0.2"/>
    <row r="5839" ht="15" customHeight="1" x14ac:dyDescent="0.2"/>
    <row r="5840" ht="15" customHeight="1" x14ac:dyDescent="0.2"/>
    <row r="5841" ht="15" customHeight="1" x14ac:dyDescent="0.2"/>
    <row r="5842" ht="15" customHeight="1" x14ac:dyDescent="0.2"/>
    <row r="5843" ht="15" customHeight="1" x14ac:dyDescent="0.2"/>
    <row r="5844" ht="15" customHeight="1" x14ac:dyDescent="0.2"/>
    <row r="5845" ht="15" customHeight="1" x14ac:dyDescent="0.2"/>
    <row r="5846" ht="15" customHeight="1" x14ac:dyDescent="0.2"/>
    <row r="5847" ht="15" customHeight="1" x14ac:dyDescent="0.2"/>
    <row r="5848" ht="15" customHeight="1" x14ac:dyDescent="0.2"/>
    <row r="5849" ht="15" customHeight="1" x14ac:dyDescent="0.2"/>
    <row r="5850" ht="15" customHeight="1" x14ac:dyDescent="0.2"/>
    <row r="5851" ht="15" customHeight="1" x14ac:dyDescent="0.2"/>
    <row r="5852" ht="15" customHeight="1" x14ac:dyDescent="0.2"/>
    <row r="5853" ht="15" customHeight="1" x14ac:dyDescent="0.2"/>
    <row r="5854" ht="15" customHeight="1" x14ac:dyDescent="0.2"/>
    <row r="5855" ht="15" customHeight="1" x14ac:dyDescent="0.2"/>
    <row r="5856" ht="15" customHeight="1" x14ac:dyDescent="0.2"/>
    <row r="5857" ht="15" customHeight="1" x14ac:dyDescent="0.2"/>
    <row r="5858" ht="15" customHeight="1" x14ac:dyDescent="0.2"/>
    <row r="5859" ht="15" customHeight="1" x14ac:dyDescent="0.2"/>
    <row r="5860" ht="15" customHeight="1" x14ac:dyDescent="0.2"/>
    <row r="5861" ht="15" customHeight="1" x14ac:dyDescent="0.2"/>
    <row r="5862" ht="15" customHeight="1" x14ac:dyDescent="0.2"/>
    <row r="5863" ht="15" customHeight="1" x14ac:dyDescent="0.2"/>
    <row r="5864" ht="15" customHeight="1" x14ac:dyDescent="0.2"/>
    <row r="5865" ht="15" customHeight="1" x14ac:dyDescent="0.2"/>
    <row r="5866" ht="15" customHeight="1" x14ac:dyDescent="0.2"/>
    <row r="5867" ht="15" customHeight="1" x14ac:dyDescent="0.2"/>
    <row r="5868" ht="15" customHeight="1" x14ac:dyDescent="0.2"/>
    <row r="5869" ht="15" customHeight="1" x14ac:dyDescent="0.2"/>
    <row r="5870" ht="15" customHeight="1" x14ac:dyDescent="0.2"/>
    <row r="5871" ht="15" customHeight="1" x14ac:dyDescent="0.2"/>
    <row r="5872" ht="15" customHeight="1" x14ac:dyDescent="0.2"/>
    <row r="5873" ht="15" customHeight="1" x14ac:dyDescent="0.2"/>
    <row r="5874" ht="15" customHeight="1" x14ac:dyDescent="0.2"/>
    <row r="5875" ht="15" customHeight="1" x14ac:dyDescent="0.2"/>
    <row r="5876" ht="15" customHeight="1" x14ac:dyDescent="0.2"/>
    <row r="5877" ht="15" customHeight="1" x14ac:dyDescent="0.2"/>
    <row r="5878" ht="15" customHeight="1" x14ac:dyDescent="0.2"/>
    <row r="5879" ht="15" customHeight="1" x14ac:dyDescent="0.2"/>
    <row r="5880" ht="15" customHeight="1" x14ac:dyDescent="0.2"/>
    <row r="5881" ht="15" customHeight="1" x14ac:dyDescent="0.2"/>
    <row r="5882" ht="15" customHeight="1" x14ac:dyDescent="0.2"/>
    <row r="5883" ht="15" customHeight="1" x14ac:dyDescent="0.2"/>
    <row r="5884" ht="15" customHeight="1" x14ac:dyDescent="0.2"/>
    <row r="5885" ht="15" customHeight="1" x14ac:dyDescent="0.2"/>
    <row r="5886" ht="15" customHeight="1" x14ac:dyDescent="0.2"/>
    <row r="5887" ht="15" customHeight="1" x14ac:dyDescent="0.2"/>
    <row r="5888" ht="15" customHeight="1" x14ac:dyDescent="0.2"/>
    <row r="5889" ht="15" customHeight="1" x14ac:dyDescent="0.2"/>
    <row r="5890" ht="15" customHeight="1" x14ac:dyDescent="0.2"/>
    <row r="5891" ht="15" customHeight="1" x14ac:dyDescent="0.2"/>
    <row r="5892" ht="15" customHeight="1" x14ac:dyDescent="0.2"/>
    <row r="5893" ht="15" customHeight="1" x14ac:dyDescent="0.2"/>
    <row r="5894" ht="15" customHeight="1" x14ac:dyDescent="0.2"/>
    <row r="5895" ht="15" customHeight="1" x14ac:dyDescent="0.2"/>
    <row r="5896" ht="15" customHeight="1" x14ac:dyDescent="0.2"/>
    <row r="5897" ht="15" customHeight="1" x14ac:dyDescent="0.2"/>
    <row r="5898" ht="15" customHeight="1" x14ac:dyDescent="0.2"/>
    <row r="5899" ht="15" customHeight="1" x14ac:dyDescent="0.2"/>
    <row r="5900" ht="15" customHeight="1" x14ac:dyDescent="0.2"/>
    <row r="5901" ht="15" customHeight="1" x14ac:dyDescent="0.2"/>
    <row r="5902" ht="15" customHeight="1" x14ac:dyDescent="0.2"/>
    <row r="5903" ht="15" customHeight="1" x14ac:dyDescent="0.2"/>
    <row r="5904" ht="15" customHeight="1" x14ac:dyDescent="0.2"/>
    <row r="5905" ht="15" customHeight="1" x14ac:dyDescent="0.2"/>
    <row r="5906" ht="15" customHeight="1" x14ac:dyDescent="0.2"/>
    <row r="5907" ht="15" customHeight="1" x14ac:dyDescent="0.2"/>
    <row r="5908" ht="15" customHeight="1" x14ac:dyDescent="0.2"/>
    <row r="5909" ht="15" customHeight="1" x14ac:dyDescent="0.2"/>
    <row r="5910" ht="15" customHeight="1" x14ac:dyDescent="0.2"/>
    <row r="5911" ht="15" customHeight="1" x14ac:dyDescent="0.2"/>
    <row r="5912" ht="15" customHeight="1" x14ac:dyDescent="0.2"/>
    <row r="5913" ht="15" customHeight="1" x14ac:dyDescent="0.2"/>
    <row r="5914" ht="15" customHeight="1" x14ac:dyDescent="0.2"/>
    <row r="5915" ht="15" customHeight="1" x14ac:dyDescent="0.2"/>
    <row r="5916" ht="15" customHeight="1" x14ac:dyDescent="0.2"/>
    <row r="5917" ht="15" customHeight="1" x14ac:dyDescent="0.2"/>
    <row r="5918" ht="15" customHeight="1" x14ac:dyDescent="0.2"/>
    <row r="5919" ht="15" customHeight="1" x14ac:dyDescent="0.2"/>
    <row r="5920" ht="15" customHeight="1" x14ac:dyDescent="0.2"/>
    <row r="5921" ht="15" customHeight="1" x14ac:dyDescent="0.2"/>
    <row r="5922" ht="15" customHeight="1" x14ac:dyDescent="0.2"/>
    <row r="5923" ht="15" customHeight="1" x14ac:dyDescent="0.2"/>
    <row r="5924" ht="15" customHeight="1" x14ac:dyDescent="0.2"/>
    <row r="5925" ht="15" customHeight="1" x14ac:dyDescent="0.2"/>
    <row r="5926" ht="15" customHeight="1" x14ac:dyDescent="0.2"/>
    <row r="5927" ht="15" customHeight="1" x14ac:dyDescent="0.2"/>
    <row r="5928" ht="15" customHeight="1" x14ac:dyDescent="0.2"/>
    <row r="5929" ht="15" customHeight="1" x14ac:dyDescent="0.2"/>
    <row r="5930" ht="15" customHeight="1" x14ac:dyDescent="0.2"/>
    <row r="5931" ht="15" customHeight="1" x14ac:dyDescent="0.2"/>
    <row r="5932" ht="15" customHeight="1" x14ac:dyDescent="0.2"/>
    <row r="5933" ht="15" customHeight="1" x14ac:dyDescent="0.2"/>
    <row r="5934" ht="15" customHeight="1" x14ac:dyDescent="0.2"/>
    <row r="5935" ht="15" customHeight="1" x14ac:dyDescent="0.2"/>
    <row r="5936" ht="15" customHeight="1" x14ac:dyDescent="0.2"/>
    <row r="5937" ht="15" customHeight="1" x14ac:dyDescent="0.2"/>
    <row r="5938" ht="15" customHeight="1" x14ac:dyDescent="0.2"/>
    <row r="5939" ht="15" customHeight="1" x14ac:dyDescent="0.2"/>
    <row r="5940" ht="15" customHeight="1" x14ac:dyDescent="0.2"/>
    <row r="5941" ht="15" customHeight="1" x14ac:dyDescent="0.2"/>
    <row r="5942" ht="15" customHeight="1" x14ac:dyDescent="0.2"/>
    <row r="5943" ht="15" customHeight="1" x14ac:dyDescent="0.2"/>
    <row r="5944" ht="15" customHeight="1" x14ac:dyDescent="0.2"/>
    <row r="5945" ht="15" customHeight="1" x14ac:dyDescent="0.2"/>
    <row r="5946" ht="15" customHeight="1" x14ac:dyDescent="0.2"/>
    <row r="5947" ht="15" customHeight="1" x14ac:dyDescent="0.2"/>
    <row r="5948" ht="15" customHeight="1" x14ac:dyDescent="0.2"/>
    <row r="5949" ht="15" customHeight="1" x14ac:dyDescent="0.2"/>
    <row r="5950" ht="15" customHeight="1" x14ac:dyDescent="0.2"/>
    <row r="5951" ht="15" customHeight="1" x14ac:dyDescent="0.2"/>
    <row r="5952" ht="15" customHeight="1" x14ac:dyDescent="0.2"/>
    <row r="5953" ht="15" customHeight="1" x14ac:dyDescent="0.2"/>
    <row r="5954" ht="15" customHeight="1" x14ac:dyDescent="0.2"/>
    <row r="5955" ht="15" customHeight="1" x14ac:dyDescent="0.2"/>
    <row r="5956" ht="15" customHeight="1" x14ac:dyDescent="0.2"/>
    <row r="5957" ht="15" customHeight="1" x14ac:dyDescent="0.2"/>
    <row r="5958" ht="15" customHeight="1" x14ac:dyDescent="0.2"/>
    <row r="5959" ht="15" customHeight="1" x14ac:dyDescent="0.2"/>
    <row r="5960" ht="15" customHeight="1" x14ac:dyDescent="0.2"/>
    <row r="5961" ht="15" customHeight="1" x14ac:dyDescent="0.2"/>
    <row r="5962" ht="15" customHeight="1" x14ac:dyDescent="0.2"/>
    <row r="5963" ht="15" customHeight="1" x14ac:dyDescent="0.2"/>
    <row r="5964" ht="15" customHeight="1" x14ac:dyDescent="0.2"/>
    <row r="5965" ht="15" customHeight="1" x14ac:dyDescent="0.2"/>
    <row r="5966" ht="15" customHeight="1" x14ac:dyDescent="0.2"/>
    <row r="5967" ht="15" customHeight="1" x14ac:dyDescent="0.2"/>
    <row r="5968" ht="15" customHeight="1" x14ac:dyDescent="0.2"/>
    <row r="5969" ht="15" customHeight="1" x14ac:dyDescent="0.2"/>
    <row r="5970" ht="15" customHeight="1" x14ac:dyDescent="0.2"/>
    <row r="5971" ht="15" customHeight="1" x14ac:dyDescent="0.2"/>
    <row r="5972" ht="15" customHeight="1" x14ac:dyDescent="0.2"/>
    <row r="5973" ht="15" customHeight="1" x14ac:dyDescent="0.2"/>
    <row r="5974" ht="15" customHeight="1" x14ac:dyDescent="0.2"/>
    <row r="5975" ht="15" customHeight="1" x14ac:dyDescent="0.2"/>
    <row r="5976" ht="15" customHeight="1" x14ac:dyDescent="0.2"/>
    <row r="5977" ht="15" customHeight="1" x14ac:dyDescent="0.2"/>
    <row r="5978" ht="15" customHeight="1" x14ac:dyDescent="0.2"/>
    <row r="5979" ht="15" customHeight="1" x14ac:dyDescent="0.2"/>
    <row r="5980" ht="15" customHeight="1" x14ac:dyDescent="0.2"/>
    <row r="5981" ht="15" customHeight="1" x14ac:dyDescent="0.2"/>
    <row r="5982" ht="15" customHeight="1" x14ac:dyDescent="0.2"/>
    <row r="5983" ht="15" customHeight="1" x14ac:dyDescent="0.2"/>
    <row r="5984" ht="15" customHeight="1" x14ac:dyDescent="0.2"/>
    <row r="5985" ht="15" customHeight="1" x14ac:dyDescent="0.2"/>
    <row r="5986" ht="15" customHeight="1" x14ac:dyDescent="0.2"/>
    <row r="5987" ht="15" customHeight="1" x14ac:dyDescent="0.2"/>
    <row r="5988" ht="15" customHeight="1" x14ac:dyDescent="0.2"/>
    <row r="5989" ht="15" customHeight="1" x14ac:dyDescent="0.2"/>
    <row r="5990" ht="15" customHeight="1" x14ac:dyDescent="0.2"/>
    <row r="5991" ht="15" customHeight="1" x14ac:dyDescent="0.2"/>
    <row r="5992" ht="15" customHeight="1" x14ac:dyDescent="0.2"/>
    <row r="5993" ht="15" customHeight="1" x14ac:dyDescent="0.2"/>
    <row r="5994" ht="15" customHeight="1" x14ac:dyDescent="0.2"/>
    <row r="5995" ht="15" customHeight="1" x14ac:dyDescent="0.2"/>
    <row r="5996" ht="15" customHeight="1" x14ac:dyDescent="0.2"/>
    <row r="5997" ht="15" customHeight="1" x14ac:dyDescent="0.2"/>
    <row r="5998" ht="15" customHeight="1" x14ac:dyDescent="0.2"/>
    <row r="5999" ht="15" customHeight="1" x14ac:dyDescent="0.2"/>
    <row r="6000" ht="15" customHeight="1" x14ac:dyDescent="0.2"/>
    <row r="6001" ht="15" customHeight="1" x14ac:dyDescent="0.2"/>
    <row r="6002" ht="15" customHeight="1" x14ac:dyDescent="0.2"/>
    <row r="6003" ht="15" customHeight="1" x14ac:dyDescent="0.2"/>
    <row r="6004" ht="15" customHeight="1" x14ac:dyDescent="0.2"/>
    <row r="6005" ht="15" customHeight="1" x14ac:dyDescent="0.2"/>
    <row r="6006" ht="15" customHeight="1" x14ac:dyDescent="0.2"/>
    <row r="6007" ht="15" customHeight="1" x14ac:dyDescent="0.2"/>
    <row r="6008" ht="15" customHeight="1" x14ac:dyDescent="0.2"/>
    <row r="6009" ht="15" customHeight="1" x14ac:dyDescent="0.2"/>
    <row r="6010" ht="15" customHeight="1" x14ac:dyDescent="0.2"/>
    <row r="6011" ht="15" customHeight="1" x14ac:dyDescent="0.2"/>
    <row r="6012" ht="15" customHeight="1" x14ac:dyDescent="0.2"/>
    <row r="6013" ht="15" customHeight="1" x14ac:dyDescent="0.2"/>
    <row r="6014" ht="15" customHeight="1" x14ac:dyDescent="0.2"/>
    <row r="6015" ht="15" customHeight="1" x14ac:dyDescent="0.2"/>
    <row r="6016" ht="15" customHeight="1" x14ac:dyDescent="0.2"/>
    <row r="6017" ht="15" customHeight="1" x14ac:dyDescent="0.2"/>
    <row r="6018" ht="15" customHeight="1" x14ac:dyDescent="0.2"/>
    <row r="6019" ht="15" customHeight="1" x14ac:dyDescent="0.2"/>
    <row r="6020" ht="15" customHeight="1" x14ac:dyDescent="0.2"/>
    <row r="6021" ht="15" customHeight="1" x14ac:dyDescent="0.2"/>
    <row r="6022" ht="15" customHeight="1" x14ac:dyDescent="0.2"/>
    <row r="6023" ht="15" customHeight="1" x14ac:dyDescent="0.2"/>
    <row r="6024" ht="15" customHeight="1" x14ac:dyDescent="0.2"/>
    <row r="6025" ht="15" customHeight="1" x14ac:dyDescent="0.2"/>
    <row r="6026" ht="15" customHeight="1" x14ac:dyDescent="0.2"/>
    <row r="6027" ht="15" customHeight="1" x14ac:dyDescent="0.2"/>
    <row r="6028" ht="15" customHeight="1" x14ac:dyDescent="0.2"/>
    <row r="6029" ht="15" customHeight="1" x14ac:dyDescent="0.2"/>
    <row r="6030" ht="15" customHeight="1" x14ac:dyDescent="0.2"/>
    <row r="6031" ht="15" customHeight="1" x14ac:dyDescent="0.2"/>
    <row r="6032" ht="15" customHeight="1" x14ac:dyDescent="0.2"/>
    <row r="6033" ht="15" customHeight="1" x14ac:dyDescent="0.2"/>
    <row r="6034" ht="15" customHeight="1" x14ac:dyDescent="0.2"/>
    <row r="6035" ht="15" customHeight="1" x14ac:dyDescent="0.2"/>
    <row r="6036" ht="15" customHeight="1" x14ac:dyDescent="0.2"/>
    <row r="6037" ht="15" customHeight="1" x14ac:dyDescent="0.2"/>
    <row r="6038" ht="15" customHeight="1" x14ac:dyDescent="0.2"/>
    <row r="6039" ht="15" customHeight="1" x14ac:dyDescent="0.2"/>
    <row r="6040" ht="15" customHeight="1" x14ac:dyDescent="0.2"/>
    <row r="6041" ht="15" customHeight="1" x14ac:dyDescent="0.2"/>
    <row r="6042" ht="15" customHeight="1" x14ac:dyDescent="0.2"/>
    <row r="6043" ht="15" customHeight="1" x14ac:dyDescent="0.2"/>
    <row r="6044" ht="15" customHeight="1" x14ac:dyDescent="0.2"/>
    <row r="6045" ht="15" customHeight="1" x14ac:dyDescent="0.2"/>
    <row r="6046" ht="15" customHeight="1" x14ac:dyDescent="0.2"/>
    <row r="6047" ht="15" customHeight="1" x14ac:dyDescent="0.2"/>
    <row r="6048" ht="15" customHeight="1" x14ac:dyDescent="0.2"/>
    <row r="6049" ht="15" customHeight="1" x14ac:dyDescent="0.2"/>
    <row r="6050" ht="15" customHeight="1" x14ac:dyDescent="0.2"/>
    <row r="6051" ht="15" customHeight="1" x14ac:dyDescent="0.2"/>
    <row r="6052" ht="15" customHeight="1" x14ac:dyDescent="0.2"/>
    <row r="6053" ht="15" customHeight="1" x14ac:dyDescent="0.2"/>
    <row r="6054" ht="15" customHeight="1" x14ac:dyDescent="0.2"/>
    <row r="6055" ht="15" customHeight="1" x14ac:dyDescent="0.2"/>
    <row r="6056" ht="15" customHeight="1" x14ac:dyDescent="0.2"/>
    <row r="6057" ht="15" customHeight="1" x14ac:dyDescent="0.2"/>
    <row r="6058" ht="15" customHeight="1" x14ac:dyDescent="0.2"/>
    <row r="6059" ht="15" customHeight="1" x14ac:dyDescent="0.2"/>
    <row r="6060" ht="15" customHeight="1" x14ac:dyDescent="0.2"/>
    <row r="6061" ht="15" customHeight="1" x14ac:dyDescent="0.2"/>
    <row r="6062" ht="15" customHeight="1" x14ac:dyDescent="0.2"/>
    <row r="6063" ht="15" customHeight="1" x14ac:dyDescent="0.2"/>
    <row r="6064" ht="15" customHeight="1" x14ac:dyDescent="0.2"/>
    <row r="6065" ht="15" customHeight="1" x14ac:dyDescent="0.2"/>
    <row r="6066" ht="15" customHeight="1" x14ac:dyDescent="0.2"/>
    <row r="6067" ht="15" customHeight="1" x14ac:dyDescent="0.2"/>
    <row r="6068" ht="15" customHeight="1" x14ac:dyDescent="0.2"/>
    <row r="6069" ht="15" customHeight="1" x14ac:dyDescent="0.2"/>
    <row r="6070" ht="15" customHeight="1" x14ac:dyDescent="0.2"/>
    <row r="6071" ht="15" customHeight="1" x14ac:dyDescent="0.2"/>
    <row r="6072" ht="15" customHeight="1" x14ac:dyDescent="0.2"/>
    <row r="6073" ht="15" customHeight="1" x14ac:dyDescent="0.2"/>
    <row r="6074" ht="15" customHeight="1" x14ac:dyDescent="0.2"/>
    <row r="6075" ht="15" customHeight="1" x14ac:dyDescent="0.2"/>
    <row r="6076" ht="15" customHeight="1" x14ac:dyDescent="0.2"/>
    <row r="6077" ht="15" customHeight="1" x14ac:dyDescent="0.2"/>
    <row r="6078" ht="15" customHeight="1" x14ac:dyDescent="0.2"/>
    <row r="6079" ht="15" customHeight="1" x14ac:dyDescent="0.2"/>
    <row r="6080" ht="15" customHeight="1" x14ac:dyDescent="0.2"/>
    <row r="6081" ht="15" customHeight="1" x14ac:dyDescent="0.2"/>
    <row r="6082" ht="15" customHeight="1" x14ac:dyDescent="0.2"/>
    <row r="6083" ht="15" customHeight="1" x14ac:dyDescent="0.2"/>
    <row r="6084" ht="15" customHeight="1" x14ac:dyDescent="0.2"/>
    <row r="6085" ht="15" customHeight="1" x14ac:dyDescent="0.2"/>
    <row r="6086" ht="15" customHeight="1" x14ac:dyDescent="0.2"/>
    <row r="6087" ht="15" customHeight="1" x14ac:dyDescent="0.2"/>
    <row r="6088" ht="15" customHeight="1" x14ac:dyDescent="0.2"/>
    <row r="6089" ht="15" customHeight="1" x14ac:dyDescent="0.2"/>
    <row r="6090" ht="15" customHeight="1" x14ac:dyDescent="0.2"/>
    <row r="6091" ht="15" customHeight="1" x14ac:dyDescent="0.2"/>
    <row r="6092" ht="15" customHeight="1" x14ac:dyDescent="0.2"/>
    <row r="6093" ht="15" customHeight="1" x14ac:dyDescent="0.2"/>
    <row r="6094" ht="15" customHeight="1" x14ac:dyDescent="0.2"/>
    <row r="6095" ht="15" customHeight="1" x14ac:dyDescent="0.2"/>
    <row r="6096" ht="15" customHeight="1" x14ac:dyDescent="0.2"/>
    <row r="6097" ht="15" customHeight="1" x14ac:dyDescent="0.2"/>
    <row r="6098" ht="15" customHeight="1" x14ac:dyDescent="0.2"/>
    <row r="6099" ht="15" customHeight="1" x14ac:dyDescent="0.2"/>
    <row r="6100" ht="15" customHeight="1" x14ac:dyDescent="0.2"/>
    <row r="6101" ht="15" customHeight="1" x14ac:dyDescent="0.2"/>
    <row r="6102" ht="15" customHeight="1" x14ac:dyDescent="0.2"/>
    <row r="6103" ht="15" customHeight="1" x14ac:dyDescent="0.2"/>
    <row r="6104" ht="15" customHeight="1" x14ac:dyDescent="0.2"/>
    <row r="6105" ht="15" customHeight="1" x14ac:dyDescent="0.2"/>
    <row r="6106" ht="15" customHeight="1" x14ac:dyDescent="0.2"/>
    <row r="6107" ht="15" customHeight="1" x14ac:dyDescent="0.2"/>
    <row r="6108" ht="15" customHeight="1" x14ac:dyDescent="0.2"/>
    <row r="6109" ht="15" customHeight="1" x14ac:dyDescent="0.2"/>
    <row r="6110" ht="15" customHeight="1" x14ac:dyDescent="0.2"/>
    <row r="6111" ht="15" customHeight="1" x14ac:dyDescent="0.2"/>
    <row r="6112" ht="15" customHeight="1" x14ac:dyDescent="0.2"/>
    <row r="6113" ht="15" customHeight="1" x14ac:dyDescent="0.2"/>
    <row r="6114" ht="15" customHeight="1" x14ac:dyDescent="0.2"/>
    <row r="6115" ht="15" customHeight="1" x14ac:dyDescent="0.2"/>
    <row r="6116" ht="15" customHeight="1" x14ac:dyDescent="0.2"/>
    <row r="6117" ht="15" customHeight="1" x14ac:dyDescent="0.2"/>
    <row r="6118" ht="15" customHeight="1" x14ac:dyDescent="0.2"/>
    <row r="6119" ht="15" customHeight="1" x14ac:dyDescent="0.2"/>
    <row r="6120" ht="15" customHeight="1" x14ac:dyDescent="0.2"/>
    <row r="6121" ht="15" customHeight="1" x14ac:dyDescent="0.2"/>
    <row r="6122" ht="15" customHeight="1" x14ac:dyDescent="0.2"/>
    <row r="6123" ht="15" customHeight="1" x14ac:dyDescent="0.2"/>
    <row r="6124" ht="15" customHeight="1" x14ac:dyDescent="0.2"/>
    <row r="6125" ht="15" customHeight="1" x14ac:dyDescent="0.2"/>
    <row r="6126" ht="15" customHeight="1" x14ac:dyDescent="0.2"/>
    <row r="6127" ht="15" customHeight="1" x14ac:dyDescent="0.2"/>
    <row r="6128" ht="15" customHeight="1" x14ac:dyDescent="0.2"/>
    <row r="6129" ht="15" customHeight="1" x14ac:dyDescent="0.2"/>
    <row r="6130" ht="15" customHeight="1" x14ac:dyDescent="0.2"/>
    <row r="6131" ht="15" customHeight="1" x14ac:dyDescent="0.2"/>
    <row r="6132" ht="15" customHeight="1" x14ac:dyDescent="0.2"/>
    <row r="6133" ht="15" customHeight="1" x14ac:dyDescent="0.2"/>
    <row r="6134" ht="15" customHeight="1" x14ac:dyDescent="0.2"/>
    <row r="6135" ht="15" customHeight="1" x14ac:dyDescent="0.2"/>
    <row r="6136" ht="15" customHeight="1" x14ac:dyDescent="0.2"/>
    <row r="6137" ht="15" customHeight="1" x14ac:dyDescent="0.2"/>
    <row r="6138" ht="15" customHeight="1" x14ac:dyDescent="0.2"/>
    <row r="6139" ht="15" customHeight="1" x14ac:dyDescent="0.2"/>
    <row r="6140" ht="15" customHeight="1" x14ac:dyDescent="0.2"/>
    <row r="6141" ht="15" customHeight="1" x14ac:dyDescent="0.2"/>
    <row r="6142" ht="15" customHeight="1" x14ac:dyDescent="0.2"/>
    <row r="6143" ht="15" customHeight="1" x14ac:dyDescent="0.2"/>
    <row r="6144" ht="15" customHeight="1" x14ac:dyDescent="0.2"/>
    <row r="6145" ht="15" customHeight="1" x14ac:dyDescent="0.2"/>
    <row r="6146" ht="15" customHeight="1" x14ac:dyDescent="0.2"/>
    <row r="6147" ht="15" customHeight="1" x14ac:dyDescent="0.2"/>
    <row r="6148" ht="15" customHeight="1" x14ac:dyDescent="0.2"/>
    <row r="6149" ht="15" customHeight="1" x14ac:dyDescent="0.2"/>
    <row r="6150" ht="15" customHeight="1" x14ac:dyDescent="0.2"/>
    <row r="6151" ht="15" customHeight="1" x14ac:dyDescent="0.2"/>
    <row r="6152" ht="15" customHeight="1" x14ac:dyDescent="0.2"/>
    <row r="6153" ht="15" customHeight="1" x14ac:dyDescent="0.2"/>
    <row r="6154" ht="15" customHeight="1" x14ac:dyDescent="0.2"/>
    <row r="6155" ht="15" customHeight="1" x14ac:dyDescent="0.2"/>
    <row r="6156" ht="15" customHeight="1" x14ac:dyDescent="0.2"/>
    <row r="6157" ht="15" customHeight="1" x14ac:dyDescent="0.2"/>
    <row r="6158" ht="15" customHeight="1" x14ac:dyDescent="0.2"/>
    <row r="6159" ht="15" customHeight="1" x14ac:dyDescent="0.2"/>
    <row r="6160" ht="15" customHeight="1" x14ac:dyDescent="0.2"/>
    <row r="6161" ht="15" customHeight="1" x14ac:dyDescent="0.2"/>
    <row r="6162" ht="15" customHeight="1" x14ac:dyDescent="0.2"/>
    <row r="6163" ht="15" customHeight="1" x14ac:dyDescent="0.2"/>
    <row r="6164" ht="15" customHeight="1" x14ac:dyDescent="0.2"/>
    <row r="6165" ht="15" customHeight="1" x14ac:dyDescent="0.2"/>
    <row r="6166" ht="15" customHeight="1" x14ac:dyDescent="0.2"/>
    <row r="6167" ht="15" customHeight="1" x14ac:dyDescent="0.2"/>
    <row r="6168" ht="15" customHeight="1" x14ac:dyDescent="0.2"/>
    <row r="6169" ht="15" customHeight="1" x14ac:dyDescent="0.2"/>
    <row r="6170" ht="15" customHeight="1" x14ac:dyDescent="0.2"/>
    <row r="6171" ht="15" customHeight="1" x14ac:dyDescent="0.2"/>
    <row r="6172" ht="15" customHeight="1" x14ac:dyDescent="0.2"/>
    <row r="6173" ht="15" customHeight="1" x14ac:dyDescent="0.2"/>
    <row r="6174" ht="15" customHeight="1" x14ac:dyDescent="0.2"/>
    <row r="6175" ht="15" customHeight="1" x14ac:dyDescent="0.2"/>
    <row r="6176" ht="15" customHeight="1" x14ac:dyDescent="0.2"/>
    <row r="6177" ht="15" customHeight="1" x14ac:dyDescent="0.2"/>
    <row r="6178" ht="15" customHeight="1" x14ac:dyDescent="0.2"/>
    <row r="6179" ht="15" customHeight="1" x14ac:dyDescent="0.2"/>
    <row r="6180" ht="15" customHeight="1" x14ac:dyDescent="0.2"/>
    <row r="6181" ht="15" customHeight="1" x14ac:dyDescent="0.2"/>
    <row r="6182" ht="15" customHeight="1" x14ac:dyDescent="0.2"/>
    <row r="6183" ht="15" customHeight="1" x14ac:dyDescent="0.2"/>
    <row r="6184" ht="15" customHeight="1" x14ac:dyDescent="0.2"/>
    <row r="6185" ht="15" customHeight="1" x14ac:dyDescent="0.2"/>
    <row r="6186" ht="15" customHeight="1" x14ac:dyDescent="0.2"/>
    <row r="6187" ht="15" customHeight="1" x14ac:dyDescent="0.2"/>
    <row r="6188" ht="15" customHeight="1" x14ac:dyDescent="0.2"/>
    <row r="6189" ht="15" customHeight="1" x14ac:dyDescent="0.2"/>
    <row r="6190" ht="15" customHeight="1" x14ac:dyDescent="0.2"/>
    <row r="6191" ht="15" customHeight="1" x14ac:dyDescent="0.2"/>
    <row r="6192" ht="15" customHeight="1" x14ac:dyDescent="0.2"/>
    <row r="6193" ht="15" customHeight="1" x14ac:dyDescent="0.2"/>
    <row r="6194" ht="15" customHeight="1" x14ac:dyDescent="0.2"/>
    <row r="6195" ht="15" customHeight="1" x14ac:dyDescent="0.2"/>
    <row r="6196" ht="15" customHeight="1" x14ac:dyDescent="0.2"/>
    <row r="6197" ht="15" customHeight="1" x14ac:dyDescent="0.2"/>
    <row r="6198" ht="15" customHeight="1" x14ac:dyDescent="0.2"/>
    <row r="6199" ht="15" customHeight="1" x14ac:dyDescent="0.2"/>
    <row r="6200" ht="15" customHeight="1" x14ac:dyDescent="0.2"/>
    <row r="6201" ht="15" customHeight="1" x14ac:dyDescent="0.2"/>
    <row r="6202" ht="15" customHeight="1" x14ac:dyDescent="0.2"/>
    <row r="6203" ht="15" customHeight="1" x14ac:dyDescent="0.2"/>
    <row r="6204" ht="15" customHeight="1" x14ac:dyDescent="0.2"/>
    <row r="6205" ht="15" customHeight="1" x14ac:dyDescent="0.2"/>
    <row r="6206" ht="15" customHeight="1" x14ac:dyDescent="0.2"/>
    <row r="6207" ht="15" customHeight="1" x14ac:dyDescent="0.2"/>
    <row r="6208" ht="15" customHeight="1" x14ac:dyDescent="0.2"/>
    <row r="6209" ht="15" customHeight="1" x14ac:dyDescent="0.2"/>
    <row r="6210" ht="15" customHeight="1" x14ac:dyDescent="0.2"/>
    <row r="6211" ht="15" customHeight="1" x14ac:dyDescent="0.2"/>
    <row r="6212" ht="15" customHeight="1" x14ac:dyDescent="0.2"/>
    <row r="6213" ht="15" customHeight="1" x14ac:dyDescent="0.2"/>
    <row r="6214" ht="15" customHeight="1" x14ac:dyDescent="0.2"/>
    <row r="6215" ht="15" customHeight="1" x14ac:dyDescent="0.2"/>
    <row r="6216" ht="15" customHeight="1" x14ac:dyDescent="0.2"/>
    <row r="6217" ht="15" customHeight="1" x14ac:dyDescent="0.2"/>
    <row r="6218" ht="15" customHeight="1" x14ac:dyDescent="0.2"/>
    <row r="6219" ht="15" customHeight="1" x14ac:dyDescent="0.2"/>
    <row r="6220" ht="15" customHeight="1" x14ac:dyDescent="0.2"/>
    <row r="6221" ht="15" customHeight="1" x14ac:dyDescent="0.2"/>
    <row r="6222" ht="15" customHeight="1" x14ac:dyDescent="0.2"/>
    <row r="6223" ht="15" customHeight="1" x14ac:dyDescent="0.2"/>
    <row r="6224" ht="15" customHeight="1" x14ac:dyDescent="0.2"/>
    <row r="6225" ht="15" customHeight="1" x14ac:dyDescent="0.2"/>
    <row r="6226" ht="15" customHeight="1" x14ac:dyDescent="0.2"/>
    <row r="6227" ht="15" customHeight="1" x14ac:dyDescent="0.2"/>
    <row r="6228" ht="15" customHeight="1" x14ac:dyDescent="0.2"/>
    <row r="6229" ht="15" customHeight="1" x14ac:dyDescent="0.2"/>
    <row r="6230" ht="15" customHeight="1" x14ac:dyDescent="0.2"/>
    <row r="6231" ht="15" customHeight="1" x14ac:dyDescent="0.2"/>
    <row r="6232" ht="15" customHeight="1" x14ac:dyDescent="0.2"/>
    <row r="6233" ht="15" customHeight="1" x14ac:dyDescent="0.2"/>
    <row r="6234" ht="15" customHeight="1" x14ac:dyDescent="0.2"/>
    <row r="6235" ht="15" customHeight="1" x14ac:dyDescent="0.2"/>
    <row r="6236" ht="15" customHeight="1" x14ac:dyDescent="0.2"/>
    <row r="6237" ht="15" customHeight="1" x14ac:dyDescent="0.2"/>
    <row r="6238" ht="15" customHeight="1" x14ac:dyDescent="0.2"/>
    <row r="6239" ht="15" customHeight="1" x14ac:dyDescent="0.2"/>
    <row r="6240" ht="15" customHeight="1" x14ac:dyDescent="0.2"/>
    <row r="6241" ht="15" customHeight="1" x14ac:dyDescent="0.2"/>
    <row r="6242" ht="15" customHeight="1" x14ac:dyDescent="0.2"/>
    <row r="6243" ht="15" customHeight="1" x14ac:dyDescent="0.2"/>
    <row r="6244" ht="15" customHeight="1" x14ac:dyDescent="0.2"/>
    <row r="6245" ht="15" customHeight="1" x14ac:dyDescent="0.2"/>
    <row r="6246" ht="15" customHeight="1" x14ac:dyDescent="0.2"/>
    <row r="6247" ht="15" customHeight="1" x14ac:dyDescent="0.2"/>
    <row r="6248" ht="15" customHeight="1" x14ac:dyDescent="0.2"/>
    <row r="6249" ht="15" customHeight="1" x14ac:dyDescent="0.2"/>
    <row r="6250" ht="15" customHeight="1" x14ac:dyDescent="0.2"/>
    <row r="6251" ht="15" customHeight="1" x14ac:dyDescent="0.2"/>
    <row r="6252" ht="15" customHeight="1" x14ac:dyDescent="0.2"/>
    <row r="6253" ht="15" customHeight="1" x14ac:dyDescent="0.2"/>
    <row r="6254" ht="15" customHeight="1" x14ac:dyDescent="0.2"/>
    <row r="6255" ht="15" customHeight="1" x14ac:dyDescent="0.2"/>
    <row r="6256" ht="15" customHeight="1" x14ac:dyDescent="0.2"/>
    <row r="6257" ht="15" customHeight="1" x14ac:dyDescent="0.2"/>
    <row r="6258" ht="15" customHeight="1" x14ac:dyDescent="0.2"/>
    <row r="6259" ht="15" customHeight="1" x14ac:dyDescent="0.2"/>
    <row r="6260" ht="15" customHeight="1" x14ac:dyDescent="0.2"/>
    <row r="6261" ht="15" customHeight="1" x14ac:dyDescent="0.2"/>
    <row r="6262" ht="15" customHeight="1" x14ac:dyDescent="0.2"/>
    <row r="6263" ht="15" customHeight="1" x14ac:dyDescent="0.2"/>
    <row r="6264" ht="15" customHeight="1" x14ac:dyDescent="0.2"/>
    <row r="6265" ht="15" customHeight="1" x14ac:dyDescent="0.2"/>
    <row r="6266" ht="15" customHeight="1" x14ac:dyDescent="0.2"/>
    <row r="6267" ht="15" customHeight="1" x14ac:dyDescent="0.2"/>
    <row r="6268" ht="15" customHeight="1" x14ac:dyDescent="0.2"/>
    <row r="6269" ht="15" customHeight="1" x14ac:dyDescent="0.2"/>
    <row r="6270" ht="15" customHeight="1" x14ac:dyDescent="0.2"/>
    <row r="6271" ht="15" customHeight="1" x14ac:dyDescent="0.2"/>
    <row r="6272" ht="15" customHeight="1" x14ac:dyDescent="0.2"/>
    <row r="6273" ht="15" customHeight="1" x14ac:dyDescent="0.2"/>
    <row r="6274" ht="15" customHeight="1" x14ac:dyDescent="0.2"/>
    <row r="6275" ht="15" customHeight="1" x14ac:dyDescent="0.2"/>
    <row r="6276" ht="15" customHeight="1" x14ac:dyDescent="0.2"/>
    <row r="6277" ht="15" customHeight="1" x14ac:dyDescent="0.2"/>
    <row r="6278" ht="15" customHeight="1" x14ac:dyDescent="0.2"/>
    <row r="6279" ht="15" customHeight="1" x14ac:dyDescent="0.2"/>
    <row r="6280" ht="15" customHeight="1" x14ac:dyDescent="0.2"/>
    <row r="6281" ht="15" customHeight="1" x14ac:dyDescent="0.2"/>
    <row r="6282" ht="15" customHeight="1" x14ac:dyDescent="0.2"/>
    <row r="6283" ht="15" customHeight="1" x14ac:dyDescent="0.2"/>
    <row r="6284" ht="15" customHeight="1" x14ac:dyDescent="0.2"/>
    <row r="6285" ht="15" customHeight="1" x14ac:dyDescent="0.2"/>
    <row r="6286" ht="15" customHeight="1" x14ac:dyDescent="0.2"/>
    <row r="6287" ht="15" customHeight="1" x14ac:dyDescent="0.2"/>
    <row r="6288" ht="15" customHeight="1" x14ac:dyDescent="0.2"/>
    <row r="6289" ht="15" customHeight="1" x14ac:dyDescent="0.2"/>
    <row r="6290" ht="15" customHeight="1" x14ac:dyDescent="0.2"/>
    <row r="6291" ht="15" customHeight="1" x14ac:dyDescent="0.2"/>
    <row r="6292" ht="15" customHeight="1" x14ac:dyDescent="0.2"/>
    <row r="6293" ht="15" customHeight="1" x14ac:dyDescent="0.2"/>
    <row r="6294" ht="15" customHeight="1" x14ac:dyDescent="0.2"/>
    <row r="6295" ht="15" customHeight="1" x14ac:dyDescent="0.2"/>
    <row r="6296" ht="15" customHeight="1" x14ac:dyDescent="0.2"/>
    <row r="6297" ht="15" customHeight="1" x14ac:dyDescent="0.2"/>
    <row r="6298" ht="15" customHeight="1" x14ac:dyDescent="0.2"/>
    <row r="6299" ht="15" customHeight="1" x14ac:dyDescent="0.2"/>
    <row r="6300" ht="15" customHeight="1" x14ac:dyDescent="0.2"/>
    <row r="6301" ht="15" customHeight="1" x14ac:dyDescent="0.2"/>
    <row r="6302" ht="15" customHeight="1" x14ac:dyDescent="0.2"/>
    <row r="6303" ht="15" customHeight="1" x14ac:dyDescent="0.2"/>
    <row r="6304" ht="15" customHeight="1" x14ac:dyDescent="0.2"/>
    <row r="6305" ht="15" customHeight="1" x14ac:dyDescent="0.2"/>
    <row r="6306" ht="15" customHeight="1" x14ac:dyDescent="0.2"/>
    <row r="6307" ht="15" customHeight="1" x14ac:dyDescent="0.2"/>
    <row r="6308" ht="15" customHeight="1" x14ac:dyDescent="0.2"/>
    <row r="6309" ht="15" customHeight="1" x14ac:dyDescent="0.2"/>
    <row r="6310" ht="15" customHeight="1" x14ac:dyDescent="0.2"/>
    <row r="6311" ht="15" customHeight="1" x14ac:dyDescent="0.2"/>
    <row r="6312" ht="15" customHeight="1" x14ac:dyDescent="0.2"/>
    <row r="6313" ht="15" customHeight="1" x14ac:dyDescent="0.2"/>
    <row r="6314" ht="15" customHeight="1" x14ac:dyDescent="0.2"/>
    <row r="6315" ht="15" customHeight="1" x14ac:dyDescent="0.2"/>
    <row r="6316" ht="15" customHeight="1" x14ac:dyDescent="0.2"/>
    <row r="6317" ht="15" customHeight="1" x14ac:dyDescent="0.2"/>
    <row r="6318" ht="15" customHeight="1" x14ac:dyDescent="0.2"/>
    <row r="6319" ht="15" customHeight="1" x14ac:dyDescent="0.2"/>
    <row r="6320" ht="15" customHeight="1" x14ac:dyDescent="0.2"/>
    <row r="6321" ht="15" customHeight="1" x14ac:dyDescent="0.2"/>
    <row r="6322" ht="15" customHeight="1" x14ac:dyDescent="0.2"/>
    <row r="6323" ht="15" customHeight="1" x14ac:dyDescent="0.2"/>
    <row r="6324" ht="15" customHeight="1" x14ac:dyDescent="0.2"/>
    <row r="6325" ht="15" customHeight="1" x14ac:dyDescent="0.2"/>
    <row r="6326" ht="15" customHeight="1" x14ac:dyDescent="0.2"/>
    <row r="6327" ht="15" customHeight="1" x14ac:dyDescent="0.2"/>
    <row r="6328" ht="15" customHeight="1" x14ac:dyDescent="0.2"/>
    <row r="6329" ht="15" customHeight="1" x14ac:dyDescent="0.2"/>
    <row r="6330" ht="15" customHeight="1" x14ac:dyDescent="0.2"/>
    <row r="6331" ht="15" customHeight="1" x14ac:dyDescent="0.2"/>
    <row r="6332" ht="15" customHeight="1" x14ac:dyDescent="0.2"/>
    <row r="6333" ht="15" customHeight="1" x14ac:dyDescent="0.2"/>
    <row r="6334" ht="15" customHeight="1" x14ac:dyDescent="0.2"/>
    <row r="6335" ht="15" customHeight="1" x14ac:dyDescent="0.2"/>
    <row r="6336" ht="15" customHeight="1" x14ac:dyDescent="0.2"/>
    <row r="6337" ht="15" customHeight="1" x14ac:dyDescent="0.2"/>
    <row r="6338" ht="15" customHeight="1" x14ac:dyDescent="0.2"/>
    <row r="6339" ht="15" customHeight="1" x14ac:dyDescent="0.2"/>
    <row r="6340" ht="15" customHeight="1" x14ac:dyDescent="0.2"/>
    <row r="6341" ht="15" customHeight="1" x14ac:dyDescent="0.2"/>
    <row r="6342" ht="15" customHeight="1" x14ac:dyDescent="0.2"/>
    <row r="6343" ht="15" customHeight="1" x14ac:dyDescent="0.2"/>
    <row r="6344" ht="15" customHeight="1" x14ac:dyDescent="0.2"/>
    <row r="6345" ht="15" customHeight="1" x14ac:dyDescent="0.2"/>
    <row r="6346" ht="15" customHeight="1" x14ac:dyDescent="0.2"/>
    <row r="6347" ht="15" customHeight="1" x14ac:dyDescent="0.2"/>
    <row r="6348" ht="15" customHeight="1" x14ac:dyDescent="0.2"/>
    <row r="6349" ht="15" customHeight="1" x14ac:dyDescent="0.2"/>
    <row r="6350" ht="15" customHeight="1" x14ac:dyDescent="0.2"/>
    <row r="6351" ht="15" customHeight="1" x14ac:dyDescent="0.2"/>
    <row r="6352" ht="15" customHeight="1" x14ac:dyDescent="0.2"/>
    <row r="6353" ht="15" customHeight="1" x14ac:dyDescent="0.2"/>
    <row r="6354" ht="15" customHeight="1" x14ac:dyDescent="0.2"/>
    <row r="6355" ht="15" customHeight="1" x14ac:dyDescent="0.2"/>
    <row r="6356" ht="15" customHeight="1" x14ac:dyDescent="0.2"/>
    <row r="6357" ht="15" customHeight="1" x14ac:dyDescent="0.2"/>
    <row r="6358" ht="15" customHeight="1" x14ac:dyDescent="0.2"/>
    <row r="6359" ht="15" customHeight="1" x14ac:dyDescent="0.2"/>
    <row r="6360" ht="15" customHeight="1" x14ac:dyDescent="0.2"/>
    <row r="6361" ht="15" customHeight="1" x14ac:dyDescent="0.2"/>
    <row r="6362" ht="15" customHeight="1" x14ac:dyDescent="0.2"/>
    <row r="6363" ht="15" customHeight="1" x14ac:dyDescent="0.2"/>
    <row r="6364" ht="15" customHeight="1" x14ac:dyDescent="0.2"/>
    <row r="6365" ht="15" customHeight="1" x14ac:dyDescent="0.2"/>
    <row r="6366" ht="15" customHeight="1" x14ac:dyDescent="0.2"/>
    <row r="6367" ht="15" customHeight="1" x14ac:dyDescent="0.2"/>
    <row r="6368" ht="15" customHeight="1" x14ac:dyDescent="0.2"/>
    <row r="6369" ht="15" customHeight="1" x14ac:dyDescent="0.2"/>
    <row r="6370" ht="15" customHeight="1" x14ac:dyDescent="0.2"/>
    <row r="6371" ht="15" customHeight="1" x14ac:dyDescent="0.2"/>
    <row r="6372" ht="15" customHeight="1" x14ac:dyDescent="0.2"/>
    <row r="6373" ht="15" customHeight="1" x14ac:dyDescent="0.2"/>
    <row r="6374" ht="15" customHeight="1" x14ac:dyDescent="0.2"/>
    <row r="6375" ht="15" customHeight="1" x14ac:dyDescent="0.2"/>
    <row r="6376" ht="15" customHeight="1" x14ac:dyDescent="0.2"/>
    <row r="6377" ht="15" customHeight="1" x14ac:dyDescent="0.2"/>
    <row r="6378" ht="15" customHeight="1" x14ac:dyDescent="0.2"/>
    <row r="6379" ht="15" customHeight="1" x14ac:dyDescent="0.2"/>
    <row r="6380" ht="15" customHeight="1" x14ac:dyDescent="0.2"/>
    <row r="6381" ht="15" customHeight="1" x14ac:dyDescent="0.2"/>
    <row r="6382" ht="15" customHeight="1" x14ac:dyDescent="0.2"/>
    <row r="6383" ht="15" customHeight="1" x14ac:dyDescent="0.2"/>
    <row r="6384" ht="15" customHeight="1" x14ac:dyDescent="0.2"/>
    <row r="6385" ht="15" customHeight="1" x14ac:dyDescent="0.2"/>
    <row r="6386" ht="15" customHeight="1" x14ac:dyDescent="0.2"/>
    <row r="6387" ht="15" customHeight="1" x14ac:dyDescent="0.2"/>
    <row r="6388" ht="15" customHeight="1" x14ac:dyDescent="0.2"/>
    <row r="6389" ht="15" customHeight="1" x14ac:dyDescent="0.2"/>
    <row r="6390" ht="15" customHeight="1" x14ac:dyDescent="0.2"/>
    <row r="6391" ht="15" customHeight="1" x14ac:dyDescent="0.2"/>
    <row r="6392" ht="15" customHeight="1" x14ac:dyDescent="0.2"/>
    <row r="6393" ht="15" customHeight="1" x14ac:dyDescent="0.2"/>
    <row r="6394" ht="15" customHeight="1" x14ac:dyDescent="0.2"/>
    <row r="6395" ht="15" customHeight="1" x14ac:dyDescent="0.2"/>
    <row r="6396" ht="15" customHeight="1" x14ac:dyDescent="0.2"/>
    <row r="6397" ht="15" customHeight="1" x14ac:dyDescent="0.2"/>
    <row r="6398" ht="15" customHeight="1" x14ac:dyDescent="0.2"/>
    <row r="6399" ht="15" customHeight="1" x14ac:dyDescent="0.2"/>
    <row r="6400" ht="15" customHeight="1" x14ac:dyDescent="0.2"/>
    <row r="6401" ht="15" customHeight="1" x14ac:dyDescent="0.2"/>
    <row r="6402" ht="15" customHeight="1" x14ac:dyDescent="0.2"/>
    <row r="6403" ht="15" customHeight="1" x14ac:dyDescent="0.2"/>
    <row r="6404" ht="15" customHeight="1" x14ac:dyDescent="0.2"/>
    <row r="6405" ht="15" customHeight="1" x14ac:dyDescent="0.2"/>
    <row r="6406" ht="15" customHeight="1" x14ac:dyDescent="0.2"/>
    <row r="6407" ht="15" customHeight="1" x14ac:dyDescent="0.2"/>
    <row r="6408" ht="15" customHeight="1" x14ac:dyDescent="0.2"/>
    <row r="6409" ht="15" customHeight="1" x14ac:dyDescent="0.2"/>
    <row r="6410" ht="15" customHeight="1" x14ac:dyDescent="0.2"/>
    <row r="6411" ht="15" customHeight="1" x14ac:dyDescent="0.2"/>
    <row r="6412" ht="15" customHeight="1" x14ac:dyDescent="0.2"/>
    <row r="6413" ht="15" customHeight="1" x14ac:dyDescent="0.2"/>
    <row r="6414" ht="15" customHeight="1" x14ac:dyDescent="0.2"/>
    <row r="6415" ht="15" customHeight="1" x14ac:dyDescent="0.2"/>
    <row r="6416" ht="15" customHeight="1" x14ac:dyDescent="0.2"/>
    <row r="6417" ht="15" customHeight="1" x14ac:dyDescent="0.2"/>
    <row r="6418" ht="15" customHeight="1" x14ac:dyDescent="0.2"/>
    <row r="6419" ht="15" customHeight="1" x14ac:dyDescent="0.2"/>
    <row r="6420" ht="15" customHeight="1" x14ac:dyDescent="0.2"/>
    <row r="6421" ht="15" customHeight="1" x14ac:dyDescent="0.2"/>
    <row r="6422" ht="15" customHeight="1" x14ac:dyDescent="0.2"/>
    <row r="6423" ht="15" customHeight="1" x14ac:dyDescent="0.2"/>
    <row r="6424" ht="15" customHeight="1" x14ac:dyDescent="0.2"/>
    <row r="6425" ht="15" customHeight="1" x14ac:dyDescent="0.2"/>
    <row r="6426" ht="15" customHeight="1" x14ac:dyDescent="0.2"/>
    <row r="6427" ht="15" customHeight="1" x14ac:dyDescent="0.2"/>
    <row r="6428" ht="15" customHeight="1" x14ac:dyDescent="0.2"/>
    <row r="6429" ht="15" customHeight="1" x14ac:dyDescent="0.2"/>
    <row r="6430" ht="15" customHeight="1" x14ac:dyDescent="0.2"/>
    <row r="6431" ht="15" customHeight="1" x14ac:dyDescent="0.2"/>
    <row r="6432" ht="15" customHeight="1" x14ac:dyDescent="0.2"/>
    <row r="6433" ht="15" customHeight="1" x14ac:dyDescent="0.2"/>
    <row r="6434" ht="15" customHeight="1" x14ac:dyDescent="0.2"/>
    <row r="6435" ht="15" customHeight="1" x14ac:dyDescent="0.2"/>
    <row r="6436" ht="15" customHeight="1" x14ac:dyDescent="0.2"/>
    <row r="6437" ht="15" customHeight="1" x14ac:dyDescent="0.2"/>
    <row r="6438" ht="15" customHeight="1" x14ac:dyDescent="0.2"/>
    <row r="6439" ht="15" customHeight="1" x14ac:dyDescent="0.2"/>
    <row r="6440" ht="15" customHeight="1" x14ac:dyDescent="0.2"/>
    <row r="6441" ht="15" customHeight="1" x14ac:dyDescent="0.2"/>
    <row r="6442" ht="15" customHeight="1" x14ac:dyDescent="0.2"/>
    <row r="6443" ht="15" customHeight="1" x14ac:dyDescent="0.2"/>
    <row r="6444" ht="15" customHeight="1" x14ac:dyDescent="0.2"/>
    <row r="6445" ht="15" customHeight="1" x14ac:dyDescent="0.2"/>
    <row r="6446" ht="15" customHeight="1" x14ac:dyDescent="0.2"/>
    <row r="6447" ht="15" customHeight="1" x14ac:dyDescent="0.2"/>
    <row r="6448" ht="15" customHeight="1" x14ac:dyDescent="0.2"/>
    <row r="6449" ht="15" customHeight="1" x14ac:dyDescent="0.2"/>
    <row r="6450" ht="15" customHeight="1" x14ac:dyDescent="0.2"/>
    <row r="6451" ht="15" customHeight="1" x14ac:dyDescent="0.2"/>
    <row r="6452" ht="15" customHeight="1" x14ac:dyDescent="0.2"/>
    <row r="6453" ht="15" customHeight="1" x14ac:dyDescent="0.2"/>
    <row r="6454" ht="15" customHeight="1" x14ac:dyDescent="0.2"/>
    <row r="6455" ht="15" customHeight="1" x14ac:dyDescent="0.2"/>
    <row r="6456" ht="15" customHeight="1" x14ac:dyDescent="0.2"/>
    <row r="6457" ht="15" customHeight="1" x14ac:dyDescent="0.2"/>
    <row r="6458" ht="15" customHeight="1" x14ac:dyDescent="0.2"/>
    <row r="6459" ht="15" customHeight="1" x14ac:dyDescent="0.2"/>
    <row r="6460" ht="15" customHeight="1" x14ac:dyDescent="0.2"/>
    <row r="6461" ht="15" customHeight="1" x14ac:dyDescent="0.2"/>
    <row r="6462" ht="15" customHeight="1" x14ac:dyDescent="0.2"/>
    <row r="6463" ht="15" customHeight="1" x14ac:dyDescent="0.2"/>
    <row r="6464" ht="15" customHeight="1" x14ac:dyDescent="0.2"/>
    <row r="6465" ht="15" customHeight="1" x14ac:dyDescent="0.2"/>
    <row r="6466" ht="15" customHeight="1" x14ac:dyDescent="0.2"/>
    <row r="6467" ht="15" customHeight="1" x14ac:dyDescent="0.2"/>
    <row r="6468" ht="15" customHeight="1" x14ac:dyDescent="0.2"/>
    <row r="6469" ht="15" customHeight="1" x14ac:dyDescent="0.2"/>
    <row r="6470" ht="15" customHeight="1" x14ac:dyDescent="0.2"/>
    <row r="6471" ht="15" customHeight="1" x14ac:dyDescent="0.2"/>
    <row r="6472" ht="15" customHeight="1" x14ac:dyDescent="0.2"/>
    <row r="6473" ht="15" customHeight="1" x14ac:dyDescent="0.2"/>
    <row r="6474" ht="15" customHeight="1" x14ac:dyDescent="0.2"/>
    <row r="6475" ht="15" customHeight="1" x14ac:dyDescent="0.2"/>
    <row r="6476" ht="15" customHeight="1" x14ac:dyDescent="0.2"/>
    <row r="6477" ht="15" customHeight="1" x14ac:dyDescent="0.2"/>
    <row r="6478" ht="15" customHeight="1" x14ac:dyDescent="0.2"/>
    <row r="6479" ht="15" customHeight="1" x14ac:dyDescent="0.2"/>
    <row r="6480" ht="15" customHeight="1" x14ac:dyDescent="0.2"/>
    <row r="6481" ht="15" customHeight="1" x14ac:dyDescent="0.2"/>
    <row r="6482" ht="15" customHeight="1" x14ac:dyDescent="0.2"/>
    <row r="6483" ht="15" customHeight="1" x14ac:dyDescent="0.2"/>
    <row r="6484" ht="15" customHeight="1" x14ac:dyDescent="0.2"/>
    <row r="6485" ht="15" customHeight="1" x14ac:dyDescent="0.2"/>
    <row r="6486" ht="15" customHeight="1" x14ac:dyDescent="0.2"/>
    <row r="6487" ht="15" customHeight="1" x14ac:dyDescent="0.2"/>
    <row r="6488" ht="15" customHeight="1" x14ac:dyDescent="0.2"/>
    <row r="6489" ht="15" customHeight="1" x14ac:dyDescent="0.2"/>
    <row r="6490" ht="15" customHeight="1" x14ac:dyDescent="0.2"/>
    <row r="6491" ht="15" customHeight="1" x14ac:dyDescent="0.2"/>
    <row r="6492" ht="15" customHeight="1" x14ac:dyDescent="0.2"/>
    <row r="6493" ht="15" customHeight="1" x14ac:dyDescent="0.2"/>
    <row r="6494" ht="15" customHeight="1" x14ac:dyDescent="0.2"/>
    <row r="6495" ht="15" customHeight="1" x14ac:dyDescent="0.2"/>
    <row r="6496" ht="15" customHeight="1" x14ac:dyDescent="0.2"/>
    <row r="6497" ht="15" customHeight="1" x14ac:dyDescent="0.2"/>
    <row r="6498" ht="15" customHeight="1" x14ac:dyDescent="0.2"/>
    <row r="6499" ht="15" customHeight="1" x14ac:dyDescent="0.2"/>
    <row r="6500" ht="15" customHeight="1" x14ac:dyDescent="0.2"/>
    <row r="6501" ht="15" customHeight="1" x14ac:dyDescent="0.2"/>
    <row r="6502" ht="15" customHeight="1" x14ac:dyDescent="0.2"/>
    <row r="6503" ht="15" customHeight="1" x14ac:dyDescent="0.2"/>
    <row r="6504" ht="15" customHeight="1" x14ac:dyDescent="0.2"/>
    <row r="6505" ht="15" customHeight="1" x14ac:dyDescent="0.2"/>
    <row r="6506" ht="15" customHeight="1" x14ac:dyDescent="0.2"/>
    <row r="6507" ht="15" customHeight="1" x14ac:dyDescent="0.2"/>
    <row r="6508" ht="15" customHeight="1" x14ac:dyDescent="0.2"/>
    <row r="6509" ht="15" customHeight="1" x14ac:dyDescent="0.2"/>
    <row r="6510" ht="15" customHeight="1" x14ac:dyDescent="0.2"/>
    <row r="6511" ht="15" customHeight="1" x14ac:dyDescent="0.2"/>
    <row r="6512" ht="15" customHeight="1" x14ac:dyDescent="0.2"/>
    <row r="6513" ht="15" customHeight="1" x14ac:dyDescent="0.2"/>
    <row r="6514" ht="15" customHeight="1" x14ac:dyDescent="0.2"/>
    <row r="6515" ht="15" customHeight="1" x14ac:dyDescent="0.2"/>
    <row r="6516" ht="15" customHeight="1" x14ac:dyDescent="0.2"/>
    <row r="6517" ht="15" customHeight="1" x14ac:dyDescent="0.2"/>
    <row r="6518" ht="15" customHeight="1" x14ac:dyDescent="0.2"/>
    <row r="6519" ht="15" customHeight="1" x14ac:dyDescent="0.2"/>
    <row r="6520" ht="15" customHeight="1" x14ac:dyDescent="0.2"/>
    <row r="6521" ht="15" customHeight="1" x14ac:dyDescent="0.2"/>
    <row r="6522" ht="15" customHeight="1" x14ac:dyDescent="0.2"/>
    <row r="6523" ht="15" customHeight="1" x14ac:dyDescent="0.2"/>
    <row r="6524" ht="15" customHeight="1" x14ac:dyDescent="0.2"/>
    <row r="6525" ht="15" customHeight="1" x14ac:dyDescent="0.2"/>
    <row r="6526" ht="15" customHeight="1" x14ac:dyDescent="0.2"/>
    <row r="6527" ht="15" customHeight="1" x14ac:dyDescent="0.2"/>
    <row r="6528" ht="15" customHeight="1" x14ac:dyDescent="0.2"/>
    <row r="6529" ht="15" customHeight="1" x14ac:dyDescent="0.2"/>
    <row r="6530" ht="15" customHeight="1" x14ac:dyDescent="0.2"/>
    <row r="6531" ht="15" customHeight="1" x14ac:dyDescent="0.2"/>
    <row r="6532" ht="15" customHeight="1" x14ac:dyDescent="0.2"/>
    <row r="6533" ht="15" customHeight="1" x14ac:dyDescent="0.2"/>
    <row r="6534" ht="15" customHeight="1" x14ac:dyDescent="0.2"/>
    <row r="6535" ht="15" customHeight="1" x14ac:dyDescent="0.2"/>
    <row r="6536" ht="15" customHeight="1" x14ac:dyDescent="0.2"/>
    <row r="6537" ht="15" customHeight="1" x14ac:dyDescent="0.2"/>
    <row r="6538" ht="15" customHeight="1" x14ac:dyDescent="0.2"/>
    <row r="6539" ht="15" customHeight="1" x14ac:dyDescent="0.2"/>
    <row r="6540" ht="15" customHeight="1" x14ac:dyDescent="0.2"/>
    <row r="6541" ht="15" customHeight="1" x14ac:dyDescent="0.2"/>
    <row r="6542" ht="15" customHeight="1" x14ac:dyDescent="0.2"/>
    <row r="6543" ht="15" customHeight="1" x14ac:dyDescent="0.2"/>
    <row r="6544" ht="15" customHeight="1" x14ac:dyDescent="0.2"/>
    <row r="6545" ht="15" customHeight="1" x14ac:dyDescent="0.2"/>
    <row r="6546" ht="15" customHeight="1" x14ac:dyDescent="0.2"/>
    <row r="6547" ht="15" customHeight="1" x14ac:dyDescent="0.2"/>
    <row r="6548" ht="15" customHeight="1" x14ac:dyDescent="0.2"/>
    <row r="6549" ht="15" customHeight="1" x14ac:dyDescent="0.2"/>
    <row r="6550" ht="15" customHeight="1" x14ac:dyDescent="0.2"/>
    <row r="6551" ht="15" customHeight="1" x14ac:dyDescent="0.2"/>
    <row r="6552" ht="15" customHeight="1" x14ac:dyDescent="0.2"/>
    <row r="6553" ht="15" customHeight="1" x14ac:dyDescent="0.2"/>
    <row r="6554" ht="15" customHeight="1" x14ac:dyDescent="0.2"/>
    <row r="6555" ht="15" customHeight="1" x14ac:dyDescent="0.2"/>
    <row r="6556" ht="15" customHeight="1" x14ac:dyDescent="0.2"/>
    <row r="6557" ht="15" customHeight="1" x14ac:dyDescent="0.2"/>
    <row r="6558" ht="15" customHeight="1" x14ac:dyDescent="0.2"/>
    <row r="6559" ht="15" customHeight="1" x14ac:dyDescent="0.2"/>
    <row r="6560" ht="15" customHeight="1" x14ac:dyDescent="0.2"/>
    <row r="6561" ht="15" customHeight="1" x14ac:dyDescent="0.2"/>
    <row r="6562" ht="15" customHeight="1" x14ac:dyDescent="0.2"/>
    <row r="6563" ht="15" customHeight="1" x14ac:dyDescent="0.2"/>
    <row r="6564" ht="15" customHeight="1" x14ac:dyDescent="0.2"/>
    <row r="6565" ht="15" customHeight="1" x14ac:dyDescent="0.2"/>
    <row r="6566" ht="15" customHeight="1" x14ac:dyDescent="0.2"/>
    <row r="6567" ht="15" customHeight="1" x14ac:dyDescent="0.2"/>
    <row r="6568" ht="15" customHeight="1" x14ac:dyDescent="0.2"/>
    <row r="6569" ht="15" customHeight="1" x14ac:dyDescent="0.2"/>
    <row r="6570" ht="15" customHeight="1" x14ac:dyDescent="0.2"/>
    <row r="6571" ht="15" customHeight="1" x14ac:dyDescent="0.2"/>
    <row r="6572" ht="15" customHeight="1" x14ac:dyDescent="0.2"/>
    <row r="6573" ht="15" customHeight="1" x14ac:dyDescent="0.2"/>
    <row r="6574" ht="15" customHeight="1" x14ac:dyDescent="0.2"/>
    <row r="6575" ht="15" customHeight="1" x14ac:dyDescent="0.2"/>
    <row r="6576" ht="15" customHeight="1" x14ac:dyDescent="0.2"/>
    <row r="6577" ht="15" customHeight="1" x14ac:dyDescent="0.2"/>
    <row r="6578" ht="15" customHeight="1" x14ac:dyDescent="0.2"/>
    <row r="6579" ht="15" customHeight="1" x14ac:dyDescent="0.2"/>
    <row r="6580" ht="15" customHeight="1" x14ac:dyDescent="0.2"/>
    <row r="6581" ht="15" customHeight="1" x14ac:dyDescent="0.2"/>
    <row r="6582" ht="15" customHeight="1" x14ac:dyDescent="0.2"/>
    <row r="6583" ht="15" customHeight="1" x14ac:dyDescent="0.2"/>
    <row r="6584" ht="15" customHeight="1" x14ac:dyDescent="0.2"/>
    <row r="6585" ht="15" customHeight="1" x14ac:dyDescent="0.2"/>
    <row r="6586" ht="15" customHeight="1" x14ac:dyDescent="0.2"/>
    <row r="6587" ht="15" customHeight="1" x14ac:dyDescent="0.2"/>
    <row r="6588" ht="15" customHeight="1" x14ac:dyDescent="0.2"/>
    <row r="6589" ht="15" customHeight="1" x14ac:dyDescent="0.2"/>
    <row r="6590" ht="15" customHeight="1" x14ac:dyDescent="0.2"/>
    <row r="6591" ht="15" customHeight="1" x14ac:dyDescent="0.2"/>
    <row r="6592" ht="15" customHeight="1" x14ac:dyDescent="0.2"/>
    <row r="6593" ht="15" customHeight="1" x14ac:dyDescent="0.2"/>
    <row r="6594" ht="15" customHeight="1" x14ac:dyDescent="0.2"/>
    <row r="6595" ht="15" customHeight="1" x14ac:dyDescent="0.2"/>
    <row r="6596" ht="15" customHeight="1" x14ac:dyDescent="0.2"/>
    <row r="6597" ht="15" customHeight="1" x14ac:dyDescent="0.2"/>
    <row r="6598" ht="15" customHeight="1" x14ac:dyDescent="0.2"/>
    <row r="6599" ht="15" customHeight="1" x14ac:dyDescent="0.2"/>
    <row r="6600" ht="15" customHeight="1" x14ac:dyDescent="0.2"/>
    <row r="6601" ht="15" customHeight="1" x14ac:dyDescent="0.2"/>
    <row r="6602" ht="15" customHeight="1" x14ac:dyDescent="0.2"/>
    <row r="6603" ht="15" customHeight="1" x14ac:dyDescent="0.2"/>
    <row r="6604" ht="15" customHeight="1" x14ac:dyDescent="0.2"/>
    <row r="6605" ht="15" customHeight="1" x14ac:dyDescent="0.2"/>
    <row r="6606" ht="15" customHeight="1" x14ac:dyDescent="0.2"/>
    <row r="6607" ht="15" customHeight="1" x14ac:dyDescent="0.2"/>
    <row r="6608" ht="15" customHeight="1" x14ac:dyDescent="0.2"/>
    <row r="6609" ht="15" customHeight="1" x14ac:dyDescent="0.2"/>
    <row r="6610" ht="15" customHeight="1" x14ac:dyDescent="0.2"/>
    <row r="6611" ht="15" customHeight="1" x14ac:dyDescent="0.2"/>
    <row r="6612" ht="15" customHeight="1" x14ac:dyDescent="0.2"/>
    <row r="6613" ht="15" customHeight="1" x14ac:dyDescent="0.2"/>
    <row r="6614" ht="15" customHeight="1" x14ac:dyDescent="0.2"/>
    <row r="6615" ht="15" customHeight="1" x14ac:dyDescent="0.2"/>
    <row r="6616" ht="15" customHeight="1" x14ac:dyDescent="0.2"/>
    <row r="6617" ht="15" customHeight="1" x14ac:dyDescent="0.2"/>
    <row r="6618" ht="15" customHeight="1" x14ac:dyDescent="0.2"/>
    <row r="6619" ht="15" customHeight="1" x14ac:dyDescent="0.2"/>
    <row r="6620" ht="15" customHeight="1" x14ac:dyDescent="0.2"/>
    <row r="6621" ht="15" customHeight="1" x14ac:dyDescent="0.2"/>
    <row r="6622" ht="15" customHeight="1" x14ac:dyDescent="0.2"/>
    <row r="6623" ht="15" customHeight="1" x14ac:dyDescent="0.2"/>
    <row r="6624" ht="15" customHeight="1" x14ac:dyDescent="0.2"/>
    <row r="6625" ht="15" customHeight="1" x14ac:dyDescent="0.2"/>
    <row r="6626" ht="15" customHeight="1" x14ac:dyDescent="0.2"/>
    <row r="6627" ht="15" customHeight="1" x14ac:dyDescent="0.2"/>
    <row r="6628" ht="15" customHeight="1" x14ac:dyDescent="0.2"/>
    <row r="6629" ht="15" customHeight="1" x14ac:dyDescent="0.2"/>
    <row r="6630" ht="15" customHeight="1" x14ac:dyDescent="0.2"/>
    <row r="6631" ht="15" customHeight="1" x14ac:dyDescent="0.2"/>
    <row r="6632" ht="15" customHeight="1" x14ac:dyDescent="0.2"/>
    <row r="6633" ht="15" customHeight="1" x14ac:dyDescent="0.2"/>
    <row r="6634" ht="15" customHeight="1" x14ac:dyDescent="0.2"/>
    <row r="6635" ht="15" customHeight="1" x14ac:dyDescent="0.2"/>
    <row r="6636" ht="15" customHeight="1" x14ac:dyDescent="0.2"/>
    <row r="6637" ht="15" customHeight="1" x14ac:dyDescent="0.2"/>
    <row r="6638" ht="15" customHeight="1" x14ac:dyDescent="0.2"/>
    <row r="6639" ht="15" customHeight="1" x14ac:dyDescent="0.2"/>
    <row r="6640" ht="15" customHeight="1" x14ac:dyDescent="0.2"/>
    <row r="6641" ht="15" customHeight="1" x14ac:dyDescent="0.2"/>
    <row r="6642" ht="15" customHeight="1" x14ac:dyDescent="0.2"/>
    <row r="6643" ht="15" customHeight="1" x14ac:dyDescent="0.2"/>
    <row r="6644" ht="15" customHeight="1" x14ac:dyDescent="0.2"/>
    <row r="6645" ht="15" customHeight="1" x14ac:dyDescent="0.2"/>
    <row r="6646" ht="15" customHeight="1" x14ac:dyDescent="0.2"/>
    <row r="6647" ht="15" customHeight="1" x14ac:dyDescent="0.2"/>
    <row r="6648" ht="15" customHeight="1" x14ac:dyDescent="0.2"/>
    <row r="6649" ht="15" customHeight="1" x14ac:dyDescent="0.2"/>
    <row r="6650" ht="15" customHeight="1" x14ac:dyDescent="0.2"/>
    <row r="6651" ht="15" customHeight="1" x14ac:dyDescent="0.2"/>
    <row r="6652" ht="15" customHeight="1" x14ac:dyDescent="0.2"/>
    <row r="6653" ht="15" customHeight="1" x14ac:dyDescent="0.2"/>
    <row r="6654" ht="15" customHeight="1" x14ac:dyDescent="0.2"/>
    <row r="6655" ht="15" customHeight="1" x14ac:dyDescent="0.2"/>
    <row r="6656" ht="15" customHeight="1" x14ac:dyDescent="0.2"/>
    <row r="6657" ht="15" customHeight="1" x14ac:dyDescent="0.2"/>
    <row r="6658" ht="15" customHeight="1" x14ac:dyDescent="0.2"/>
    <row r="6659" ht="15" customHeight="1" x14ac:dyDescent="0.2"/>
    <row r="6660" ht="15" customHeight="1" x14ac:dyDescent="0.2"/>
    <row r="6661" ht="15" customHeight="1" x14ac:dyDescent="0.2"/>
    <row r="6662" ht="15" customHeight="1" x14ac:dyDescent="0.2"/>
    <row r="6663" ht="15" customHeight="1" x14ac:dyDescent="0.2"/>
    <row r="6664" ht="15" customHeight="1" x14ac:dyDescent="0.2"/>
    <row r="6665" ht="15" customHeight="1" x14ac:dyDescent="0.2"/>
    <row r="6666" ht="15" customHeight="1" x14ac:dyDescent="0.2"/>
    <row r="6667" ht="15" customHeight="1" x14ac:dyDescent="0.2"/>
    <row r="6668" ht="15" customHeight="1" x14ac:dyDescent="0.2"/>
    <row r="6669" ht="15" customHeight="1" x14ac:dyDescent="0.2"/>
    <row r="6670" ht="15" customHeight="1" x14ac:dyDescent="0.2"/>
    <row r="6671" ht="15" customHeight="1" x14ac:dyDescent="0.2"/>
    <row r="6672" ht="15" customHeight="1" x14ac:dyDescent="0.2"/>
    <row r="6673" ht="15" customHeight="1" x14ac:dyDescent="0.2"/>
    <row r="6674" ht="15" customHeight="1" x14ac:dyDescent="0.2"/>
    <row r="6675" ht="15" customHeight="1" x14ac:dyDescent="0.2"/>
    <row r="6676" ht="15" customHeight="1" x14ac:dyDescent="0.2"/>
    <row r="6677" ht="15" customHeight="1" x14ac:dyDescent="0.2"/>
    <row r="6678" ht="15" customHeight="1" x14ac:dyDescent="0.2"/>
    <row r="6679" ht="15" customHeight="1" x14ac:dyDescent="0.2"/>
    <row r="6680" ht="15" customHeight="1" x14ac:dyDescent="0.2"/>
    <row r="6681" ht="15" customHeight="1" x14ac:dyDescent="0.2"/>
    <row r="6682" ht="15" customHeight="1" x14ac:dyDescent="0.2"/>
    <row r="6683" ht="15" customHeight="1" x14ac:dyDescent="0.2"/>
    <row r="6684" ht="15" customHeight="1" x14ac:dyDescent="0.2"/>
    <row r="6685" ht="15" customHeight="1" x14ac:dyDescent="0.2"/>
    <row r="6686" ht="15" customHeight="1" x14ac:dyDescent="0.2"/>
    <row r="6687" ht="15" customHeight="1" x14ac:dyDescent="0.2"/>
    <row r="6688" ht="15" customHeight="1" x14ac:dyDescent="0.2"/>
    <row r="6689" ht="15" customHeight="1" x14ac:dyDescent="0.2"/>
    <row r="6690" ht="15" customHeight="1" x14ac:dyDescent="0.2"/>
    <row r="6691" ht="15" customHeight="1" x14ac:dyDescent="0.2"/>
    <row r="6692" ht="15" customHeight="1" x14ac:dyDescent="0.2"/>
    <row r="6693" ht="15" customHeight="1" x14ac:dyDescent="0.2"/>
    <row r="6694" ht="15" customHeight="1" x14ac:dyDescent="0.2"/>
    <row r="6695" ht="15" customHeight="1" x14ac:dyDescent="0.2"/>
    <row r="6696" ht="15" customHeight="1" x14ac:dyDescent="0.2"/>
    <row r="6697" ht="15" customHeight="1" x14ac:dyDescent="0.2"/>
    <row r="6698" ht="15" customHeight="1" x14ac:dyDescent="0.2"/>
    <row r="6699" ht="15" customHeight="1" x14ac:dyDescent="0.2"/>
    <row r="6700" ht="15" customHeight="1" x14ac:dyDescent="0.2"/>
    <row r="6701" ht="15" customHeight="1" x14ac:dyDescent="0.2"/>
    <row r="6702" ht="15" customHeight="1" x14ac:dyDescent="0.2"/>
    <row r="6703" ht="15" customHeight="1" x14ac:dyDescent="0.2"/>
    <row r="6704" ht="15" customHeight="1" x14ac:dyDescent="0.2"/>
    <row r="6705" ht="15" customHeight="1" x14ac:dyDescent="0.2"/>
    <row r="6706" ht="15" customHeight="1" x14ac:dyDescent="0.2"/>
    <row r="6707" ht="15" customHeight="1" x14ac:dyDescent="0.2"/>
    <row r="6708" ht="15" customHeight="1" x14ac:dyDescent="0.2"/>
    <row r="6709" ht="15" customHeight="1" x14ac:dyDescent="0.2"/>
    <row r="6710" ht="15" customHeight="1" x14ac:dyDescent="0.2"/>
    <row r="6711" ht="15" customHeight="1" x14ac:dyDescent="0.2"/>
    <row r="6712" ht="15" customHeight="1" x14ac:dyDescent="0.2"/>
    <row r="6713" ht="15" customHeight="1" x14ac:dyDescent="0.2"/>
    <row r="6714" ht="15" customHeight="1" x14ac:dyDescent="0.2"/>
    <row r="6715" ht="15" customHeight="1" x14ac:dyDescent="0.2"/>
    <row r="6716" ht="15" customHeight="1" x14ac:dyDescent="0.2"/>
    <row r="6717" ht="15" customHeight="1" x14ac:dyDescent="0.2"/>
    <row r="6718" ht="15" customHeight="1" x14ac:dyDescent="0.2"/>
    <row r="6719" ht="15" customHeight="1" x14ac:dyDescent="0.2"/>
    <row r="6720" ht="15" customHeight="1" x14ac:dyDescent="0.2"/>
    <row r="6721" ht="15" customHeight="1" x14ac:dyDescent="0.2"/>
    <row r="6722" ht="15" customHeight="1" x14ac:dyDescent="0.2"/>
    <row r="6723" ht="15" customHeight="1" x14ac:dyDescent="0.2"/>
    <row r="6724" ht="15" customHeight="1" x14ac:dyDescent="0.2"/>
    <row r="6725" ht="15" customHeight="1" x14ac:dyDescent="0.2"/>
    <row r="6726" ht="15" customHeight="1" x14ac:dyDescent="0.2"/>
    <row r="6727" ht="15" customHeight="1" x14ac:dyDescent="0.2"/>
    <row r="6728" ht="15" customHeight="1" x14ac:dyDescent="0.2"/>
    <row r="6729" ht="15" customHeight="1" x14ac:dyDescent="0.2"/>
    <row r="6730" ht="15" customHeight="1" x14ac:dyDescent="0.2"/>
    <row r="6731" ht="15" customHeight="1" x14ac:dyDescent="0.2"/>
    <row r="6732" ht="15" customHeight="1" x14ac:dyDescent="0.2"/>
    <row r="6733" ht="15" customHeight="1" x14ac:dyDescent="0.2"/>
    <row r="6734" ht="15" customHeight="1" x14ac:dyDescent="0.2"/>
    <row r="6735" ht="15" customHeight="1" x14ac:dyDescent="0.2"/>
    <row r="6736" ht="15" customHeight="1" x14ac:dyDescent="0.2"/>
    <row r="6737" ht="15" customHeight="1" x14ac:dyDescent="0.2"/>
    <row r="6738" ht="15" customHeight="1" x14ac:dyDescent="0.2"/>
    <row r="6739" ht="15" customHeight="1" x14ac:dyDescent="0.2"/>
    <row r="6740" ht="15" customHeight="1" x14ac:dyDescent="0.2"/>
    <row r="6741" ht="15" customHeight="1" x14ac:dyDescent="0.2"/>
    <row r="6742" ht="15" customHeight="1" x14ac:dyDescent="0.2"/>
    <row r="6743" ht="15" customHeight="1" x14ac:dyDescent="0.2"/>
    <row r="6744" ht="15" customHeight="1" x14ac:dyDescent="0.2"/>
    <row r="6745" ht="15" customHeight="1" x14ac:dyDescent="0.2"/>
    <row r="6746" ht="15" customHeight="1" x14ac:dyDescent="0.2"/>
    <row r="6747" ht="15" customHeight="1" x14ac:dyDescent="0.2"/>
    <row r="6748" ht="15" customHeight="1" x14ac:dyDescent="0.2"/>
    <row r="6749" ht="15" customHeight="1" x14ac:dyDescent="0.2"/>
    <row r="6750" ht="15" customHeight="1" x14ac:dyDescent="0.2"/>
    <row r="6751" ht="15" customHeight="1" x14ac:dyDescent="0.2"/>
    <row r="6752" ht="15" customHeight="1" x14ac:dyDescent="0.2"/>
    <row r="6753" ht="15" customHeight="1" x14ac:dyDescent="0.2"/>
    <row r="6754" ht="15" customHeight="1" x14ac:dyDescent="0.2"/>
    <row r="6755" ht="15" customHeight="1" x14ac:dyDescent="0.2"/>
    <row r="6756" ht="15" customHeight="1" x14ac:dyDescent="0.2"/>
    <row r="6757" ht="15" customHeight="1" x14ac:dyDescent="0.2"/>
    <row r="6758" ht="15" customHeight="1" x14ac:dyDescent="0.2"/>
    <row r="6759" ht="15" customHeight="1" x14ac:dyDescent="0.2"/>
    <row r="6760" ht="15" customHeight="1" x14ac:dyDescent="0.2"/>
    <row r="6761" ht="15" customHeight="1" x14ac:dyDescent="0.2"/>
    <row r="6762" ht="15" customHeight="1" x14ac:dyDescent="0.2"/>
    <row r="6763" ht="15" customHeight="1" x14ac:dyDescent="0.2"/>
    <row r="6764" ht="15" customHeight="1" x14ac:dyDescent="0.2"/>
    <row r="6765" ht="15" customHeight="1" x14ac:dyDescent="0.2"/>
    <row r="6766" ht="15" customHeight="1" x14ac:dyDescent="0.2"/>
    <row r="6767" ht="15" customHeight="1" x14ac:dyDescent="0.2"/>
    <row r="6768" ht="15" customHeight="1" x14ac:dyDescent="0.2"/>
    <row r="6769" ht="15" customHeight="1" x14ac:dyDescent="0.2"/>
    <row r="6770" ht="15" customHeight="1" x14ac:dyDescent="0.2"/>
    <row r="6771" ht="15" customHeight="1" x14ac:dyDescent="0.2"/>
    <row r="6772" ht="15" customHeight="1" x14ac:dyDescent="0.2"/>
    <row r="6773" ht="15" customHeight="1" x14ac:dyDescent="0.2"/>
    <row r="6774" ht="15" customHeight="1" x14ac:dyDescent="0.2"/>
    <row r="6775" ht="15" customHeight="1" x14ac:dyDescent="0.2"/>
    <row r="6776" ht="15" customHeight="1" x14ac:dyDescent="0.2"/>
    <row r="6777" ht="15" customHeight="1" x14ac:dyDescent="0.2"/>
    <row r="6778" ht="15" customHeight="1" x14ac:dyDescent="0.2"/>
    <row r="6779" ht="15" customHeight="1" x14ac:dyDescent="0.2"/>
    <row r="6780" ht="15" customHeight="1" x14ac:dyDescent="0.2"/>
    <row r="6781" ht="15" customHeight="1" x14ac:dyDescent="0.2"/>
    <row r="6782" ht="15" customHeight="1" x14ac:dyDescent="0.2"/>
    <row r="6783" ht="15" customHeight="1" x14ac:dyDescent="0.2"/>
    <row r="6784" ht="15" customHeight="1" x14ac:dyDescent="0.2"/>
    <row r="6785" ht="15" customHeight="1" x14ac:dyDescent="0.2"/>
    <row r="6786" ht="15" customHeight="1" x14ac:dyDescent="0.2"/>
    <row r="6787" ht="15" customHeight="1" x14ac:dyDescent="0.2"/>
    <row r="6788" ht="15" customHeight="1" x14ac:dyDescent="0.2"/>
    <row r="6789" ht="15" customHeight="1" x14ac:dyDescent="0.2"/>
    <row r="6790" ht="15" customHeight="1" x14ac:dyDescent="0.2"/>
    <row r="6791" ht="15" customHeight="1" x14ac:dyDescent="0.2"/>
    <row r="6792" ht="15" customHeight="1" x14ac:dyDescent="0.2"/>
    <row r="6793" ht="15" customHeight="1" x14ac:dyDescent="0.2"/>
    <row r="6794" ht="15" customHeight="1" x14ac:dyDescent="0.2"/>
    <row r="6795" ht="15" customHeight="1" x14ac:dyDescent="0.2"/>
    <row r="6796" ht="15" customHeight="1" x14ac:dyDescent="0.2"/>
    <row r="6797" ht="15" customHeight="1" x14ac:dyDescent="0.2"/>
    <row r="6798" ht="15" customHeight="1" x14ac:dyDescent="0.2"/>
    <row r="6799" ht="15" customHeight="1" x14ac:dyDescent="0.2"/>
    <row r="6800" ht="15" customHeight="1" x14ac:dyDescent="0.2"/>
    <row r="6801" ht="15" customHeight="1" x14ac:dyDescent="0.2"/>
    <row r="6802" ht="15" customHeight="1" x14ac:dyDescent="0.2"/>
    <row r="6803" ht="15" customHeight="1" x14ac:dyDescent="0.2"/>
    <row r="6804" ht="15" customHeight="1" x14ac:dyDescent="0.2"/>
    <row r="6805" ht="15" customHeight="1" x14ac:dyDescent="0.2"/>
    <row r="6806" ht="15" customHeight="1" x14ac:dyDescent="0.2"/>
    <row r="6807" ht="15" customHeight="1" x14ac:dyDescent="0.2"/>
    <row r="6808" ht="15" customHeight="1" x14ac:dyDescent="0.2"/>
    <row r="6809" ht="15" customHeight="1" x14ac:dyDescent="0.2"/>
    <row r="6810" ht="15" customHeight="1" x14ac:dyDescent="0.2"/>
    <row r="6811" ht="15" customHeight="1" x14ac:dyDescent="0.2"/>
    <row r="6812" ht="15" customHeight="1" x14ac:dyDescent="0.2"/>
    <row r="6813" ht="15" customHeight="1" x14ac:dyDescent="0.2"/>
    <row r="6814" ht="15" customHeight="1" x14ac:dyDescent="0.2"/>
    <row r="6815" ht="15" customHeight="1" x14ac:dyDescent="0.2"/>
    <row r="6816" ht="15" customHeight="1" x14ac:dyDescent="0.2"/>
    <row r="6817" ht="15" customHeight="1" x14ac:dyDescent="0.2"/>
    <row r="6818" ht="15" customHeight="1" x14ac:dyDescent="0.2"/>
    <row r="6819" ht="15" customHeight="1" x14ac:dyDescent="0.2"/>
    <row r="6820" ht="15" customHeight="1" x14ac:dyDescent="0.2"/>
    <row r="6821" ht="15" customHeight="1" x14ac:dyDescent="0.2"/>
    <row r="6822" ht="15" customHeight="1" x14ac:dyDescent="0.2"/>
    <row r="6823" ht="15" customHeight="1" x14ac:dyDescent="0.2"/>
    <row r="6824" ht="15" customHeight="1" x14ac:dyDescent="0.2"/>
    <row r="6825" ht="15" customHeight="1" x14ac:dyDescent="0.2"/>
    <row r="6826" ht="15" customHeight="1" x14ac:dyDescent="0.2"/>
    <row r="6827" ht="15" customHeight="1" x14ac:dyDescent="0.2"/>
    <row r="6828" ht="15" customHeight="1" x14ac:dyDescent="0.2"/>
    <row r="6829" ht="15" customHeight="1" x14ac:dyDescent="0.2"/>
    <row r="6830" ht="15" customHeight="1" x14ac:dyDescent="0.2"/>
    <row r="6831" ht="15" customHeight="1" x14ac:dyDescent="0.2"/>
    <row r="6832" ht="15" customHeight="1" x14ac:dyDescent="0.2"/>
    <row r="6833" ht="15" customHeight="1" x14ac:dyDescent="0.2"/>
    <row r="6834" ht="15" customHeight="1" x14ac:dyDescent="0.2"/>
    <row r="6835" ht="15" customHeight="1" x14ac:dyDescent="0.2"/>
    <row r="6836" ht="15" customHeight="1" x14ac:dyDescent="0.2"/>
    <row r="6837" ht="15" customHeight="1" x14ac:dyDescent="0.2"/>
    <row r="6838" ht="15" customHeight="1" x14ac:dyDescent="0.2"/>
    <row r="6839" ht="15" customHeight="1" x14ac:dyDescent="0.2"/>
    <row r="6840" ht="15" customHeight="1" x14ac:dyDescent="0.2"/>
    <row r="6841" ht="15" customHeight="1" x14ac:dyDescent="0.2"/>
    <row r="6842" ht="15" customHeight="1" x14ac:dyDescent="0.2"/>
    <row r="6843" ht="15" customHeight="1" x14ac:dyDescent="0.2"/>
    <row r="6844" ht="15" customHeight="1" x14ac:dyDescent="0.2"/>
    <row r="6845" ht="15" customHeight="1" x14ac:dyDescent="0.2"/>
    <row r="6846" ht="15" customHeight="1" x14ac:dyDescent="0.2"/>
    <row r="6847" ht="15" customHeight="1" x14ac:dyDescent="0.2"/>
    <row r="6848" ht="15" customHeight="1" x14ac:dyDescent="0.2"/>
    <row r="6849" ht="15" customHeight="1" x14ac:dyDescent="0.2"/>
    <row r="6850" ht="15" customHeight="1" x14ac:dyDescent="0.2"/>
    <row r="6851" ht="15" customHeight="1" x14ac:dyDescent="0.2"/>
    <row r="6852" ht="15" customHeight="1" x14ac:dyDescent="0.2"/>
    <row r="6853" ht="15" customHeight="1" x14ac:dyDescent="0.2"/>
    <row r="6854" ht="15" customHeight="1" x14ac:dyDescent="0.2"/>
    <row r="6855" ht="15" customHeight="1" x14ac:dyDescent="0.2"/>
    <row r="6856" ht="15" customHeight="1" x14ac:dyDescent="0.2"/>
    <row r="6857" ht="15" customHeight="1" x14ac:dyDescent="0.2"/>
    <row r="6858" ht="15" customHeight="1" x14ac:dyDescent="0.2"/>
    <row r="6859" ht="15" customHeight="1" x14ac:dyDescent="0.2"/>
    <row r="6860" ht="15" customHeight="1" x14ac:dyDescent="0.2"/>
    <row r="6861" ht="15" customHeight="1" x14ac:dyDescent="0.2"/>
    <row r="6862" ht="15" customHeight="1" x14ac:dyDescent="0.2"/>
    <row r="6863" ht="15" customHeight="1" x14ac:dyDescent="0.2"/>
    <row r="6864" ht="15" customHeight="1" x14ac:dyDescent="0.2"/>
    <row r="6865" ht="15" customHeight="1" x14ac:dyDescent="0.2"/>
    <row r="6866" ht="15" customHeight="1" x14ac:dyDescent="0.2"/>
    <row r="6867" ht="15" customHeight="1" x14ac:dyDescent="0.2"/>
    <row r="6868" ht="15" customHeight="1" x14ac:dyDescent="0.2"/>
    <row r="6869" ht="15" customHeight="1" x14ac:dyDescent="0.2"/>
    <row r="6870" ht="15" customHeight="1" x14ac:dyDescent="0.2"/>
    <row r="6871" ht="15" customHeight="1" x14ac:dyDescent="0.2"/>
    <row r="6872" ht="15" customHeight="1" x14ac:dyDescent="0.2"/>
    <row r="6873" ht="15" customHeight="1" x14ac:dyDescent="0.2"/>
    <row r="6874" ht="15" customHeight="1" x14ac:dyDescent="0.2"/>
    <row r="6875" ht="15" customHeight="1" x14ac:dyDescent="0.2"/>
    <row r="6876" ht="15" customHeight="1" x14ac:dyDescent="0.2"/>
    <row r="6877" ht="15" customHeight="1" x14ac:dyDescent="0.2"/>
    <row r="6878" ht="15" customHeight="1" x14ac:dyDescent="0.2"/>
    <row r="6879" ht="15" customHeight="1" x14ac:dyDescent="0.2"/>
    <row r="6880" ht="15" customHeight="1" x14ac:dyDescent="0.2"/>
    <row r="6881" ht="15" customHeight="1" x14ac:dyDescent="0.2"/>
    <row r="6882" ht="15" customHeight="1" x14ac:dyDescent="0.2"/>
    <row r="6883" ht="15" customHeight="1" x14ac:dyDescent="0.2"/>
    <row r="6884" ht="15" customHeight="1" x14ac:dyDescent="0.2"/>
    <row r="6885" ht="15" customHeight="1" x14ac:dyDescent="0.2"/>
    <row r="6886" ht="15" customHeight="1" x14ac:dyDescent="0.2"/>
    <row r="6887" ht="15" customHeight="1" x14ac:dyDescent="0.2"/>
    <row r="6888" ht="15" customHeight="1" x14ac:dyDescent="0.2"/>
    <row r="6889" ht="15" customHeight="1" x14ac:dyDescent="0.2"/>
    <row r="6890" ht="15" customHeight="1" x14ac:dyDescent="0.2"/>
    <row r="6891" ht="15" customHeight="1" x14ac:dyDescent="0.2"/>
    <row r="6892" ht="15" customHeight="1" x14ac:dyDescent="0.2"/>
    <row r="6893" ht="15" customHeight="1" x14ac:dyDescent="0.2"/>
    <row r="6894" ht="15" customHeight="1" x14ac:dyDescent="0.2"/>
    <row r="6895" ht="15" customHeight="1" x14ac:dyDescent="0.2"/>
    <row r="6896" ht="15" customHeight="1" x14ac:dyDescent="0.2"/>
    <row r="6897" ht="15" customHeight="1" x14ac:dyDescent="0.2"/>
    <row r="6898" ht="15" customHeight="1" x14ac:dyDescent="0.2"/>
    <row r="6899" ht="15" customHeight="1" x14ac:dyDescent="0.2"/>
    <row r="6900" ht="15" customHeight="1" x14ac:dyDescent="0.2"/>
    <row r="6901" ht="15" customHeight="1" x14ac:dyDescent="0.2"/>
    <row r="6902" ht="15" customHeight="1" x14ac:dyDescent="0.2"/>
    <row r="6903" ht="15" customHeight="1" x14ac:dyDescent="0.2"/>
    <row r="6904" ht="15" customHeight="1" x14ac:dyDescent="0.2"/>
    <row r="6905" ht="15" customHeight="1" x14ac:dyDescent="0.2"/>
    <row r="6906" ht="15" customHeight="1" x14ac:dyDescent="0.2"/>
    <row r="6907" ht="15" customHeight="1" x14ac:dyDescent="0.2"/>
    <row r="6908" ht="15" customHeight="1" x14ac:dyDescent="0.2"/>
    <row r="6909" ht="15" customHeight="1" x14ac:dyDescent="0.2"/>
    <row r="6910" ht="15" customHeight="1" x14ac:dyDescent="0.2"/>
    <row r="6911" ht="15" customHeight="1" x14ac:dyDescent="0.2"/>
    <row r="6912" ht="15" customHeight="1" x14ac:dyDescent="0.2"/>
    <row r="6913" ht="15" customHeight="1" x14ac:dyDescent="0.2"/>
    <row r="6914" ht="15" customHeight="1" x14ac:dyDescent="0.2"/>
    <row r="6915" ht="15" customHeight="1" x14ac:dyDescent="0.2"/>
    <row r="6916" ht="15" customHeight="1" x14ac:dyDescent="0.2"/>
    <row r="6917" ht="15" customHeight="1" x14ac:dyDescent="0.2"/>
    <row r="6918" ht="15" customHeight="1" x14ac:dyDescent="0.2"/>
    <row r="6919" ht="15" customHeight="1" x14ac:dyDescent="0.2"/>
    <row r="6920" ht="15" customHeight="1" x14ac:dyDescent="0.2"/>
    <row r="6921" ht="15" customHeight="1" x14ac:dyDescent="0.2"/>
    <row r="6922" ht="15" customHeight="1" x14ac:dyDescent="0.2"/>
    <row r="6923" ht="15" customHeight="1" x14ac:dyDescent="0.2"/>
    <row r="6924" ht="15" customHeight="1" x14ac:dyDescent="0.2"/>
    <row r="6925" ht="15" customHeight="1" x14ac:dyDescent="0.2"/>
    <row r="6926" ht="15" customHeight="1" x14ac:dyDescent="0.2"/>
    <row r="6927" ht="15" customHeight="1" x14ac:dyDescent="0.2"/>
    <row r="6928" ht="15" customHeight="1" x14ac:dyDescent="0.2"/>
    <row r="6929" ht="15" customHeight="1" x14ac:dyDescent="0.2"/>
    <row r="6930" ht="15" customHeight="1" x14ac:dyDescent="0.2"/>
    <row r="6931" ht="15" customHeight="1" x14ac:dyDescent="0.2"/>
    <row r="6932" ht="15" customHeight="1" x14ac:dyDescent="0.2"/>
    <row r="6933" ht="15" customHeight="1" x14ac:dyDescent="0.2"/>
    <row r="6934" ht="15" customHeight="1" x14ac:dyDescent="0.2"/>
    <row r="6935" ht="15" customHeight="1" x14ac:dyDescent="0.2"/>
    <row r="6936" ht="15" customHeight="1" x14ac:dyDescent="0.2"/>
    <row r="6937" ht="15" customHeight="1" x14ac:dyDescent="0.2"/>
    <row r="6938" ht="15" customHeight="1" x14ac:dyDescent="0.2"/>
    <row r="6939" ht="15" customHeight="1" x14ac:dyDescent="0.2"/>
    <row r="6940" ht="15" customHeight="1" x14ac:dyDescent="0.2"/>
    <row r="6941" ht="15" customHeight="1" x14ac:dyDescent="0.2"/>
    <row r="6942" ht="15" customHeight="1" x14ac:dyDescent="0.2"/>
    <row r="6943" ht="15" customHeight="1" x14ac:dyDescent="0.2"/>
    <row r="6944" ht="15" customHeight="1" x14ac:dyDescent="0.2"/>
    <row r="6945" ht="15" customHeight="1" x14ac:dyDescent="0.2"/>
    <row r="6946" ht="15" customHeight="1" x14ac:dyDescent="0.2"/>
    <row r="6947" ht="15" customHeight="1" x14ac:dyDescent="0.2"/>
    <row r="6948" ht="15" customHeight="1" x14ac:dyDescent="0.2"/>
    <row r="6949" ht="15" customHeight="1" x14ac:dyDescent="0.2"/>
    <row r="6950" ht="15" customHeight="1" x14ac:dyDescent="0.2"/>
    <row r="6951" ht="15" customHeight="1" x14ac:dyDescent="0.2"/>
    <row r="6952" ht="15" customHeight="1" x14ac:dyDescent="0.2"/>
    <row r="6953" ht="15" customHeight="1" x14ac:dyDescent="0.2"/>
    <row r="6954" ht="15" customHeight="1" x14ac:dyDescent="0.2"/>
    <row r="6955" ht="15" customHeight="1" x14ac:dyDescent="0.2"/>
    <row r="6956" ht="15" customHeight="1" x14ac:dyDescent="0.2"/>
    <row r="6957" ht="15" customHeight="1" x14ac:dyDescent="0.2"/>
    <row r="6958" ht="15" customHeight="1" x14ac:dyDescent="0.2"/>
    <row r="6959" ht="15" customHeight="1" x14ac:dyDescent="0.2"/>
    <row r="6960" ht="15" customHeight="1" x14ac:dyDescent="0.2"/>
    <row r="6961" ht="15" customHeight="1" x14ac:dyDescent="0.2"/>
    <row r="6962" ht="15" customHeight="1" x14ac:dyDescent="0.2"/>
    <row r="6963" ht="15" customHeight="1" x14ac:dyDescent="0.2"/>
    <row r="6964" ht="15" customHeight="1" x14ac:dyDescent="0.2"/>
    <row r="6965" ht="15" customHeight="1" x14ac:dyDescent="0.2"/>
    <row r="6966" ht="15" customHeight="1" x14ac:dyDescent="0.2"/>
    <row r="6967" ht="15" customHeight="1" x14ac:dyDescent="0.2"/>
    <row r="6968" ht="15" customHeight="1" x14ac:dyDescent="0.2"/>
    <row r="6969" ht="15" customHeight="1" x14ac:dyDescent="0.2"/>
    <row r="6970" ht="15" customHeight="1" x14ac:dyDescent="0.2"/>
    <row r="6971" ht="15" customHeight="1" x14ac:dyDescent="0.2"/>
    <row r="6972" ht="15" customHeight="1" x14ac:dyDescent="0.2"/>
    <row r="6973" ht="15" customHeight="1" x14ac:dyDescent="0.2"/>
    <row r="6974" ht="15" customHeight="1" x14ac:dyDescent="0.2"/>
    <row r="6975" ht="15" customHeight="1" x14ac:dyDescent="0.2"/>
    <row r="6976" ht="15" customHeight="1" x14ac:dyDescent="0.2"/>
    <row r="6977" ht="15" customHeight="1" x14ac:dyDescent="0.2"/>
    <row r="6978" ht="15" customHeight="1" x14ac:dyDescent="0.2"/>
    <row r="6979" ht="15" customHeight="1" x14ac:dyDescent="0.2"/>
    <row r="6980" ht="15" customHeight="1" x14ac:dyDescent="0.2"/>
    <row r="6981" ht="15" customHeight="1" x14ac:dyDescent="0.2"/>
    <row r="6982" ht="15" customHeight="1" x14ac:dyDescent="0.2"/>
    <row r="6983" ht="15" customHeight="1" x14ac:dyDescent="0.2"/>
    <row r="6984" ht="15" customHeight="1" x14ac:dyDescent="0.2"/>
    <row r="6985" ht="15" customHeight="1" x14ac:dyDescent="0.2"/>
    <row r="6986" ht="15" customHeight="1" x14ac:dyDescent="0.2"/>
    <row r="6987" ht="15" customHeight="1" x14ac:dyDescent="0.2"/>
    <row r="6988" ht="15" customHeight="1" x14ac:dyDescent="0.2"/>
    <row r="6989" ht="15" customHeight="1" x14ac:dyDescent="0.2"/>
    <row r="6990" ht="15" customHeight="1" x14ac:dyDescent="0.2"/>
    <row r="6991" ht="15" customHeight="1" x14ac:dyDescent="0.2"/>
    <row r="6992" ht="15" customHeight="1" x14ac:dyDescent="0.2"/>
    <row r="6993" ht="15" customHeight="1" x14ac:dyDescent="0.2"/>
    <row r="6994" ht="15" customHeight="1" x14ac:dyDescent="0.2"/>
    <row r="6995" ht="15" customHeight="1" x14ac:dyDescent="0.2"/>
    <row r="6996" ht="15" customHeight="1" x14ac:dyDescent="0.2"/>
    <row r="6997" ht="15" customHeight="1" x14ac:dyDescent="0.2"/>
    <row r="6998" ht="15" customHeight="1" x14ac:dyDescent="0.2"/>
    <row r="6999" ht="15" customHeight="1" x14ac:dyDescent="0.2"/>
    <row r="7000" ht="15" customHeight="1" x14ac:dyDescent="0.2"/>
    <row r="7001" ht="15" customHeight="1" x14ac:dyDescent="0.2"/>
    <row r="7002" ht="15" customHeight="1" x14ac:dyDescent="0.2"/>
    <row r="7003" ht="15" customHeight="1" x14ac:dyDescent="0.2"/>
    <row r="7004" ht="15" customHeight="1" x14ac:dyDescent="0.2"/>
    <row r="7005" ht="15" customHeight="1" x14ac:dyDescent="0.2"/>
    <row r="7006" ht="15" customHeight="1" x14ac:dyDescent="0.2"/>
    <row r="7007" ht="15" customHeight="1" x14ac:dyDescent="0.2"/>
    <row r="7008" ht="15" customHeight="1" x14ac:dyDescent="0.2"/>
    <row r="7009" ht="15" customHeight="1" x14ac:dyDescent="0.2"/>
    <row r="7010" ht="15" customHeight="1" x14ac:dyDescent="0.2"/>
    <row r="7011" ht="15" customHeight="1" x14ac:dyDescent="0.2"/>
    <row r="7012" ht="15" customHeight="1" x14ac:dyDescent="0.2"/>
    <row r="7013" ht="15" customHeight="1" x14ac:dyDescent="0.2"/>
    <row r="7014" ht="15" customHeight="1" x14ac:dyDescent="0.2"/>
    <row r="7015" ht="15" customHeight="1" x14ac:dyDescent="0.2"/>
    <row r="7016" ht="15" customHeight="1" x14ac:dyDescent="0.2"/>
    <row r="7017" ht="15" customHeight="1" x14ac:dyDescent="0.2"/>
    <row r="7018" ht="15" customHeight="1" x14ac:dyDescent="0.2"/>
    <row r="7019" ht="15" customHeight="1" x14ac:dyDescent="0.2"/>
    <row r="7020" ht="15" customHeight="1" x14ac:dyDescent="0.2"/>
    <row r="7021" ht="15" customHeight="1" x14ac:dyDescent="0.2"/>
    <row r="7022" ht="15" customHeight="1" x14ac:dyDescent="0.2"/>
    <row r="7023" ht="15" customHeight="1" x14ac:dyDescent="0.2"/>
    <row r="7024" ht="15" customHeight="1" x14ac:dyDescent="0.2"/>
    <row r="7025" ht="15" customHeight="1" x14ac:dyDescent="0.2"/>
    <row r="7026" ht="15" customHeight="1" x14ac:dyDescent="0.2"/>
    <row r="7027" ht="15" customHeight="1" x14ac:dyDescent="0.2"/>
    <row r="7028" ht="15" customHeight="1" x14ac:dyDescent="0.2"/>
    <row r="7029" ht="15" customHeight="1" x14ac:dyDescent="0.2"/>
    <row r="7030" ht="15" customHeight="1" x14ac:dyDescent="0.2"/>
    <row r="7031" ht="15" customHeight="1" x14ac:dyDescent="0.2"/>
    <row r="7032" ht="15" customHeight="1" x14ac:dyDescent="0.2"/>
    <row r="7033" ht="15" customHeight="1" x14ac:dyDescent="0.2"/>
    <row r="7034" ht="15" customHeight="1" x14ac:dyDescent="0.2"/>
    <row r="7035" ht="15" customHeight="1" x14ac:dyDescent="0.2"/>
    <row r="7036" ht="15" customHeight="1" x14ac:dyDescent="0.2"/>
    <row r="7037" ht="15" customHeight="1" x14ac:dyDescent="0.2"/>
    <row r="7038" ht="15" customHeight="1" x14ac:dyDescent="0.2"/>
    <row r="7039" ht="15" customHeight="1" x14ac:dyDescent="0.2"/>
    <row r="7040" ht="15" customHeight="1" x14ac:dyDescent="0.2"/>
    <row r="7041" ht="15" customHeight="1" x14ac:dyDescent="0.2"/>
    <row r="7042" ht="15" customHeight="1" x14ac:dyDescent="0.2"/>
    <row r="7043" ht="15" customHeight="1" x14ac:dyDescent="0.2"/>
    <row r="7044" ht="15" customHeight="1" x14ac:dyDescent="0.2"/>
    <row r="7045" ht="15" customHeight="1" x14ac:dyDescent="0.2"/>
    <row r="7046" ht="15" customHeight="1" x14ac:dyDescent="0.2"/>
    <row r="7047" ht="15" customHeight="1" x14ac:dyDescent="0.2"/>
    <row r="7048" ht="15" customHeight="1" x14ac:dyDescent="0.2"/>
    <row r="7049" ht="15" customHeight="1" x14ac:dyDescent="0.2"/>
    <row r="7050" ht="15" customHeight="1" x14ac:dyDescent="0.2"/>
    <row r="7051" ht="15" customHeight="1" x14ac:dyDescent="0.2"/>
    <row r="7052" ht="15" customHeight="1" x14ac:dyDescent="0.2"/>
    <row r="7053" ht="15" customHeight="1" x14ac:dyDescent="0.2"/>
    <row r="7054" ht="15" customHeight="1" x14ac:dyDescent="0.2"/>
    <row r="7055" ht="15" customHeight="1" x14ac:dyDescent="0.2"/>
    <row r="7056" ht="15" customHeight="1" x14ac:dyDescent="0.2"/>
    <row r="7057" ht="15" customHeight="1" x14ac:dyDescent="0.2"/>
    <row r="7058" ht="15" customHeight="1" x14ac:dyDescent="0.2"/>
    <row r="7059" ht="15" customHeight="1" x14ac:dyDescent="0.2"/>
    <row r="7060" ht="15" customHeight="1" x14ac:dyDescent="0.2"/>
    <row r="7061" ht="15" customHeight="1" x14ac:dyDescent="0.2"/>
    <row r="7062" ht="15" customHeight="1" x14ac:dyDescent="0.2"/>
    <row r="7063" ht="15" customHeight="1" x14ac:dyDescent="0.2"/>
    <row r="7064" ht="15" customHeight="1" x14ac:dyDescent="0.2"/>
    <row r="7065" ht="15" customHeight="1" x14ac:dyDescent="0.2"/>
    <row r="7066" ht="15" customHeight="1" x14ac:dyDescent="0.2"/>
    <row r="7067" ht="15" customHeight="1" x14ac:dyDescent="0.2"/>
    <row r="7068" ht="15" customHeight="1" x14ac:dyDescent="0.2"/>
    <row r="7069" ht="15" customHeight="1" x14ac:dyDescent="0.2"/>
    <row r="7070" ht="15" customHeight="1" x14ac:dyDescent="0.2"/>
    <row r="7071" ht="15" customHeight="1" x14ac:dyDescent="0.2"/>
    <row r="7072" ht="15" customHeight="1" x14ac:dyDescent="0.2"/>
    <row r="7073" ht="15" customHeight="1" x14ac:dyDescent="0.2"/>
    <row r="7074" ht="15" customHeight="1" x14ac:dyDescent="0.2"/>
    <row r="7075" ht="15" customHeight="1" x14ac:dyDescent="0.2"/>
    <row r="7076" ht="15" customHeight="1" x14ac:dyDescent="0.2"/>
    <row r="7077" ht="15" customHeight="1" x14ac:dyDescent="0.2"/>
    <row r="7078" ht="15" customHeight="1" x14ac:dyDescent="0.2"/>
    <row r="7079" ht="15" customHeight="1" x14ac:dyDescent="0.2"/>
    <row r="7080" ht="15" customHeight="1" x14ac:dyDescent="0.2"/>
    <row r="7081" ht="15" customHeight="1" x14ac:dyDescent="0.2"/>
    <row r="7082" ht="15" customHeight="1" x14ac:dyDescent="0.2"/>
    <row r="7083" ht="15" customHeight="1" x14ac:dyDescent="0.2"/>
    <row r="7084" ht="15" customHeight="1" x14ac:dyDescent="0.2"/>
    <row r="7085" ht="15" customHeight="1" x14ac:dyDescent="0.2"/>
    <row r="7086" ht="15" customHeight="1" x14ac:dyDescent="0.2"/>
    <row r="7087" ht="15" customHeight="1" x14ac:dyDescent="0.2"/>
    <row r="7088" ht="15" customHeight="1" x14ac:dyDescent="0.2"/>
    <row r="7089" ht="15" customHeight="1" x14ac:dyDescent="0.2"/>
    <row r="7090" ht="15" customHeight="1" x14ac:dyDescent="0.2"/>
    <row r="7091" ht="15" customHeight="1" x14ac:dyDescent="0.2"/>
    <row r="7092" ht="15" customHeight="1" x14ac:dyDescent="0.2"/>
    <row r="7093" ht="15" customHeight="1" x14ac:dyDescent="0.2"/>
    <row r="7094" ht="15" customHeight="1" x14ac:dyDescent="0.2"/>
    <row r="7095" ht="15" customHeight="1" x14ac:dyDescent="0.2"/>
    <row r="7096" ht="15" customHeight="1" x14ac:dyDescent="0.2"/>
    <row r="7097" ht="15" customHeight="1" x14ac:dyDescent="0.2"/>
    <row r="7098" ht="15" customHeight="1" x14ac:dyDescent="0.2"/>
    <row r="7099" ht="15" customHeight="1" x14ac:dyDescent="0.2"/>
    <row r="7100" ht="15" customHeight="1" x14ac:dyDescent="0.2"/>
    <row r="7101" ht="15" customHeight="1" x14ac:dyDescent="0.2"/>
    <row r="7102" ht="15" customHeight="1" x14ac:dyDescent="0.2"/>
    <row r="7103" ht="15" customHeight="1" x14ac:dyDescent="0.2"/>
    <row r="7104" ht="15" customHeight="1" x14ac:dyDescent="0.2"/>
    <row r="7105" ht="15" customHeight="1" x14ac:dyDescent="0.2"/>
    <row r="7106" ht="15" customHeight="1" x14ac:dyDescent="0.2"/>
    <row r="7107" ht="15" customHeight="1" x14ac:dyDescent="0.2"/>
    <row r="7108" ht="15" customHeight="1" x14ac:dyDescent="0.2"/>
    <row r="7109" ht="15" customHeight="1" x14ac:dyDescent="0.2"/>
    <row r="7110" ht="15" customHeight="1" x14ac:dyDescent="0.2"/>
    <row r="7111" ht="15" customHeight="1" x14ac:dyDescent="0.2"/>
    <row r="7112" ht="15" customHeight="1" x14ac:dyDescent="0.2"/>
    <row r="7113" ht="15" customHeight="1" x14ac:dyDescent="0.2"/>
    <row r="7114" ht="15" customHeight="1" x14ac:dyDescent="0.2"/>
    <row r="7115" ht="15" customHeight="1" x14ac:dyDescent="0.2"/>
    <row r="7116" ht="15" customHeight="1" x14ac:dyDescent="0.2"/>
    <row r="7117" ht="15" customHeight="1" x14ac:dyDescent="0.2"/>
    <row r="7118" ht="15" customHeight="1" x14ac:dyDescent="0.2"/>
    <row r="7119" ht="15" customHeight="1" x14ac:dyDescent="0.2"/>
    <row r="7120" ht="15" customHeight="1" x14ac:dyDescent="0.2"/>
    <row r="7121" ht="15" customHeight="1" x14ac:dyDescent="0.2"/>
    <row r="7122" ht="15" customHeight="1" x14ac:dyDescent="0.2"/>
    <row r="7123" ht="15" customHeight="1" x14ac:dyDescent="0.2"/>
    <row r="7124" ht="15" customHeight="1" x14ac:dyDescent="0.2"/>
    <row r="7125" ht="15" customHeight="1" x14ac:dyDescent="0.2"/>
    <row r="7126" ht="15" customHeight="1" x14ac:dyDescent="0.2"/>
    <row r="7127" ht="15" customHeight="1" x14ac:dyDescent="0.2"/>
    <row r="7128" ht="15" customHeight="1" x14ac:dyDescent="0.2"/>
    <row r="7129" ht="15" customHeight="1" x14ac:dyDescent="0.2"/>
    <row r="7130" ht="15" customHeight="1" x14ac:dyDescent="0.2"/>
    <row r="7131" ht="15" customHeight="1" x14ac:dyDescent="0.2"/>
    <row r="7132" ht="15" customHeight="1" x14ac:dyDescent="0.2"/>
    <row r="7133" ht="15" customHeight="1" x14ac:dyDescent="0.2"/>
    <row r="7134" ht="15" customHeight="1" x14ac:dyDescent="0.2"/>
    <row r="7135" ht="15" customHeight="1" x14ac:dyDescent="0.2"/>
    <row r="7136" ht="15" customHeight="1" x14ac:dyDescent="0.2"/>
    <row r="7137" ht="15" customHeight="1" x14ac:dyDescent="0.2"/>
    <row r="7138" ht="15" customHeight="1" x14ac:dyDescent="0.2"/>
    <row r="7139" ht="15" customHeight="1" x14ac:dyDescent="0.2"/>
    <row r="7140" ht="15" customHeight="1" x14ac:dyDescent="0.2"/>
    <row r="7141" ht="15" customHeight="1" x14ac:dyDescent="0.2"/>
    <row r="7142" ht="15" customHeight="1" x14ac:dyDescent="0.2"/>
    <row r="7143" ht="15" customHeight="1" x14ac:dyDescent="0.2"/>
    <row r="7144" ht="15" customHeight="1" x14ac:dyDescent="0.2"/>
    <row r="7145" ht="15" customHeight="1" x14ac:dyDescent="0.2"/>
    <row r="7146" ht="15" customHeight="1" x14ac:dyDescent="0.2"/>
    <row r="7147" ht="15" customHeight="1" x14ac:dyDescent="0.2"/>
    <row r="7148" ht="15" customHeight="1" x14ac:dyDescent="0.2"/>
    <row r="7149" ht="15" customHeight="1" x14ac:dyDescent="0.2"/>
    <row r="7150" ht="15" customHeight="1" x14ac:dyDescent="0.2"/>
    <row r="7151" ht="15" customHeight="1" x14ac:dyDescent="0.2"/>
    <row r="7152" ht="15" customHeight="1" x14ac:dyDescent="0.2"/>
    <row r="7153" ht="15" customHeight="1" x14ac:dyDescent="0.2"/>
    <row r="7154" ht="15" customHeight="1" x14ac:dyDescent="0.2"/>
    <row r="7155" ht="15" customHeight="1" x14ac:dyDescent="0.2"/>
    <row r="7156" ht="15" customHeight="1" x14ac:dyDescent="0.2"/>
    <row r="7157" ht="15" customHeight="1" x14ac:dyDescent="0.2"/>
    <row r="7158" ht="15" customHeight="1" x14ac:dyDescent="0.2"/>
    <row r="7159" ht="15" customHeight="1" x14ac:dyDescent="0.2"/>
    <row r="7160" ht="15" customHeight="1" x14ac:dyDescent="0.2"/>
    <row r="7161" ht="15" customHeight="1" x14ac:dyDescent="0.2"/>
    <row r="7162" ht="15" customHeight="1" x14ac:dyDescent="0.2"/>
    <row r="7163" ht="15" customHeight="1" x14ac:dyDescent="0.2"/>
    <row r="7164" ht="15" customHeight="1" x14ac:dyDescent="0.2"/>
    <row r="7165" ht="15" customHeight="1" x14ac:dyDescent="0.2"/>
    <row r="7166" ht="15" customHeight="1" x14ac:dyDescent="0.2"/>
    <row r="7167" ht="15" customHeight="1" x14ac:dyDescent="0.2"/>
    <row r="7168" ht="15" customHeight="1" x14ac:dyDescent="0.2"/>
    <row r="7169" ht="15" customHeight="1" x14ac:dyDescent="0.2"/>
    <row r="7170" ht="15" customHeight="1" x14ac:dyDescent="0.2"/>
    <row r="7171" ht="15" customHeight="1" x14ac:dyDescent="0.2"/>
    <row r="7172" ht="15" customHeight="1" x14ac:dyDescent="0.2"/>
    <row r="7173" ht="15" customHeight="1" x14ac:dyDescent="0.2"/>
    <row r="7174" ht="15" customHeight="1" x14ac:dyDescent="0.2"/>
    <row r="7175" ht="15" customHeight="1" x14ac:dyDescent="0.2"/>
    <row r="7176" ht="15" customHeight="1" x14ac:dyDescent="0.2"/>
    <row r="7177" ht="15" customHeight="1" x14ac:dyDescent="0.2"/>
    <row r="7178" ht="15" customHeight="1" x14ac:dyDescent="0.2"/>
    <row r="7179" ht="15" customHeight="1" x14ac:dyDescent="0.2"/>
    <row r="7180" ht="15" customHeight="1" x14ac:dyDescent="0.2"/>
    <row r="7181" ht="15" customHeight="1" x14ac:dyDescent="0.2"/>
    <row r="7182" ht="15" customHeight="1" x14ac:dyDescent="0.2"/>
    <row r="7183" ht="15" customHeight="1" x14ac:dyDescent="0.2"/>
    <row r="7184" ht="15" customHeight="1" x14ac:dyDescent="0.2"/>
    <row r="7185" ht="15" customHeight="1" x14ac:dyDescent="0.2"/>
    <row r="7186" ht="15" customHeight="1" x14ac:dyDescent="0.2"/>
    <row r="7187" ht="15" customHeight="1" x14ac:dyDescent="0.2"/>
    <row r="7188" ht="15" customHeight="1" x14ac:dyDescent="0.2"/>
    <row r="7189" ht="15" customHeight="1" x14ac:dyDescent="0.2"/>
    <row r="7190" ht="15" customHeight="1" x14ac:dyDescent="0.2"/>
    <row r="7191" ht="15" customHeight="1" x14ac:dyDescent="0.2"/>
    <row r="7192" ht="15" customHeight="1" x14ac:dyDescent="0.2"/>
    <row r="7193" ht="15" customHeight="1" x14ac:dyDescent="0.2"/>
    <row r="7194" ht="15" customHeight="1" x14ac:dyDescent="0.2"/>
    <row r="7195" ht="15" customHeight="1" x14ac:dyDescent="0.2"/>
    <row r="7196" ht="15" customHeight="1" x14ac:dyDescent="0.2"/>
    <row r="7197" ht="15" customHeight="1" x14ac:dyDescent="0.2"/>
    <row r="7198" ht="15" customHeight="1" x14ac:dyDescent="0.2"/>
    <row r="7199" ht="15" customHeight="1" x14ac:dyDescent="0.2"/>
    <row r="7200" ht="15" customHeight="1" x14ac:dyDescent="0.2"/>
    <row r="7201" ht="15" customHeight="1" x14ac:dyDescent="0.2"/>
    <row r="7202" ht="15" customHeight="1" x14ac:dyDescent="0.2"/>
    <row r="7203" ht="15" customHeight="1" x14ac:dyDescent="0.2"/>
    <row r="7204" ht="15" customHeight="1" x14ac:dyDescent="0.2"/>
    <row r="7205" ht="15" customHeight="1" x14ac:dyDescent="0.2"/>
    <row r="7206" ht="15" customHeight="1" x14ac:dyDescent="0.2"/>
    <row r="7207" ht="15" customHeight="1" x14ac:dyDescent="0.2"/>
    <row r="7208" ht="15" customHeight="1" x14ac:dyDescent="0.2"/>
    <row r="7209" ht="15" customHeight="1" x14ac:dyDescent="0.2"/>
    <row r="7210" ht="15" customHeight="1" x14ac:dyDescent="0.2"/>
    <row r="7211" ht="15" customHeight="1" x14ac:dyDescent="0.2"/>
    <row r="7212" ht="15" customHeight="1" x14ac:dyDescent="0.2"/>
    <row r="7213" ht="15" customHeight="1" x14ac:dyDescent="0.2"/>
    <row r="7214" ht="15" customHeight="1" x14ac:dyDescent="0.2"/>
    <row r="7215" ht="15" customHeight="1" x14ac:dyDescent="0.2"/>
    <row r="7216" ht="15" customHeight="1" x14ac:dyDescent="0.2"/>
    <row r="7217" ht="15" customHeight="1" x14ac:dyDescent="0.2"/>
    <row r="7218" ht="15" customHeight="1" x14ac:dyDescent="0.2"/>
    <row r="7219" ht="15" customHeight="1" x14ac:dyDescent="0.2"/>
    <row r="7220" ht="15" customHeight="1" x14ac:dyDescent="0.2"/>
    <row r="7221" ht="15" customHeight="1" x14ac:dyDescent="0.2"/>
    <row r="7222" ht="15" customHeight="1" x14ac:dyDescent="0.2"/>
    <row r="7223" ht="15" customHeight="1" x14ac:dyDescent="0.2"/>
    <row r="7224" ht="15" customHeight="1" x14ac:dyDescent="0.2"/>
    <row r="7225" ht="15" customHeight="1" x14ac:dyDescent="0.2"/>
    <row r="7226" ht="15" customHeight="1" x14ac:dyDescent="0.2"/>
    <row r="7227" ht="15" customHeight="1" x14ac:dyDescent="0.2"/>
    <row r="7228" ht="15" customHeight="1" x14ac:dyDescent="0.2"/>
    <row r="7229" ht="15" customHeight="1" x14ac:dyDescent="0.2"/>
    <row r="7230" ht="15" customHeight="1" x14ac:dyDescent="0.2"/>
    <row r="7231" ht="15" customHeight="1" x14ac:dyDescent="0.2"/>
    <row r="7232" ht="15" customHeight="1" x14ac:dyDescent="0.2"/>
    <row r="7233" ht="15" customHeight="1" x14ac:dyDescent="0.2"/>
    <row r="7234" ht="15" customHeight="1" x14ac:dyDescent="0.2"/>
    <row r="7235" ht="15" customHeight="1" x14ac:dyDescent="0.2"/>
    <row r="7236" ht="15" customHeight="1" x14ac:dyDescent="0.2"/>
    <row r="7237" ht="15" customHeight="1" x14ac:dyDescent="0.2"/>
    <row r="7238" ht="15" customHeight="1" x14ac:dyDescent="0.2"/>
    <row r="7239" ht="15" customHeight="1" x14ac:dyDescent="0.2"/>
    <row r="7240" ht="15" customHeight="1" x14ac:dyDescent="0.2"/>
    <row r="7241" ht="15" customHeight="1" x14ac:dyDescent="0.2"/>
    <row r="7242" ht="15" customHeight="1" x14ac:dyDescent="0.2"/>
    <row r="7243" ht="15" customHeight="1" x14ac:dyDescent="0.2"/>
    <row r="7244" ht="15" customHeight="1" x14ac:dyDescent="0.2"/>
    <row r="7245" ht="15" customHeight="1" x14ac:dyDescent="0.2"/>
    <row r="7246" ht="15" customHeight="1" x14ac:dyDescent="0.2"/>
    <row r="7247" ht="15" customHeight="1" x14ac:dyDescent="0.2"/>
    <row r="7248" ht="15" customHeight="1" x14ac:dyDescent="0.2"/>
    <row r="7249" ht="15" customHeight="1" x14ac:dyDescent="0.2"/>
    <row r="7250" ht="15" customHeight="1" x14ac:dyDescent="0.2"/>
    <row r="7251" ht="15" customHeight="1" x14ac:dyDescent="0.2"/>
    <row r="7252" ht="15" customHeight="1" x14ac:dyDescent="0.2"/>
    <row r="7253" ht="15" customHeight="1" x14ac:dyDescent="0.2"/>
    <row r="7254" ht="15" customHeight="1" x14ac:dyDescent="0.2"/>
    <row r="7255" ht="15" customHeight="1" x14ac:dyDescent="0.2"/>
    <row r="7256" ht="15" customHeight="1" x14ac:dyDescent="0.2"/>
    <row r="7257" ht="15" customHeight="1" x14ac:dyDescent="0.2"/>
    <row r="7258" ht="15" customHeight="1" x14ac:dyDescent="0.2"/>
    <row r="7259" ht="15" customHeight="1" x14ac:dyDescent="0.2"/>
    <row r="7260" ht="15" customHeight="1" x14ac:dyDescent="0.2"/>
    <row r="7261" ht="15" customHeight="1" x14ac:dyDescent="0.2"/>
    <row r="7262" ht="15" customHeight="1" x14ac:dyDescent="0.2"/>
    <row r="7263" ht="15" customHeight="1" x14ac:dyDescent="0.2"/>
    <row r="7264" ht="15" customHeight="1" x14ac:dyDescent="0.2"/>
    <row r="7265" ht="15" customHeight="1" x14ac:dyDescent="0.2"/>
    <row r="7266" ht="15" customHeight="1" x14ac:dyDescent="0.2"/>
    <row r="7267" ht="15" customHeight="1" x14ac:dyDescent="0.2"/>
    <row r="7268" ht="15" customHeight="1" x14ac:dyDescent="0.2"/>
    <row r="7269" ht="15" customHeight="1" x14ac:dyDescent="0.2"/>
    <row r="7270" ht="15" customHeight="1" x14ac:dyDescent="0.2"/>
    <row r="7271" ht="15" customHeight="1" x14ac:dyDescent="0.2"/>
    <row r="7272" ht="15" customHeight="1" x14ac:dyDescent="0.2"/>
    <row r="7273" ht="15" customHeight="1" x14ac:dyDescent="0.2"/>
    <row r="7274" ht="15" customHeight="1" x14ac:dyDescent="0.2"/>
    <row r="7275" ht="15" customHeight="1" x14ac:dyDescent="0.2"/>
    <row r="7276" ht="15" customHeight="1" x14ac:dyDescent="0.2"/>
    <row r="7277" ht="15" customHeight="1" x14ac:dyDescent="0.2"/>
    <row r="7278" ht="15" customHeight="1" x14ac:dyDescent="0.2"/>
    <row r="7279" ht="15" customHeight="1" x14ac:dyDescent="0.2"/>
    <row r="7280" ht="15" customHeight="1" x14ac:dyDescent="0.2"/>
    <row r="7281" ht="15" customHeight="1" x14ac:dyDescent="0.2"/>
    <row r="7282" ht="15" customHeight="1" x14ac:dyDescent="0.2"/>
    <row r="7283" ht="15" customHeight="1" x14ac:dyDescent="0.2"/>
    <row r="7284" ht="15" customHeight="1" x14ac:dyDescent="0.2"/>
    <row r="7285" ht="15" customHeight="1" x14ac:dyDescent="0.2"/>
    <row r="7286" ht="15" customHeight="1" x14ac:dyDescent="0.2"/>
    <row r="7287" ht="15" customHeight="1" x14ac:dyDescent="0.2"/>
    <row r="7288" ht="15" customHeight="1" x14ac:dyDescent="0.2"/>
    <row r="7289" ht="15" customHeight="1" x14ac:dyDescent="0.2"/>
    <row r="7290" ht="15" customHeight="1" x14ac:dyDescent="0.2"/>
    <row r="7291" ht="15" customHeight="1" x14ac:dyDescent="0.2"/>
    <row r="7292" ht="15" customHeight="1" x14ac:dyDescent="0.2"/>
    <row r="7293" ht="15" customHeight="1" x14ac:dyDescent="0.2"/>
    <row r="7294" ht="15" customHeight="1" x14ac:dyDescent="0.2"/>
    <row r="7295" ht="15" customHeight="1" x14ac:dyDescent="0.2"/>
    <row r="7296" ht="15" customHeight="1" x14ac:dyDescent="0.2"/>
    <row r="7297" ht="15" customHeight="1" x14ac:dyDescent="0.2"/>
    <row r="7298" ht="15" customHeight="1" x14ac:dyDescent="0.2"/>
    <row r="7299" ht="15" customHeight="1" x14ac:dyDescent="0.2"/>
    <row r="7300" ht="15" customHeight="1" x14ac:dyDescent="0.2"/>
    <row r="7301" ht="15" customHeight="1" x14ac:dyDescent="0.2"/>
    <row r="7302" ht="15" customHeight="1" x14ac:dyDescent="0.2"/>
    <row r="7303" ht="15" customHeight="1" x14ac:dyDescent="0.2"/>
    <row r="7304" ht="15" customHeight="1" x14ac:dyDescent="0.2"/>
    <row r="7305" ht="15" customHeight="1" x14ac:dyDescent="0.2"/>
    <row r="7306" ht="15" customHeight="1" x14ac:dyDescent="0.2"/>
    <row r="7307" ht="15" customHeight="1" x14ac:dyDescent="0.2"/>
    <row r="7308" ht="15" customHeight="1" x14ac:dyDescent="0.2"/>
    <row r="7309" ht="15" customHeight="1" x14ac:dyDescent="0.2"/>
    <row r="7310" ht="15" customHeight="1" x14ac:dyDescent="0.2"/>
    <row r="7311" ht="15" customHeight="1" x14ac:dyDescent="0.2"/>
    <row r="7312" ht="15" customHeight="1" x14ac:dyDescent="0.2"/>
    <row r="7313" ht="15" customHeight="1" x14ac:dyDescent="0.2"/>
    <row r="7314" ht="15" customHeight="1" x14ac:dyDescent="0.2"/>
    <row r="7315" ht="15" customHeight="1" x14ac:dyDescent="0.2"/>
    <row r="7316" ht="15" customHeight="1" x14ac:dyDescent="0.2"/>
    <row r="7317" ht="15" customHeight="1" x14ac:dyDescent="0.2"/>
    <row r="7318" ht="15" customHeight="1" x14ac:dyDescent="0.2"/>
    <row r="7319" ht="15" customHeight="1" x14ac:dyDescent="0.2"/>
    <row r="7320" ht="15" customHeight="1" x14ac:dyDescent="0.2"/>
    <row r="7321" ht="15" customHeight="1" x14ac:dyDescent="0.2"/>
    <row r="7322" ht="15" customHeight="1" x14ac:dyDescent="0.2"/>
    <row r="7323" ht="15" customHeight="1" x14ac:dyDescent="0.2"/>
    <row r="7324" ht="15" customHeight="1" x14ac:dyDescent="0.2"/>
    <row r="7325" ht="15" customHeight="1" x14ac:dyDescent="0.2"/>
    <row r="7326" ht="15" customHeight="1" x14ac:dyDescent="0.2"/>
    <row r="7327" ht="15" customHeight="1" x14ac:dyDescent="0.2"/>
    <row r="7328" ht="15" customHeight="1" x14ac:dyDescent="0.2"/>
    <row r="7329" ht="15" customHeight="1" x14ac:dyDescent="0.2"/>
    <row r="7330" ht="15" customHeight="1" x14ac:dyDescent="0.2"/>
    <row r="7331" ht="15" customHeight="1" x14ac:dyDescent="0.2"/>
    <row r="7332" ht="15" customHeight="1" x14ac:dyDescent="0.2"/>
    <row r="7333" ht="15" customHeight="1" x14ac:dyDescent="0.2"/>
    <row r="7334" ht="15" customHeight="1" x14ac:dyDescent="0.2"/>
    <row r="7335" ht="15" customHeight="1" x14ac:dyDescent="0.2"/>
    <row r="7336" ht="15" customHeight="1" x14ac:dyDescent="0.2"/>
    <row r="7337" ht="15" customHeight="1" x14ac:dyDescent="0.2"/>
    <row r="7338" ht="15" customHeight="1" x14ac:dyDescent="0.2"/>
    <row r="7339" ht="15" customHeight="1" x14ac:dyDescent="0.2"/>
    <row r="7340" ht="15" customHeight="1" x14ac:dyDescent="0.2"/>
    <row r="7341" ht="15" customHeight="1" x14ac:dyDescent="0.2"/>
    <row r="7342" ht="15" customHeight="1" x14ac:dyDescent="0.2"/>
    <row r="7343" ht="15" customHeight="1" x14ac:dyDescent="0.2"/>
    <row r="7344" ht="15" customHeight="1" x14ac:dyDescent="0.2"/>
    <row r="7345" ht="15" customHeight="1" x14ac:dyDescent="0.2"/>
    <row r="7346" ht="15" customHeight="1" x14ac:dyDescent="0.2"/>
    <row r="7347" ht="15" customHeight="1" x14ac:dyDescent="0.2"/>
    <row r="7348" ht="15" customHeight="1" x14ac:dyDescent="0.2"/>
    <row r="7349" ht="15" customHeight="1" x14ac:dyDescent="0.2"/>
    <row r="7350" ht="15" customHeight="1" x14ac:dyDescent="0.2"/>
    <row r="7351" ht="15" customHeight="1" x14ac:dyDescent="0.2"/>
    <row r="7352" ht="15" customHeight="1" x14ac:dyDescent="0.2"/>
    <row r="7353" ht="15" customHeight="1" x14ac:dyDescent="0.2"/>
    <row r="7354" ht="15" customHeight="1" x14ac:dyDescent="0.2"/>
    <row r="7355" ht="15" customHeight="1" x14ac:dyDescent="0.2"/>
    <row r="7356" ht="15" customHeight="1" x14ac:dyDescent="0.2"/>
    <row r="7357" ht="15" customHeight="1" x14ac:dyDescent="0.2"/>
    <row r="7358" ht="15" customHeight="1" x14ac:dyDescent="0.2"/>
    <row r="7359" ht="15" customHeight="1" x14ac:dyDescent="0.2"/>
    <row r="7360" ht="15" customHeight="1" x14ac:dyDescent="0.2"/>
    <row r="7361" ht="15" customHeight="1" x14ac:dyDescent="0.2"/>
    <row r="7362" ht="15" customHeight="1" x14ac:dyDescent="0.2"/>
    <row r="7363" ht="15" customHeight="1" x14ac:dyDescent="0.2"/>
    <row r="7364" ht="15" customHeight="1" x14ac:dyDescent="0.2"/>
    <row r="7365" ht="15" customHeight="1" x14ac:dyDescent="0.2"/>
    <row r="7366" ht="15" customHeight="1" x14ac:dyDescent="0.2"/>
    <row r="7367" ht="15" customHeight="1" x14ac:dyDescent="0.2"/>
    <row r="7368" ht="15" customHeight="1" x14ac:dyDescent="0.2"/>
    <row r="7369" ht="15" customHeight="1" x14ac:dyDescent="0.2"/>
    <row r="7370" ht="15" customHeight="1" x14ac:dyDescent="0.2"/>
    <row r="7371" ht="15" customHeight="1" x14ac:dyDescent="0.2"/>
    <row r="7372" ht="15" customHeight="1" x14ac:dyDescent="0.2"/>
    <row r="7373" ht="15" customHeight="1" x14ac:dyDescent="0.2"/>
    <row r="7374" ht="15" customHeight="1" x14ac:dyDescent="0.2"/>
    <row r="7375" ht="15" customHeight="1" x14ac:dyDescent="0.2"/>
    <row r="7376" ht="15" customHeight="1" x14ac:dyDescent="0.2"/>
    <row r="7377" ht="15" customHeight="1" x14ac:dyDescent="0.2"/>
    <row r="7378" ht="15" customHeight="1" x14ac:dyDescent="0.2"/>
    <row r="7379" ht="15" customHeight="1" x14ac:dyDescent="0.2"/>
    <row r="7380" ht="15" customHeight="1" x14ac:dyDescent="0.2"/>
    <row r="7381" ht="15" customHeight="1" x14ac:dyDescent="0.2"/>
    <row r="7382" ht="15" customHeight="1" x14ac:dyDescent="0.2"/>
    <row r="7383" ht="15" customHeight="1" x14ac:dyDescent="0.2"/>
    <row r="7384" ht="15" customHeight="1" x14ac:dyDescent="0.2"/>
    <row r="7385" ht="15" customHeight="1" x14ac:dyDescent="0.2"/>
    <row r="7386" ht="15" customHeight="1" x14ac:dyDescent="0.2"/>
    <row r="7387" ht="15" customHeight="1" x14ac:dyDescent="0.2"/>
    <row r="7388" ht="15" customHeight="1" x14ac:dyDescent="0.2"/>
    <row r="7389" ht="15" customHeight="1" x14ac:dyDescent="0.2"/>
    <row r="7390" ht="15" customHeight="1" x14ac:dyDescent="0.2"/>
    <row r="7391" ht="15" customHeight="1" x14ac:dyDescent="0.2"/>
    <row r="7392" ht="15" customHeight="1" x14ac:dyDescent="0.2"/>
    <row r="7393" ht="15" customHeight="1" x14ac:dyDescent="0.2"/>
    <row r="7394" ht="15" customHeight="1" x14ac:dyDescent="0.2"/>
    <row r="7395" ht="15" customHeight="1" x14ac:dyDescent="0.2"/>
    <row r="7396" ht="15" customHeight="1" x14ac:dyDescent="0.2"/>
    <row r="7397" ht="15" customHeight="1" x14ac:dyDescent="0.2"/>
    <row r="7398" ht="15" customHeight="1" x14ac:dyDescent="0.2"/>
    <row r="7399" ht="15" customHeight="1" x14ac:dyDescent="0.2"/>
    <row r="7400" ht="15" customHeight="1" x14ac:dyDescent="0.2"/>
    <row r="7401" ht="15" customHeight="1" x14ac:dyDescent="0.2"/>
    <row r="7402" ht="15" customHeight="1" x14ac:dyDescent="0.2"/>
    <row r="7403" ht="15" customHeight="1" x14ac:dyDescent="0.2"/>
    <row r="7404" ht="15" customHeight="1" x14ac:dyDescent="0.2"/>
    <row r="7405" ht="15" customHeight="1" x14ac:dyDescent="0.2"/>
    <row r="7406" ht="15" customHeight="1" x14ac:dyDescent="0.2"/>
    <row r="7407" ht="15" customHeight="1" x14ac:dyDescent="0.2"/>
    <row r="7408" ht="15" customHeight="1" x14ac:dyDescent="0.2"/>
    <row r="7409" ht="15" customHeight="1" x14ac:dyDescent="0.2"/>
    <row r="7410" ht="15" customHeight="1" x14ac:dyDescent="0.2"/>
    <row r="7411" ht="15" customHeight="1" x14ac:dyDescent="0.2"/>
    <row r="7412" ht="15" customHeight="1" x14ac:dyDescent="0.2"/>
    <row r="7413" ht="15" customHeight="1" x14ac:dyDescent="0.2"/>
    <row r="7414" ht="15" customHeight="1" x14ac:dyDescent="0.2"/>
    <row r="7415" ht="15" customHeight="1" x14ac:dyDescent="0.2"/>
    <row r="7416" ht="15" customHeight="1" x14ac:dyDescent="0.2"/>
    <row r="7417" ht="15" customHeight="1" x14ac:dyDescent="0.2"/>
    <row r="7418" ht="15" customHeight="1" x14ac:dyDescent="0.2"/>
    <row r="7419" ht="15" customHeight="1" x14ac:dyDescent="0.2"/>
    <row r="7420" ht="15" customHeight="1" x14ac:dyDescent="0.2"/>
    <row r="7421" ht="15" customHeight="1" x14ac:dyDescent="0.2"/>
    <row r="7422" ht="15" customHeight="1" x14ac:dyDescent="0.2"/>
    <row r="7423" ht="15" customHeight="1" x14ac:dyDescent="0.2"/>
    <row r="7424" ht="15" customHeight="1" x14ac:dyDescent="0.2"/>
    <row r="7425" ht="15" customHeight="1" x14ac:dyDescent="0.2"/>
    <row r="7426" ht="15" customHeight="1" x14ac:dyDescent="0.2"/>
    <row r="7427" ht="15" customHeight="1" x14ac:dyDescent="0.2"/>
    <row r="7428" ht="15" customHeight="1" x14ac:dyDescent="0.2"/>
    <row r="7429" ht="15" customHeight="1" x14ac:dyDescent="0.2"/>
    <row r="7430" ht="15" customHeight="1" x14ac:dyDescent="0.2"/>
    <row r="7431" ht="15" customHeight="1" x14ac:dyDescent="0.2"/>
    <row r="7432" ht="15" customHeight="1" x14ac:dyDescent="0.2"/>
    <row r="7433" ht="15" customHeight="1" x14ac:dyDescent="0.2"/>
    <row r="7434" ht="15" customHeight="1" x14ac:dyDescent="0.2"/>
    <row r="7435" ht="15" customHeight="1" x14ac:dyDescent="0.2"/>
    <row r="7436" ht="15" customHeight="1" x14ac:dyDescent="0.2"/>
    <row r="7437" ht="15" customHeight="1" x14ac:dyDescent="0.2"/>
    <row r="7438" ht="15" customHeight="1" x14ac:dyDescent="0.2"/>
    <row r="7439" ht="15" customHeight="1" x14ac:dyDescent="0.2"/>
    <row r="7440" ht="15" customHeight="1" x14ac:dyDescent="0.2"/>
    <row r="7441" ht="15" customHeight="1" x14ac:dyDescent="0.2"/>
    <row r="7442" ht="15" customHeight="1" x14ac:dyDescent="0.2"/>
    <row r="7443" ht="15" customHeight="1" x14ac:dyDescent="0.2"/>
    <row r="7444" ht="15" customHeight="1" x14ac:dyDescent="0.2"/>
    <row r="7445" ht="15" customHeight="1" x14ac:dyDescent="0.2"/>
    <row r="7446" ht="15" customHeight="1" x14ac:dyDescent="0.2"/>
    <row r="7447" ht="15" customHeight="1" x14ac:dyDescent="0.2"/>
    <row r="7448" ht="15" customHeight="1" x14ac:dyDescent="0.2"/>
    <row r="7449" ht="15" customHeight="1" x14ac:dyDescent="0.2"/>
    <row r="7450" ht="15" customHeight="1" x14ac:dyDescent="0.2"/>
    <row r="7451" ht="15" customHeight="1" x14ac:dyDescent="0.2"/>
    <row r="7452" ht="15" customHeight="1" x14ac:dyDescent="0.2"/>
    <row r="7453" ht="15" customHeight="1" x14ac:dyDescent="0.2"/>
    <row r="7454" ht="15" customHeight="1" x14ac:dyDescent="0.2"/>
    <row r="7455" ht="15" customHeight="1" x14ac:dyDescent="0.2"/>
    <row r="7456" ht="15" customHeight="1" x14ac:dyDescent="0.2"/>
    <row r="7457" ht="15" customHeight="1" x14ac:dyDescent="0.2"/>
    <row r="7458" ht="15" customHeight="1" x14ac:dyDescent="0.2"/>
    <row r="7459" ht="15" customHeight="1" x14ac:dyDescent="0.2"/>
    <row r="7460" ht="15" customHeight="1" x14ac:dyDescent="0.2"/>
    <row r="7461" ht="15" customHeight="1" x14ac:dyDescent="0.2"/>
    <row r="7462" ht="15" customHeight="1" x14ac:dyDescent="0.2"/>
    <row r="7463" ht="15" customHeight="1" x14ac:dyDescent="0.2"/>
    <row r="7464" ht="15" customHeight="1" x14ac:dyDescent="0.2"/>
    <row r="7465" ht="15" customHeight="1" x14ac:dyDescent="0.2"/>
    <row r="7466" ht="15" customHeight="1" x14ac:dyDescent="0.2"/>
    <row r="7467" ht="15" customHeight="1" x14ac:dyDescent="0.2"/>
    <row r="7468" ht="15" customHeight="1" x14ac:dyDescent="0.2"/>
    <row r="7469" ht="15" customHeight="1" x14ac:dyDescent="0.2"/>
    <row r="7470" ht="15" customHeight="1" x14ac:dyDescent="0.2"/>
    <row r="7471" ht="15" customHeight="1" x14ac:dyDescent="0.2"/>
    <row r="7472" ht="15" customHeight="1" x14ac:dyDescent="0.2"/>
    <row r="7473" ht="15" customHeight="1" x14ac:dyDescent="0.2"/>
    <row r="7474" ht="15" customHeight="1" x14ac:dyDescent="0.2"/>
    <row r="7475" ht="15" customHeight="1" x14ac:dyDescent="0.2"/>
    <row r="7476" ht="15" customHeight="1" x14ac:dyDescent="0.2"/>
    <row r="7477" ht="15" customHeight="1" x14ac:dyDescent="0.2"/>
    <row r="7478" ht="15" customHeight="1" x14ac:dyDescent="0.2"/>
    <row r="7479" ht="15" customHeight="1" x14ac:dyDescent="0.2"/>
    <row r="7480" ht="15" customHeight="1" x14ac:dyDescent="0.2"/>
    <row r="7481" ht="15" customHeight="1" x14ac:dyDescent="0.2"/>
    <row r="7482" ht="15" customHeight="1" x14ac:dyDescent="0.2"/>
    <row r="7483" ht="15" customHeight="1" x14ac:dyDescent="0.2"/>
    <row r="7484" ht="15" customHeight="1" x14ac:dyDescent="0.2"/>
    <row r="7485" ht="15" customHeight="1" x14ac:dyDescent="0.2"/>
    <row r="7486" ht="15" customHeight="1" x14ac:dyDescent="0.2"/>
    <row r="7487" ht="15" customHeight="1" x14ac:dyDescent="0.2"/>
    <row r="7488" ht="15" customHeight="1" x14ac:dyDescent="0.2"/>
    <row r="7489" ht="15" customHeight="1" x14ac:dyDescent="0.2"/>
    <row r="7490" ht="15" customHeight="1" x14ac:dyDescent="0.2"/>
    <row r="7491" ht="15" customHeight="1" x14ac:dyDescent="0.2"/>
    <row r="7492" ht="15" customHeight="1" x14ac:dyDescent="0.2"/>
    <row r="7493" ht="15" customHeight="1" x14ac:dyDescent="0.2"/>
    <row r="7494" ht="15" customHeight="1" x14ac:dyDescent="0.2"/>
    <row r="7495" ht="15" customHeight="1" x14ac:dyDescent="0.2"/>
    <row r="7496" ht="15" customHeight="1" x14ac:dyDescent="0.2"/>
    <row r="7497" ht="15" customHeight="1" x14ac:dyDescent="0.2"/>
    <row r="7498" ht="15" customHeight="1" x14ac:dyDescent="0.2"/>
    <row r="7499" ht="15" customHeight="1" x14ac:dyDescent="0.2"/>
    <row r="7500" ht="15" customHeight="1" x14ac:dyDescent="0.2"/>
    <row r="7501" ht="15" customHeight="1" x14ac:dyDescent="0.2"/>
    <row r="7502" ht="15" customHeight="1" x14ac:dyDescent="0.2"/>
    <row r="7503" ht="15" customHeight="1" x14ac:dyDescent="0.2"/>
    <row r="7504" ht="15" customHeight="1" x14ac:dyDescent="0.2"/>
    <row r="7505" ht="15" customHeight="1" x14ac:dyDescent="0.2"/>
    <row r="7506" ht="15" customHeight="1" x14ac:dyDescent="0.2"/>
    <row r="7507" ht="15" customHeight="1" x14ac:dyDescent="0.2"/>
    <row r="7508" ht="15" customHeight="1" x14ac:dyDescent="0.2"/>
    <row r="7509" ht="15" customHeight="1" x14ac:dyDescent="0.2"/>
    <row r="7510" ht="15" customHeight="1" x14ac:dyDescent="0.2"/>
    <row r="7511" ht="15" customHeight="1" x14ac:dyDescent="0.2"/>
    <row r="7512" ht="15" customHeight="1" x14ac:dyDescent="0.2"/>
    <row r="7513" ht="15" customHeight="1" x14ac:dyDescent="0.2"/>
    <row r="7514" ht="15" customHeight="1" x14ac:dyDescent="0.2"/>
    <row r="7515" ht="15" customHeight="1" x14ac:dyDescent="0.2"/>
    <row r="7516" ht="15" customHeight="1" x14ac:dyDescent="0.2"/>
    <row r="7517" ht="15" customHeight="1" x14ac:dyDescent="0.2"/>
    <row r="7518" ht="15" customHeight="1" x14ac:dyDescent="0.2"/>
    <row r="7519" ht="15" customHeight="1" x14ac:dyDescent="0.2"/>
    <row r="7520" ht="15" customHeight="1" x14ac:dyDescent="0.2"/>
    <row r="7521" ht="15" customHeight="1" x14ac:dyDescent="0.2"/>
    <row r="7522" ht="15" customHeight="1" x14ac:dyDescent="0.2"/>
    <row r="7523" ht="15" customHeight="1" x14ac:dyDescent="0.2"/>
    <row r="7524" ht="15" customHeight="1" x14ac:dyDescent="0.2"/>
    <row r="7525" ht="15" customHeight="1" x14ac:dyDescent="0.2"/>
    <row r="7526" ht="15" customHeight="1" x14ac:dyDescent="0.2"/>
    <row r="7527" ht="15" customHeight="1" x14ac:dyDescent="0.2"/>
    <row r="7528" ht="15" customHeight="1" x14ac:dyDescent="0.2"/>
    <row r="7529" ht="15" customHeight="1" x14ac:dyDescent="0.2"/>
    <row r="7530" ht="15" customHeight="1" x14ac:dyDescent="0.2"/>
    <row r="7531" ht="15" customHeight="1" x14ac:dyDescent="0.2"/>
    <row r="7532" ht="15" customHeight="1" x14ac:dyDescent="0.2"/>
    <row r="7533" ht="15" customHeight="1" x14ac:dyDescent="0.2"/>
    <row r="7534" ht="15" customHeight="1" x14ac:dyDescent="0.2"/>
    <row r="7535" ht="15" customHeight="1" x14ac:dyDescent="0.2"/>
    <row r="7536" ht="15" customHeight="1" x14ac:dyDescent="0.2"/>
    <row r="7537" ht="15" customHeight="1" x14ac:dyDescent="0.2"/>
    <row r="7538" ht="15" customHeight="1" x14ac:dyDescent="0.2"/>
    <row r="7539" ht="15" customHeight="1" x14ac:dyDescent="0.2"/>
    <row r="7540" ht="15" customHeight="1" x14ac:dyDescent="0.2"/>
    <row r="7541" ht="15" customHeight="1" x14ac:dyDescent="0.2"/>
    <row r="7542" ht="15" customHeight="1" x14ac:dyDescent="0.2"/>
    <row r="7543" ht="15" customHeight="1" x14ac:dyDescent="0.2"/>
    <row r="7544" ht="15" customHeight="1" x14ac:dyDescent="0.2"/>
    <row r="7545" ht="15" customHeight="1" x14ac:dyDescent="0.2"/>
    <row r="7546" ht="15" customHeight="1" x14ac:dyDescent="0.2"/>
    <row r="7547" ht="15" customHeight="1" x14ac:dyDescent="0.2"/>
    <row r="7548" ht="15" customHeight="1" x14ac:dyDescent="0.2"/>
    <row r="7549" ht="15" customHeight="1" x14ac:dyDescent="0.2"/>
    <row r="7550" ht="15" customHeight="1" x14ac:dyDescent="0.2"/>
    <row r="7551" ht="15" customHeight="1" x14ac:dyDescent="0.2"/>
    <row r="7552" ht="15" customHeight="1" x14ac:dyDescent="0.2"/>
    <row r="7553" ht="15" customHeight="1" x14ac:dyDescent="0.2"/>
    <row r="7554" ht="15" customHeight="1" x14ac:dyDescent="0.2"/>
    <row r="7555" ht="15" customHeight="1" x14ac:dyDescent="0.2"/>
    <row r="7556" ht="15" customHeight="1" x14ac:dyDescent="0.2"/>
    <row r="7557" ht="15" customHeight="1" x14ac:dyDescent="0.2"/>
    <row r="7558" ht="15" customHeight="1" x14ac:dyDescent="0.2"/>
    <row r="7559" ht="15" customHeight="1" x14ac:dyDescent="0.2"/>
    <row r="7560" ht="15" customHeight="1" x14ac:dyDescent="0.2"/>
    <row r="7561" ht="15" customHeight="1" x14ac:dyDescent="0.2"/>
    <row r="7562" ht="15" customHeight="1" x14ac:dyDescent="0.2"/>
    <row r="7563" ht="15" customHeight="1" x14ac:dyDescent="0.2"/>
    <row r="7564" ht="15" customHeight="1" x14ac:dyDescent="0.2"/>
    <row r="7565" ht="15" customHeight="1" x14ac:dyDescent="0.2"/>
    <row r="7566" ht="15" customHeight="1" x14ac:dyDescent="0.2"/>
    <row r="7567" ht="15" customHeight="1" x14ac:dyDescent="0.2"/>
    <row r="7568" ht="15" customHeight="1" x14ac:dyDescent="0.2"/>
    <row r="7569" ht="15" customHeight="1" x14ac:dyDescent="0.2"/>
    <row r="7570" ht="15" customHeight="1" x14ac:dyDescent="0.2"/>
    <row r="7571" ht="15" customHeight="1" x14ac:dyDescent="0.2"/>
    <row r="7572" ht="15" customHeight="1" x14ac:dyDescent="0.2"/>
    <row r="7573" ht="15" customHeight="1" x14ac:dyDescent="0.2"/>
    <row r="7574" ht="15" customHeight="1" x14ac:dyDescent="0.2"/>
    <row r="7575" ht="15" customHeight="1" x14ac:dyDescent="0.2"/>
    <row r="7576" ht="15" customHeight="1" x14ac:dyDescent="0.2"/>
    <row r="7577" ht="15" customHeight="1" x14ac:dyDescent="0.2"/>
    <row r="7578" ht="15" customHeight="1" x14ac:dyDescent="0.2"/>
    <row r="7579" ht="15" customHeight="1" x14ac:dyDescent="0.2"/>
    <row r="7580" ht="15" customHeight="1" x14ac:dyDescent="0.2"/>
    <row r="7581" ht="15" customHeight="1" x14ac:dyDescent="0.2"/>
    <row r="7582" ht="15" customHeight="1" x14ac:dyDescent="0.2"/>
    <row r="7583" ht="15" customHeight="1" x14ac:dyDescent="0.2"/>
    <row r="7584" ht="15" customHeight="1" x14ac:dyDescent="0.2"/>
    <row r="7585" ht="15" customHeight="1" x14ac:dyDescent="0.2"/>
    <row r="7586" ht="15" customHeight="1" x14ac:dyDescent="0.2"/>
    <row r="7587" ht="15" customHeight="1" x14ac:dyDescent="0.2"/>
    <row r="7588" ht="15" customHeight="1" x14ac:dyDescent="0.2"/>
    <row r="7589" ht="15" customHeight="1" x14ac:dyDescent="0.2"/>
    <row r="7590" ht="15" customHeight="1" x14ac:dyDescent="0.2"/>
    <row r="7591" ht="15" customHeight="1" x14ac:dyDescent="0.2"/>
    <row r="7592" ht="15" customHeight="1" x14ac:dyDescent="0.2"/>
    <row r="7593" ht="15" customHeight="1" x14ac:dyDescent="0.2"/>
    <row r="7594" ht="15" customHeight="1" x14ac:dyDescent="0.2"/>
    <row r="7595" ht="15" customHeight="1" x14ac:dyDescent="0.2"/>
    <row r="7596" ht="15" customHeight="1" x14ac:dyDescent="0.2"/>
    <row r="7597" ht="15" customHeight="1" x14ac:dyDescent="0.2"/>
    <row r="7598" ht="15" customHeight="1" x14ac:dyDescent="0.2"/>
    <row r="7599" ht="15" customHeight="1" x14ac:dyDescent="0.2"/>
    <row r="7600" ht="15" customHeight="1" x14ac:dyDescent="0.2"/>
    <row r="7601" ht="15" customHeight="1" x14ac:dyDescent="0.2"/>
    <row r="7602" ht="15" customHeight="1" x14ac:dyDescent="0.2"/>
    <row r="7603" ht="15" customHeight="1" x14ac:dyDescent="0.2"/>
    <row r="7604" ht="15" customHeight="1" x14ac:dyDescent="0.2"/>
    <row r="7605" ht="15" customHeight="1" x14ac:dyDescent="0.2"/>
    <row r="7606" ht="15" customHeight="1" x14ac:dyDescent="0.2"/>
    <row r="7607" ht="15" customHeight="1" x14ac:dyDescent="0.2"/>
    <row r="7608" ht="15" customHeight="1" x14ac:dyDescent="0.2"/>
    <row r="7609" ht="15" customHeight="1" x14ac:dyDescent="0.2"/>
    <row r="7610" ht="15" customHeight="1" x14ac:dyDescent="0.2"/>
    <row r="7611" ht="15" customHeight="1" x14ac:dyDescent="0.2"/>
    <row r="7612" ht="15" customHeight="1" x14ac:dyDescent="0.2"/>
    <row r="7613" ht="15" customHeight="1" x14ac:dyDescent="0.2"/>
    <row r="7614" ht="15" customHeight="1" x14ac:dyDescent="0.2"/>
    <row r="7615" ht="15" customHeight="1" x14ac:dyDescent="0.2"/>
    <row r="7616" ht="15" customHeight="1" x14ac:dyDescent="0.2"/>
    <row r="7617" ht="15" customHeight="1" x14ac:dyDescent="0.2"/>
    <row r="7618" ht="15" customHeight="1" x14ac:dyDescent="0.2"/>
    <row r="7619" ht="15" customHeight="1" x14ac:dyDescent="0.2"/>
    <row r="7620" ht="15" customHeight="1" x14ac:dyDescent="0.2"/>
    <row r="7621" ht="15" customHeight="1" x14ac:dyDescent="0.2"/>
    <row r="7622" ht="15" customHeight="1" x14ac:dyDescent="0.2"/>
    <row r="7623" ht="15" customHeight="1" x14ac:dyDescent="0.2"/>
    <row r="7624" ht="15" customHeight="1" x14ac:dyDescent="0.2"/>
    <row r="7625" ht="15" customHeight="1" x14ac:dyDescent="0.2"/>
    <row r="7626" ht="15" customHeight="1" x14ac:dyDescent="0.2"/>
    <row r="7627" ht="15" customHeight="1" x14ac:dyDescent="0.2"/>
    <row r="7628" ht="15" customHeight="1" x14ac:dyDescent="0.2"/>
    <row r="7629" ht="15" customHeight="1" x14ac:dyDescent="0.2"/>
    <row r="7630" ht="15" customHeight="1" x14ac:dyDescent="0.2"/>
    <row r="7631" ht="15" customHeight="1" x14ac:dyDescent="0.2"/>
    <row r="7632" ht="15" customHeight="1" x14ac:dyDescent="0.2"/>
    <row r="7633" ht="15" customHeight="1" x14ac:dyDescent="0.2"/>
    <row r="7634" ht="15" customHeight="1" x14ac:dyDescent="0.2"/>
    <row r="7635" ht="15" customHeight="1" x14ac:dyDescent="0.2"/>
    <row r="7636" ht="15" customHeight="1" x14ac:dyDescent="0.2"/>
    <row r="7637" ht="15" customHeight="1" x14ac:dyDescent="0.2"/>
    <row r="7638" ht="15" customHeight="1" x14ac:dyDescent="0.2"/>
    <row r="7639" ht="15" customHeight="1" x14ac:dyDescent="0.2"/>
    <row r="7640" ht="15" customHeight="1" x14ac:dyDescent="0.2"/>
    <row r="7641" ht="15" customHeight="1" x14ac:dyDescent="0.2"/>
    <row r="7642" ht="15" customHeight="1" x14ac:dyDescent="0.2"/>
    <row r="7643" ht="15" customHeight="1" x14ac:dyDescent="0.2"/>
    <row r="7644" ht="15" customHeight="1" x14ac:dyDescent="0.2"/>
    <row r="7645" ht="15" customHeight="1" x14ac:dyDescent="0.2"/>
    <row r="7646" ht="15" customHeight="1" x14ac:dyDescent="0.2"/>
    <row r="7647" ht="15" customHeight="1" x14ac:dyDescent="0.2"/>
    <row r="7648" ht="15" customHeight="1" x14ac:dyDescent="0.2"/>
    <row r="7649" ht="15" customHeight="1" x14ac:dyDescent="0.2"/>
    <row r="7650" ht="15" customHeight="1" x14ac:dyDescent="0.2"/>
    <row r="7651" ht="15" customHeight="1" x14ac:dyDescent="0.2"/>
    <row r="7652" ht="15" customHeight="1" x14ac:dyDescent="0.2"/>
    <row r="7653" ht="15" customHeight="1" x14ac:dyDescent="0.2"/>
    <row r="7654" ht="15" customHeight="1" x14ac:dyDescent="0.2"/>
    <row r="7655" ht="15" customHeight="1" x14ac:dyDescent="0.2"/>
    <row r="7656" ht="15" customHeight="1" x14ac:dyDescent="0.2"/>
    <row r="7657" ht="15" customHeight="1" x14ac:dyDescent="0.2"/>
    <row r="7658" ht="15" customHeight="1" x14ac:dyDescent="0.2"/>
    <row r="7659" ht="15" customHeight="1" x14ac:dyDescent="0.2"/>
    <row r="7660" ht="15" customHeight="1" x14ac:dyDescent="0.2"/>
    <row r="7661" ht="15" customHeight="1" x14ac:dyDescent="0.2"/>
    <row r="7662" ht="15" customHeight="1" x14ac:dyDescent="0.2"/>
    <row r="7663" ht="15" customHeight="1" x14ac:dyDescent="0.2"/>
    <row r="7664" ht="15" customHeight="1" x14ac:dyDescent="0.2"/>
    <row r="7665" ht="15" customHeight="1" x14ac:dyDescent="0.2"/>
    <row r="7666" ht="15" customHeight="1" x14ac:dyDescent="0.2"/>
    <row r="7667" ht="15" customHeight="1" x14ac:dyDescent="0.2"/>
    <row r="7668" ht="15" customHeight="1" x14ac:dyDescent="0.2"/>
    <row r="7669" ht="15" customHeight="1" x14ac:dyDescent="0.2"/>
    <row r="7670" ht="15" customHeight="1" x14ac:dyDescent="0.2"/>
    <row r="7671" ht="15" customHeight="1" x14ac:dyDescent="0.2"/>
    <row r="7672" ht="15" customHeight="1" x14ac:dyDescent="0.2"/>
    <row r="7673" ht="15" customHeight="1" x14ac:dyDescent="0.2"/>
    <row r="7674" ht="15" customHeight="1" x14ac:dyDescent="0.2"/>
    <row r="7675" ht="15" customHeight="1" x14ac:dyDescent="0.2"/>
    <row r="7676" ht="15" customHeight="1" x14ac:dyDescent="0.2"/>
    <row r="7677" ht="15" customHeight="1" x14ac:dyDescent="0.2"/>
    <row r="7678" ht="15" customHeight="1" x14ac:dyDescent="0.2"/>
    <row r="7679" ht="15" customHeight="1" x14ac:dyDescent="0.2"/>
    <row r="7680" ht="15" customHeight="1" x14ac:dyDescent="0.2"/>
    <row r="7681" ht="15" customHeight="1" x14ac:dyDescent="0.2"/>
    <row r="7682" ht="15" customHeight="1" x14ac:dyDescent="0.2"/>
    <row r="7683" ht="15" customHeight="1" x14ac:dyDescent="0.2"/>
    <row r="7684" ht="15" customHeight="1" x14ac:dyDescent="0.2"/>
    <row r="7685" ht="15" customHeight="1" x14ac:dyDescent="0.2"/>
    <row r="7686" ht="15" customHeight="1" x14ac:dyDescent="0.2"/>
    <row r="7687" ht="15" customHeight="1" x14ac:dyDescent="0.2"/>
    <row r="7688" ht="15" customHeight="1" x14ac:dyDescent="0.2"/>
    <row r="7689" ht="15" customHeight="1" x14ac:dyDescent="0.2"/>
    <row r="7690" ht="15" customHeight="1" x14ac:dyDescent="0.2"/>
    <row r="7691" ht="15" customHeight="1" x14ac:dyDescent="0.2"/>
    <row r="7692" ht="15" customHeight="1" x14ac:dyDescent="0.2"/>
    <row r="7693" ht="15" customHeight="1" x14ac:dyDescent="0.2"/>
    <row r="7694" ht="15" customHeight="1" x14ac:dyDescent="0.2"/>
    <row r="7695" ht="15" customHeight="1" x14ac:dyDescent="0.2"/>
    <row r="7696" ht="15" customHeight="1" x14ac:dyDescent="0.2"/>
    <row r="7697" ht="15" customHeight="1" x14ac:dyDescent="0.2"/>
    <row r="7698" ht="15" customHeight="1" x14ac:dyDescent="0.2"/>
    <row r="7699" ht="15" customHeight="1" x14ac:dyDescent="0.2"/>
    <row r="7700" ht="15" customHeight="1" x14ac:dyDescent="0.2"/>
    <row r="7701" ht="15" customHeight="1" x14ac:dyDescent="0.2"/>
    <row r="7702" ht="15" customHeight="1" x14ac:dyDescent="0.2"/>
    <row r="7703" ht="15" customHeight="1" x14ac:dyDescent="0.2"/>
    <row r="7704" ht="15" customHeight="1" x14ac:dyDescent="0.2"/>
    <row r="7705" ht="15" customHeight="1" x14ac:dyDescent="0.2"/>
    <row r="7706" ht="15" customHeight="1" x14ac:dyDescent="0.2"/>
    <row r="7707" ht="15" customHeight="1" x14ac:dyDescent="0.2"/>
    <row r="7708" ht="15" customHeight="1" x14ac:dyDescent="0.2"/>
    <row r="7709" ht="15" customHeight="1" x14ac:dyDescent="0.2"/>
    <row r="7710" ht="15" customHeight="1" x14ac:dyDescent="0.2"/>
    <row r="7711" ht="15" customHeight="1" x14ac:dyDescent="0.2"/>
    <row r="7712" ht="15" customHeight="1" x14ac:dyDescent="0.2"/>
    <row r="7713" ht="15" customHeight="1" x14ac:dyDescent="0.2"/>
    <row r="7714" ht="15" customHeight="1" x14ac:dyDescent="0.2"/>
    <row r="7715" ht="15" customHeight="1" x14ac:dyDescent="0.2"/>
    <row r="7716" ht="15" customHeight="1" x14ac:dyDescent="0.2"/>
    <row r="7717" ht="15" customHeight="1" x14ac:dyDescent="0.2"/>
    <row r="7718" ht="15" customHeight="1" x14ac:dyDescent="0.2"/>
    <row r="7719" ht="15" customHeight="1" x14ac:dyDescent="0.2"/>
    <row r="7720" ht="15" customHeight="1" x14ac:dyDescent="0.2"/>
    <row r="7721" ht="15" customHeight="1" x14ac:dyDescent="0.2"/>
    <row r="7722" ht="15" customHeight="1" x14ac:dyDescent="0.2"/>
    <row r="7723" ht="15" customHeight="1" x14ac:dyDescent="0.2"/>
    <row r="7724" ht="15" customHeight="1" x14ac:dyDescent="0.2"/>
    <row r="7725" ht="15" customHeight="1" x14ac:dyDescent="0.2"/>
    <row r="7726" ht="15" customHeight="1" x14ac:dyDescent="0.2"/>
    <row r="7727" ht="15" customHeight="1" x14ac:dyDescent="0.2"/>
    <row r="7728" ht="15" customHeight="1" x14ac:dyDescent="0.2"/>
    <row r="7729" ht="15" customHeight="1" x14ac:dyDescent="0.2"/>
    <row r="7730" ht="15" customHeight="1" x14ac:dyDescent="0.2"/>
    <row r="7731" ht="15" customHeight="1" x14ac:dyDescent="0.2"/>
    <row r="7732" ht="15" customHeight="1" x14ac:dyDescent="0.2"/>
    <row r="7733" ht="15" customHeight="1" x14ac:dyDescent="0.2"/>
    <row r="7734" ht="15" customHeight="1" x14ac:dyDescent="0.2"/>
    <row r="7735" ht="15" customHeight="1" x14ac:dyDescent="0.2"/>
    <row r="7736" ht="15" customHeight="1" x14ac:dyDescent="0.2"/>
    <row r="7737" ht="15" customHeight="1" x14ac:dyDescent="0.2"/>
    <row r="7738" ht="15" customHeight="1" x14ac:dyDescent="0.2"/>
    <row r="7739" ht="15" customHeight="1" x14ac:dyDescent="0.2"/>
    <row r="7740" ht="15" customHeight="1" x14ac:dyDescent="0.2"/>
    <row r="7741" ht="15" customHeight="1" x14ac:dyDescent="0.2"/>
    <row r="7742" ht="15" customHeight="1" x14ac:dyDescent="0.2"/>
    <row r="7743" ht="15" customHeight="1" x14ac:dyDescent="0.2"/>
    <row r="7744" ht="15" customHeight="1" x14ac:dyDescent="0.2"/>
    <row r="7745" ht="15" customHeight="1" x14ac:dyDescent="0.2"/>
    <row r="7746" ht="15" customHeight="1" x14ac:dyDescent="0.2"/>
    <row r="7747" ht="15" customHeight="1" x14ac:dyDescent="0.2"/>
    <row r="7748" ht="15" customHeight="1" x14ac:dyDescent="0.2"/>
    <row r="7749" ht="15" customHeight="1" x14ac:dyDescent="0.2"/>
    <row r="7750" ht="15" customHeight="1" x14ac:dyDescent="0.2"/>
    <row r="7751" ht="15" customHeight="1" x14ac:dyDescent="0.2"/>
    <row r="7752" ht="15" customHeight="1" x14ac:dyDescent="0.2"/>
    <row r="7753" ht="15" customHeight="1" x14ac:dyDescent="0.2"/>
    <row r="7754" ht="15" customHeight="1" x14ac:dyDescent="0.2"/>
    <row r="7755" ht="15" customHeight="1" x14ac:dyDescent="0.2"/>
    <row r="7756" ht="15" customHeight="1" x14ac:dyDescent="0.2"/>
    <row r="7757" ht="15" customHeight="1" x14ac:dyDescent="0.2"/>
    <row r="7758" ht="15" customHeight="1" x14ac:dyDescent="0.2"/>
    <row r="7759" ht="15" customHeight="1" x14ac:dyDescent="0.2"/>
    <row r="7760" ht="15" customHeight="1" x14ac:dyDescent="0.2"/>
    <row r="7761" ht="15" customHeight="1" x14ac:dyDescent="0.2"/>
    <row r="7762" ht="15" customHeight="1" x14ac:dyDescent="0.2"/>
    <row r="7763" ht="15" customHeight="1" x14ac:dyDescent="0.2"/>
    <row r="7764" ht="15" customHeight="1" x14ac:dyDescent="0.2"/>
    <row r="7765" ht="15" customHeight="1" x14ac:dyDescent="0.2"/>
    <row r="7766" ht="15" customHeight="1" x14ac:dyDescent="0.2"/>
    <row r="7767" ht="15" customHeight="1" x14ac:dyDescent="0.2"/>
    <row r="7768" ht="15" customHeight="1" x14ac:dyDescent="0.2"/>
    <row r="7769" ht="15" customHeight="1" x14ac:dyDescent="0.2"/>
    <row r="7770" ht="15" customHeight="1" x14ac:dyDescent="0.2"/>
    <row r="7771" ht="15" customHeight="1" x14ac:dyDescent="0.2"/>
    <row r="7772" ht="15" customHeight="1" x14ac:dyDescent="0.2"/>
    <row r="7773" ht="15" customHeight="1" x14ac:dyDescent="0.2"/>
    <row r="7774" ht="15" customHeight="1" x14ac:dyDescent="0.2"/>
    <row r="7775" ht="15" customHeight="1" x14ac:dyDescent="0.2"/>
    <row r="7776" ht="15" customHeight="1" x14ac:dyDescent="0.2"/>
    <row r="7777" ht="15" customHeight="1" x14ac:dyDescent="0.2"/>
    <row r="7778" ht="15" customHeight="1" x14ac:dyDescent="0.2"/>
    <row r="7779" ht="15" customHeight="1" x14ac:dyDescent="0.2"/>
    <row r="7780" ht="15" customHeight="1" x14ac:dyDescent="0.2"/>
    <row r="7781" ht="15" customHeight="1" x14ac:dyDescent="0.2"/>
    <row r="7782" ht="15" customHeight="1" x14ac:dyDescent="0.2"/>
    <row r="7783" ht="15" customHeight="1" x14ac:dyDescent="0.2"/>
    <row r="7784" ht="15" customHeight="1" x14ac:dyDescent="0.2"/>
    <row r="7785" ht="15" customHeight="1" x14ac:dyDescent="0.2"/>
    <row r="7786" ht="15" customHeight="1" x14ac:dyDescent="0.2"/>
    <row r="7787" ht="15" customHeight="1" x14ac:dyDescent="0.2"/>
    <row r="7788" ht="15" customHeight="1" x14ac:dyDescent="0.2"/>
    <row r="7789" ht="15" customHeight="1" x14ac:dyDescent="0.2"/>
    <row r="7790" ht="15" customHeight="1" x14ac:dyDescent="0.2"/>
    <row r="7791" ht="15" customHeight="1" x14ac:dyDescent="0.2"/>
    <row r="7792" ht="15" customHeight="1" x14ac:dyDescent="0.2"/>
    <row r="7793" ht="15" customHeight="1" x14ac:dyDescent="0.2"/>
    <row r="7794" ht="15" customHeight="1" x14ac:dyDescent="0.2"/>
    <row r="7795" ht="15" customHeight="1" x14ac:dyDescent="0.2"/>
    <row r="7796" ht="15" customHeight="1" x14ac:dyDescent="0.2"/>
    <row r="7797" ht="15" customHeight="1" x14ac:dyDescent="0.2"/>
    <row r="7798" ht="15" customHeight="1" x14ac:dyDescent="0.2"/>
    <row r="7799" ht="15" customHeight="1" x14ac:dyDescent="0.2"/>
    <row r="7800" ht="15" customHeight="1" x14ac:dyDescent="0.2"/>
    <row r="7801" ht="15" customHeight="1" x14ac:dyDescent="0.2"/>
    <row r="7802" ht="15" customHeight="1" x14ac:dyDescent="0.2"/>
    <row r="7803" ht="15" customHeight="1" x14ac:dyDescent="0.2"/>
    <row r="7804" ht="15" customHeight="1" x14ac:dyDescent="0.2"/>
    <row r="7805" ht="15" customHeight="1" x14ac:dyDescent="0.2"/>
    <row r="7806" ht="15" customHeight="1" x14ac:dyDescent="0.2"/>
    <row r="7807" ht="15" customHeight="1" x14ac:dyDescent="0.2"/>
    <row r="7808" ht="15" customHeight="1" x14ac:dyDescent="0.2"/>
    <row r="7809" ht="15" customHeight="1" x14ac:dyDescent="0.2"/>
    <row r="7810" ht="15" customHeight="1" x14ac:dyDescent="0.2"/>
    <row r="7811" ht="15" customHeight="1" x14ac:dyDescent="0.2"/>
    <row r="7812" ht="15" customHeight="1" x14ac:dyDescent="0.2"/>
    <row r="7813" ht="15" customHeight="1" x14ac:dyDescent="0.2"/>
    <row r="7814" ht="15" customHeight="1" x14ac:dyDescent="0.2"/>
    <row r="7815" ht="15" customHeight="1" x14ac:dyDescent="0.2"/>
    <row r="7816" ht="15" customHeight="1" x14ac:dyDescent="0.2"/>
    <row r="7817" ht="15" customHeight="1" x14ac:dyDescent="0.2"/>
    <row r="7818" ht="15" customHeight="1" x14ac:dyDescent="0.2"/>
    <row r="7819" ht="15" customHeight="1" x14ac:dyDescent="0.2"/>
    <row r="7820" ht="15" customHeight="1" x14ac:dyDescent="0.2"/>
    <row r="7821" ht="15" customHeight="1" x14ac:dyDescent="0.2"/>
    <row r="7822" ht="15" customHeight="1" x14ac:dyDescent="0.2"/>
    <row r="7823" ht="15" customHeight="1" x14ac:dyDescent="0.2"/>
    <row r="7824" ht="15" customHeight="1" x14ac:dyDescent="0.2"/>
    <row r="7825" ht="15" customHeight="1" x14ac:dyDescent="0.2"/>
    <row r="7826" ht="15" customHeight="1" x14ac:dyDescent="0.2"/>
    <row r="7827" ht="15" customHeight="1" x14ac:dyDescent="0.2"/>
    <row r="7828" ht="15" customHeight="1" x14ac:dyDescent="0.2"/>
    <row r="7829" ht="15" customHeight="1" x14ac:dyDescent="0.2"/>
    <row r="7830" ht="15" customHeight="1" x14ac:dyDescent="0.2"/>
    <row r="7831" ht="15" customHeight="1" x14ac:dyDescent="0.2"/>
    <row r="7832" ht="15" customHeight="1" x14ac:dyDescent="0.2"/>
    <row r="7833" ht="15" customHeight="1" x14ac:dyDescent="0.2"/>
    <row r="7834" ht="15" customHeight="1" x14ac:dyDescent="0.2"/>
    <row r="7835" ht="15" customHeight="1" x14ac:dyDescent="0.2"/>
    <row r="7836" ht="15" customHeight="1" x14ac:dyDescent="0.2"/>
    <row r="7837" ht="15" customHeight="1" x14ac:dyDescent="0.2"/>
    <row r="7838" ht="15" customHeight="1" x14ac:dyDescent="0.2"/>
    <row r="7839" ht="15" customHeight="1" x14ac:dyDescent="0.2"/>
    <row r="7840" ht="15" customHeight="1" x14ac:dyDescent="0.2"/>
    <row r="7841" ht="15" customHeight="1" x14ac:dyDescent="0.2"/>
    <row r="7842" ht="15" customHeight="1" x14ac:dyDescent="0.2"/>
    <row r="7843" ht="15" customHeight="1" x14ac:dyDescent="0.2"/>
    <row r="7844" ht="15" customHeight="1" x14ac:dyDescent="0.2"/>
    <row r="7845" ht="15" customHeight="1" x14ac:dyDescent="0.2"/>
    <row r="7846" ht="15" customHeight="1" x14ac:dyDescent="0.2"/>
    <row r="7847" ht="15" customHeight="1" x14ac:dyDescent="0.2"/>
    <row r="7848" ht="15" customHeight="1" x14ac:dyDescent="0.2"/>
    <row r="7849" ht="15" customHeight="1" x14ac:dyDescent="0.2"/>
    <row r="7850" ht="15" customHeight="1" x14ac:dyDescent="0.2"/>
    <row r="7851" ht="15" customHeight="1" x14ac:dyDescent="0.2"/>
    <row r="7852" ht="15" customHeight="1" x14ac:dyDescent="0.2"/>
    <row r="7853" ht="15" customHeight="1" x14ac:dyDescent="0.2"/>
    <row r="7854" ht="15" customHeight="1" x14ac:dyDescent="0.2"/>
    <row r="7855" ht="15" customHeight="1" x14ac:dyDescent="0.2"/>
    <row r="7856" ht="15" customHeight="1" x14ac:dyDescent="0.2"/>
    <row r="7857" ht="15" customHeight="1" x14ac:dyDescent="0.2"/>
    <row r="7858" ht="15" customHeight="1" x14ac:dyDescent="0.2"/>
    <row r="7859" ht="15" customHeight="1" x14ac:dyDescent="0.2"/>
    <row r="7860" ht="15" customHeight="1" x14ac:dyDescent="0.2"/>
    <row r="7861" ht="15" customHeight="1" x14ac:dyDescent="0.2"/>
    <row r="7862" ht="15" customHeight="1" x14ac:dyDescent="0.2"/>
    <row r="7863" ht="15" customHeight="1" x14ac:dyDescent="0.2"/>
    <row r="7864" ht="15" customHeight="1" x14ac:dyDescent="0.2"/>
    <row r="7865" ht="15" customHeight="1" x14ac:dyDescent="0.2"/>
    <row r="7866" ht="15" customHeight="1" x14ac:dyDescent="0.2"/>
    <row r="7867" ht="15" customHeight="1" x14ac:dyDescent="0.2"/>
    <row r="7868" ht="15" customHeight="1" x14ac:dyDescent="0.2"/>
    <row r="7869" ht="15" customHeight="1" x14ac:dyDescent="0.2"/>
    <row r="7870" ht="15" customHeight="1" x14ac:dyDescent="0.2"/>
    <row r="7871" ht="15" customHeight="1" x14ac:dyDescent="0.2"/>
    <row r="7872" ht="15" customHeight="1" x14ac:dyDescent="0.2"/>
    <row r="7873" ht="15" customHeight="1" x14ac:dyDescent="0.2"/>
    <row r="7874" ht="15" customHeight="1" x14ac:dyDescent="0.2"/>
    <row r="7875" ht="15" customHeight="1" x14ac:dyDescent="0.2"/>
    <row r="7876" ht="15" customHeight="1" x14ac:dyDescent="0.2"/>
    <row r="7877" ht="15" customHeight="1" x14ac:dyDescent="0.2"/>
    <row r="7878" ht="15" customHeight="1" x14ac:dyDescent="0.2"/>
    <row r="7879" ht="15" customHeight="1" x14ac:dyDescent="0.2"/>
    <row r="7880" ht="15" customHeight="1" x14ac:dyDescent="0.2"/>
    <row r="7881" ht="15" customHeight="1" x14ac:dyDescent="0.2"/>
    <row r="7882" ht="15" customHeight="1" x14ac:dyDescent="0.2"/>
    <row r="7883" ht="15" customHeight="1" x14ac:dyDescent="0.2"/>
    <row r="7884" ht="15" customHeight="1" x14ac:dyDescent="0.2"/>
    <row r="7885" ht="15" customHeight="1" x14ac:dyDescent="0.2"/>
    <row r="7886" ht="15" customHeight="1" x14ac:dyDescent="0.2"/>
    <row r="7887" ht="15" customHeight="1" x14ac:dyDescent="0.2"/>
    <row r="7888" ht="15" customHeight="1" x14ac:dyDescent="0.2"/>
    <row r="7889" ht="15" customHeight="1" x14ac:dyDescent="0.2"/>
    <row r="7890" ht="15" customHeight="1" x14ac:dyDescent="0.2"/>
    <row r="7891" ht="15" customHeight="1" x14ac:dyDescent="0.2"/>
    <row r="7892" ht="15" customHeight="1" x14ac:dyDescent="0.2"/>
    <row r="7893" ht="15" customHeight="1" x14ac:dyDescent="0.2"/>
    <row r="7894" ht="15" customHeight="1" x14ac:dyDescent="0.2"/>
    <row r="7895" ht="15" customHeight="1" x14ac:dyDescent="0.2"/>
    <row r="7896" ht="15" customHeight="1" x14ac:dyDescent="0.2"/>
    <row r="7897" ht="15" customHeight="1" x14ac:dyDescent="0.2"/>
    <row r="7898" ht="15" customHeight="1" x14ac:dyDescent="0.2"/>
    <row r="7899" ht="15" customHeight="1" x14ac:dyDescent="0.2"/>
    <row r="7900" ht="15" customHeight="1" x14ac:dyDescent="0.2"/>
    <row r="7901" ht="15" customHeight="1" x14ac:dyDescent="0.2"/>
    <row r="7902" ht="15" customHeight="1" x14ac:dyDescent="0.2"/>
    <row r="7903" ht="15" customHeight="1" x14ac:dyDescent="0.2"/>
    <row r="7904" ht="15" customHeight="1" x14ac:dyDescent="0.2"/>
    <row r="7905" ht="15" customHeight="1" x14ac:dyDescent="0.2"/>
    <row r="7906" ht="15" customHeight="1" x14ac:dyDescent="0.2"/>
    <row r="7907" ht="15" customHeight="1" x14ac:dyDescent="0.2"/>
    <row r="7908" ht="15" customHeight="1" x14ac:dyDescent="0.2"/>
    <row r="7909" ht="15" customHeight="1" x14ac:dyDescent="0.2"/>
    <row r="7910" ht="15" customHeight="1" x14ac:dyDescent="0.2"/>
    <row r="7911" ht="15" customHeight="1" x14ac:dyDescent="0.2"/>
    <row r="7912" ht="15" customHeight="1" x14ac:dyDescent="0.2"/>
    <row r="7913" ht="15" customHeight="1" x14ac:dyDescent="0.2"/>
    <row r="7914" ht="15" customHeight="1" x14ac:dyDescent="0.2"/>
    <row r="7915" ht="15" customHeight="1" x14ac:dyDescent="0.2"/>
    <row r="7916" ht="15" customHeight="1" x14ac:dyDescent="0.2"/>
    <row r="7917" ht="15" customHeight="1" x14ac:dyDescent="0.2"/>
    <row r="7918" ht="15" customHeight="1" x14ac:dyDescent="0.2"/>
    <row r="7919" ht="15" customHeight="1" x14ac:dyDescent="0.2"/>
    <row r="7920" ht="15" customHeight="1" x14ac:dyDescent="0.2"/>
    <row r="7921" ht="15" customHeight="1" x14ac:dyDescent="0.2"/>
    <row r="7922" ht="15" customHeight="1" x14ac:dyDescent="0.2"/>
    <row r="7923" ht="15" customHeight="1" x14ac:dyDescent="0.2"/>
    <row r="7924" ht="15" customHeight="1" x14ac:dyDescent="0.2"/>
    <row r="7925" ht="15" customHeight="1" x14ac:dyDescent="0.2"/>
    <row r="7926" ht="15" customHeight="1" x14ac:dyDescent="0.2"/>
    <row r="7927" ht="15" customHeight="1" x14ac:dyDescent="0.2"/>
    <row r="7928" ht="15" customHeight="1" x14ac:dyDescent="0.2"/>
    <row r="7929" ht="15" customHeight="1" x14ac:dyDescent="0.2"/>
    <row r="7930" ht="15" customHeight="1" x14ac:dyDescent="0.2"/>
    <row r="7931" ht="15" customHeight="1" x14ac:dyDescent="0.2"/>
    <row r="7932" ht="15" customHeight="1" x14ac:dyDescent="0.2"/>
    <row r="7933" ht="15" customHeight="1" x14ac:dyDescent="0.2"/>
    <row r="7934" ht="15" customHeight="1" x14ac:dyDescent="0.2"/>
    <row r="7935" ht="15" customHeight="1" x14ac:dyDescent="0.2"/>
    <row r="7936" ht="15" customHeight="1" x14ac:dyDescent="0.2"/>
    <row r="7937" ht="15" customHeight="1" x14ac:dyDescent="0.2"/>
    <row r="7938" ht="15" customHeight="1" x14ac:dyDescent="0.2"/>
    <row r="7939" ht="15" customHeight="1" x14ac:dyDescent="0.2"/>
    <row r="7940" ht="15" customHeight="1" x14ac:dyDescent="0.2"/>
    <row r="7941" ht="15" customHeight="1" x14ac:dyDescent="0.2"/>
    <row r="7942" ht="15" customHeight="1" x14ac:dyDescent="0.2"/>
    <row r="7943" ht="15" customHeight="1" x14ac:dyDescent="0.2"/>
    <row r="7944" ht="15" customHeight="1" x14ac:dyDescent="0.2"/>
    <row r="7945" ht="15" customHeight="1" x14ac:dyDescent="0.2"/>
    <row r="7946" ht="15" customHeight="1" x14ac:dyDescent="0.2"/>
    <row r="7947" ht="15" customHeight="1" x14ac:dyDescent="0.2"/>
    <row r="7948" ht="15" customHeight="1" x14ac:dyDescent="0.2"/>
    <row r="7949" ht="15" customHeight="1" x14ac:dyDescent="0.2"/>
    <row r="7950" ht="15" customHeight="1" x14ac:dyDescent="0.2"/>
    <row r="7951" ht="15" customHeight="1" x14ac:dyDescent="0.2"/>
    <row r="7952" ht="15" customHeight="1" x14ac:dyDescent="0.2"/>
    <row r="7953" ht="15" customHeight="1" x14ac:dyDescent="0.2"/>
    <row r="7954" ht="15" customHeight="1" x14ac:dyDescent="0.2"/>
    <row r="7955" ht="15" customHeight="1" x14ac:dyDescent="0.2"/>
    <row r="7956" ht="15" customHeight="1" x14ac:dyDescent="0.2"/>
    <row r="7957" ht="15" customHeight="1" x14ac:dyDescent="0.2"/>
    <row r="7958" ht="15" customHeight="1" x14ac:dyDescent="0.2"/>
    <row r="7959" ht="15" customHeight="1" x14ac:dyDescent="0.2"/>
    <row r="7960" ht="15" customHeight="1" x14ac:dyDescent="0.2"/>
    <row r="7961" ht="15" customHeight="1" x14ac:dyDescent="0.2"/>
    <row r="7962" ht="15" customHeight="1" x14ac:dyDescent="0.2"/>
    <row r="7963" ht="15" customHeight="1" x14ac:dyDescent="0.2"/>
    <row r="7964" ht="15" customHeight="1" x14ac:dyDescent="0.2"/>
    <row r="7965" ht="15" customHeight="1" x14ac:dyDescent="0.2"/>
    <row r="7966" ht="15" customHeight="1" x14ac:dyDescent="0.2"/>
    <row r="7967" ht="15" customHeight="1" x14ac:dyDescent="0.2"/>
    <row r="7968" ht="15" customHeight="1" x14ac:dyDescent="0.2"/>
    <row r="7969" ht="15" customHeight="1" x14ac:dyDescent="0.2"/>
    <row r="7970" ht="15" customHeight="1" x14ac:dyDescent="0.2"/>
    <row r="7971" ht="15" customHeight="1" x14ac:dyDescent="0.2"/>
    <row r="7972" ht="15" customHeight="1" x14ac:dyDescent="0.2"/>
    <row r="7973" ht="15" customHeight="1" x14ac:dyDescent="0.2"/>
    <row r="7974" ht="15" customHeight="1" x14ac:dyDescent="0.2"/>
    <row r="7975" ht="15" customHeight="1" x14ac:dyDescent="0.2"/>
    <row r="7976" ht="15" customHeight="1" x14ac:dyDescent="0.2"/>
    <row r="7977" ht="15" customHeight="1" x14ac:dyDescent="0.2"/>
    <row r="7978" ht="15" customHeight="1" x14ac:dyDescent="0.2"/>
    <row r="7979" ht="15" customHeight="1" x14ac:dyDescent="0.2"/>
    <row r="7980" ht="15" customHeight="1" x14ac:dyDescent="0.2"/>
    <row r="7981" ht="15" customHeight="1" x14ac:dyDescent="0.2"/>
    <row r="7982" ht="15" customHeight="1" x14ac:dyDescent="0.2"/>
    <row r="7983" ht="15" customHeight="1" x14ac:dyDescent="0.2"/>
    <row r="7984" ht="15" customHeight="1" x14ac:dyDescent="0.2"/>
    <row r="7985" ht="15" customHeight="1" x14ac:dyDescent="0.2"/>
    <row r="7986" ht="15" customHeight="1" x14ac:dyDescent="0.2"/>
    <row r="7987" ht="15" customHeight="1" x14ac:dyDescent="0.2"/>
    <row r="7988" ht="15" customHeight="1" x14ac:dyDescent="0.2"/>
    <row r="7989" ht="15" customHeight="1" x14ac:dyDescent="0.2"/>
    <row r="7990" ht="15" customHeight="1" x14ac:dyDescent="0.2"/>
    <row r="7991" ht="15" customHeight="1" x14ac:dyDescent="0.2"/>
    <row r="7992" ht="15" customHeight="1" x14ac:dyDescent="0.2"/>
    <row r="7993" ht="15" customHeight="1" x14ac:dyDescent="0.2"/>
    <row r="7994" ht="15" customHeight="1" x14ac:dyDescent="0.2"/>
    <row r="7995" ht="15" customHeight="1" x14ac:dyDescent="0.2"/>
    <row r="7996" ht="15" customHeight="1" x14ac:dyDescent="0.2"/>
    <row r="7997" ht="15" customHeight="1" x14ac:dyDescent="0.2"/>
    <row r="7998" ht="15" customHeight="1" x14ac:dyDescent="0.2"/>
    <row r="7999" ht="15" customHeight="1" x14ac:dyDescent="0.2"/>
    <row r="8000" ht="15" customHeight="1" x14ac:dyDescent="0.2"/>
    <row r="8001" ht="15" customHeight="1" x14ac:dyDescent="0.2"/>
    <row r="8002" ht="15" customHeight="1" x14ac:dyDescent="0.2"/>
    <row r="8003" ht="15" customHeight="1" x14ac:dyDescent="0.2"/>
    <row r="8004" ht="15" customHeight="1" x14ac:dyDescent="0.2"/>
    <row r="8005" ht="15" customHeight="1" x14ac:dyDescent="0.2"/>
    <row r="8006" ht="15" customHeight="1" x14ac:dyDescent="0.2"/>
    <row r="8007" ht="15" customHeight="1" x14ac:dyDescent="0.2"/>
    <row r="8008" ht="15" customHeight="1" x14ac:dyDescent="0.2"/>
    <row r="8009" ht="15" customHeight="1" x14ac:dyDescent="0.2"/>
    <row r="8010" ht="15" customHeight="1" x14ac:dyDescent="0.2"/>
    <row r="8011" ht="15" customHeight="1" x14ac:dyDescent="0.2"/>
    <row r="8012" ht="15" customHeight="1" x14ac:dyDescent="0.2"/>
    <row r="8013" ht="15" customHeight="1" x14ac:dyDescent="0.2"/>
    <row r="8014" ht="15" customHeight="1" x14ac:dyDescent="0.2"/>
    <row r="8015" ht="15" customHeight="1" x14ac:dyDescent="0.2"/>
    <row r="8016" ht="15" customHeight="1" x14ac:dyDescent="0.2"/>
    <row r="8017" ht="15" customHeight="1" x14ac:dyDescent="0.2"/>
    <row r="8018" ht="15" customHeight="1" x14ac:dyDescent="0.2"/>
    <row r="8019" ht="15" customHeight="1" x14ac:dyDescent="0.2"/>
    <row r="8020" ht="15" customHeight="1" x14ac:dyDescent="0.2"/>
    <row r="8021" ht="15" customHeight="1" x14ac:dyDescent="0.2"/>
    <row r="8022" ht="15" customHeight="1" x14ac:dyDescent="0.2"/>
    <row r="8023" ht="15" customHeight="1" x14ac:dyDescent="0.2"/>
    <row r="8024" ht="15" customHeight="1" x14ac:dyDescent="0.2"/>
    <row r="8025" ht="15" customHeight="1" x14ac:dyDescent="0.2"/>
    <row r="8026" ht="15" customHeight="1" x14ac:dyDescent="0.2"/>
    <row r="8027" ht="15" customHeight="1" x14ac:dyDescent="0.2"/>
    <row r="8028" ht="15" customHeight="1" x14ac:dyDescent="0.2"/>
    <row r="8029" ht="15" customHeight="1" x14ac:dyDescent="0.2"/>
    <row r="8030" ht="15" customHeight="1" x14ac:dyDescent="0.2"/>
    <row r="8031" ht="15" customHeight="1" x14ac:dyDescent="0.2"/>
    <row r="8032" ht="15" customHeight="1" x14ac:dyDescent="0.2"/>
    <row r="8033" ht="15" customHeight="1" x14ac:dyDescent="0.2"/>
    <row r="8034" ht="15" customHeight="1" x14ac:dyDescent="0.2"/>
    <row r="8035" ht="15" customHeight="1" x14ac:dyDescent="0.2"/>
    <row r="8036" ht="15" customHeight="1" x14ac:dyDescent="0.2"/>
    <row r="8037" ht="15" customHeight="1" x14ac:dyDescent="0.2"/>
    <row r="8038" ht="15" customHeight="1" x14ac:dyDescent="0.2"/>
    <row r="8039" ht="15" customHeight="1" x14ac:dyDescent="0.2"/>
    <row r="8040" ht="15" customHeight="1" x14ac:dyDescent="0.2"/>
    <row r="8041" ht="15" customHeight="1" x14ac:dyDescent="0.2"/>
    <row r="8042" ht="15" customHeight="1" x14ac:dyDescent="0.2"/>
    <row r="8043" ht="15" customHeight="1" x14ac:dyDescent="0.2"/>
    <row r="8044" ht="15" customHeight="1" x14ac:dyDescent="0.2"/>
    <row r="8045" ht="15" customHeight="1" x14ac:dyDescent="0.2"/>
    <row r="8046" ht="15" customHeight="1" x14ac:dyDescent="0.2"/>
    <row r="8047" ht="15" customHeight="1" x14ac:dyDescent="0.2"/>
    <row r="8048" ht="15" customHeight="1" x14ac:dyDescent="0.2"/>
    <row r="8049" ht="15" customHeight="1" x14ac:dyDescent="0.2"/>
    <row r="8050" ht="15" customHeight="1" x14ac:dyDescent="0.2"/>
    <row r="8051" ht="15" customHeight="1" x14ac:dyDescent="0.2"/>
    <row r="8052" ht="15" customHeight="1" x14ac:dyDescent="0.2"/>
    <row r="8053" ht="15" customHeight="1" x14ac:dyDescent="0.2"/>
    <row r="8054" ht="15" customHeight="1" x14ac:dyDescent="0.2"/>
    <row r="8055" ht="15" customHeight="1" x14ac:dyDescent="0.2"/>
    <row r="8056" ht="15" customHeight="1" x14ac:dyDescent="0.2"/>
    <row r="8057" ht="15" customHeight="1" x14ac:dyDescent="0.2"/>
    <row r="8058" ht="15" customHeight="1" x14ac:dyDescent="0.2"/>
    <row r="8059" ht="15" customHeight="1" x14ac:dyDescent="0.2"/>
    <row r="8060" ht="15" customHeight="1" x14ac:dyDescent="0.2"/>
    <row r="8061" ht="15" customHeight="1" x14ac:dyDescent="0.2"/>
    <row r="8062" ht="15" customHeight="1" x14ac:dyDescent="0.2"/>
    <row r="8063" ht="15" customHeight="1" x14ac:dyDescent="0.2"/>
    <row r="8064" ht="15" customHeight="1" x14ac:dyDescent="0.2"/>
    <row r="8065" ht="15" customHeight="1" x14ac:dyDescent="0.2"/>
    <row r="8066" ht="15" customHeight="1" x14ac:dyDescent="0.2"/>
    <row r="8067" ht="15" customHeight="1" x14ac:dyDescent="0.2"/>
    <row r="8068" ht="15" customHeight="1" x14ac:dyDescent="0.2"/>
    <row r="8069" ht="15" customHeight="1" x14ac:dyDescent="0.2"/>
    <row r="8070" ht="15" customHeight="1" x14ac:dyDescent="0.2"/>
    <row r="8071" ht="15" customHeight="1" x14ac:dyDescent="0.2"/>
    <row r="8072" ht="15" customHeight="1" x14ac:dyDescent="0.2"/>
    <row r="8073" ht="15" customHeight="1" x14ac:dyDescent="0.2"/>
    <row r="8074" ht="15" customHeight="1" x14ac:dyDescent="0.2"/>
    <row r="8075" ht="15" customHeight="1" x14ac:dyDescent="0.2"/>
    <row r="8076" ht="15" customHeight="1" x14ac:dyDescent="0.2"/>
    <row r="8077" ht="15" customHeight="1" x14ac:dyDescent="0.2"/>
    <row r="8078" ht="15" customHeight="1" x14ac:dyDescent="0.2"/>
    <row r="8079" ht="15" customHeight="1" x14ac:dyDescent="0.2"/>
    <row r="8080" ht="15" customHeight="1" x14ac:dyDescent="0.2"/>
    <row r="8081" ht="15" customHeight="1" x14ac:dyDescent="0.2"/>
    <row r="8082" ht="15" customHeight="1" x14ac:dyDescent="0.2"/>
    <row r="8083" ht="15" customHeight="1" x14ac:dyDescent="0.2"/>
    <row r="8084" ht="15" customHeight="1" x14ac:dyDescent="0.2"/>
    <row r="8085" ht="15" customHeight="1" x14ac:dyDescent="0.2"/>
    <row r="8086" ht="15" customHeight="1" x14ac:dyDescent="0.2"/>
    <row r="8087" ht="15" customHeight="1" x14ac:dyDescent="0.2"/>
    <row r="8088" ht="15" customHeight="1" x14ac:dyDescent="0.2"/>
    <row r="8089" ht="15" customHeight="1" x14ac:dyDescent="0.2"/>
    <row r="8090" ht="15" customHeight="1" x14ac:dyDescent="0.2"/>
    <row r="8091" ht="15" customHeight="1" x14ac:dyDescent="0.2"/>
    <row r="8092" ht="15" customHeight="1" x14ac:dyDescent="0.2"/>
    <row r="8093" ht="15" customHeight="1" x14ac:dyDescent="0.2"/>
    <row r="8094" ht="15" customHeight="1" x14ac:dyDescent="0.2"/>
    <row r="8095" ht="15" customHeight="1" x14ac:dyDescent="0.2"/>
    <row r="8096" ht="15" customHeight="1" x14ac:dyDescent="0.2"/>
    <row r="8097" ht="15" customHeight="1" x14ac:dyDescent="0.2"/>
    <row r="8098" ht="15" customHeight="1" x14ac:dyDescent="0.2"/>
    <row r="8099" ht="15" customHeight="1" x14ac:dyDescent="0.2"/>
    <row r="8100" ht="15" customHeight="1" x14ac:dyDescent="0.2"/>
    <row r="8101" ht="15" customHeight="1" x14ac:dyDescent="0.2"/>
    <row r="8102" ht="15" customHeight="1" x14ac:dyDescent="0.2"/>
    <row r="8103" ht="15" customHeight="1" x14ac:dyDescent="0.2"/>
    <row r="8104" ht="15" customHeight="1" x14ac:dyDescent="0.2"/>
    <row r="8105" ht="15" customHeight="1" x14ac:dyDescent="0.2"/>
    <row r="8106" ht="15" customHeight="1" x14ac:dyDescent="0.2"/>
    <row r="8107" ht="15" customHeight="1" x14ac:dyDescent="0.2"/>
    <row r="8108" ht="15" customHeight="1" x14ac:dyDescent="0.2"/>
    <row r="8109" ht="15" customHeight="1" x14ac:dyDescent="0.2"/>
    <row r="8110" ht="15" customHeight="1" x14ac:dyDescent="0.2"/>
    <row r="8111" ht="15" customHeight="1" x14ac:dyDescent="0.2"/>
    <row r="8112" ht="15" customHeight="1" x14ac:dyDescent="0.2"/>
    <row r="8113" ht="15" customHeight="1" x14ac:dyDescent="0.2"/>
    <row r="8114" ht="15" customHeight="1" x14ac:dyDescent="0.2"/>
    <row r="8115" ht="15" customHeight="1" x14ac:dyDescent="0.2"/>
    <row r="8116" ht="15" customHeight="1" x14ac:dyDescent="0.2"/>
    <row r="8117" ht="15" customHeight="1" x14ac:dyDescent="0.2"/>
    <row r="8118" ht="15" customHeight="1" x14ac:dyDescent="0.2"/>
    <row r="8119" ht="15" customHeight="1" x14ac:dyDescent="0.2"/>
    <row r="8120" ht="15" customHeight="1" x14ac:dyDescent="0.2"/>
    <row r="8121" ht="15" customHeight="1" x14ac:dyDescent="0.2"/>
    <row r="8122" ht="15" customHeight="1" x14ac:dyDescent="0.2"/>
    <row r="8123" ht="15" customHeight="1" x14ac:dyDescent="0.2"/>
    <row r="8124" ht="15" customHeight="1" x14ac:dyDescent="0.2"/>
    <row r="8125" ht="15" customHeight="1" x14ac:dyDescent="0.2"/>
    <row r="8126" ht="15" customHeight="1" x14ac:dyDescent="0.2"/>
    <row r="8127" ht="15" customHeight="1" x14ac:dyDescent="0.2"/>
    <row r="8128" ht="15" customHeight="1" x14ac:dyDescent="0.2"/>
    <row r="8129" ht="15" customHeight="1" x14ac:dyDescent="0.2"/>
    <row r="8130" ht="15" customHeight="1" x14ac:dyDescent="0.2"/>
    <row r="8131" ht="15" customHeight="1" x14ac:dyDescent="0.2"/>
    <row r="8132" ht="15" customHeight="1" x14ac:dyDescent="0.2"/>
    <row r="8133" ht="15" customHeight="1" x14ac:dyDescent="0.2"/>
    <row r="8134" ht="15" customHeight="1" x14ac:dyDescent="0.2"/>
    <row r="8135" ht="15" customHeight="1" x14ac:dyDescent="0.2"/>
    <row r="8136" ht="15" customHeight="1" x14ac:dyDescent="0.2"/>
    <row r="8137" ht="15" customHeight="1" x14ac:dyDescent="0.2"/>
    <row r="8138" ht="15" customHeight="1" x14ac:dyDescent="0.2"/>
    <row r="8139" ht="15" customHeight="1" x14ac:dyDescent="0.2"/>
    <row r="8140" ht="15" customHeight="1" x14ac:dyDescent="0.2"/>
    <row r="8141" ht="15" customHeight="1" x14ac:dyDescent="0.2"/>
    <row r="8142" ht="15" customHeight="1" x14ac:dyDescent="0.2"/>
    <row r="8143" ht="15" customHeight="1" x14ac:dyDescent="0.2"/>
    <row r="8144" ht="15" customHeight="1" x14ac:dyDescent="0.2"/>
    <row r="8145" ht="15" customHeight="1" x14ac:dyDescent="0.2"/>
    <row r="8146" ht="15" customHeight="1" x14ac:dyDescent="0.2"/>
    <row r="8147" ht="15" customHeight="1" x14ac:dyDescent="0.2"/>
    <row r="8148" ht="15" customHeight="1" x14ac:dyDescent="0.2"/>
    <row r="8149" ht="15" customHeight="1" x14ac:dyDescent="0.2"/>
    <row r="8150" ht="15" customHeight="1" x14ac:dyDescent="0.2"/>
    <row r="8151" ht="15" customHeight="1" x14ac:dyDescent="0.2"/>
    <row r="8152" ht="15" customHeight="1" x14ac:dyDescent="0.2"/>
    <row r="8153" ht="15" customHeight="1" x14ac:dyDescent="0.2"/>
    <row r="8154" ht="15" customHeight="1" x14ac:dyDescent="0.2"/>
    <row r="8155" ht="15" customHeight="1" x14ac:dyDescent="0.2"/>
    <row r="8156" ht="15" customHeight="1" x14ac:dyDescent="0.2"/>
    <row r="8157" ht="15" customHeight="1" x14ac:dyDescent="0.2"/>
    <row r="8158" ht="15" customHeight="1" x14ac:dyDescent="0.2"/>
    <row r="8159" ht="15" customHeight="1" x14ac:dyDescent="0.2"/>
    <row r="8160" ht="15" customHeight="1" x14ac:dyDescent="0.2"/>
    <row r="8161" ht="15" customHeight="1" x14ac:dyDescent="0.2"/>
    <row r="8162" ht="15" customHeight="1" x14ac:dyDescent="0.2"/>
    <row r="8163" ht="15" customHeight="1" x14ac:dyDescent="0.2"/>
    <row r="8164" ht="15" customHeight="1" x14ac:dyDescent="0.2"/>
    <row r="8165" ht="15" customHeight="1" x14ac:dyDescent="0.2"/>
    <row r="8166" ht="15" customHeight="1" x14ac:dyDescent="0.2"/>
    <row r="8167" ht="15" customHeight="1" x14ac:dyDescent="0.2"/>
    <row r="8168" ht="15" customHeight="1" x14ac:dyDescent="0.2"/>
    <row r="8169" ht="15" customHeight="1" x14ac:dyDescent="0.2"/>
    <row r="8170" ht="15" customHeight="1" x14ac:dyDescent="0.2"/>
    <row r="8171" ht="15" customHeight="1" x14ac:dyDescent="0.2"/>
    <row r="8172" ht="15" customHeight="1" x14ac:dyDescent="0.2"/>
    <row r="8173" ht="15" customHeight="1" x14ac:dyDescent="0.2"/>
    <row r="8174" ht="15" customHeight="1" x14ac:dyDescent="0.2"/>
    <row r="8175" ht="15" customHeight="1" x14ac:dyDescent="0.2"/>
    <row r="8176" ht="15" customHeight="1" x14ac:dyDescent="0.2"/>
    <row r="8177" ht="15" customHeight="1" x14ac:dyDescent="0.2"/>
    <row r="8178" ht="15" customHeight="1" x14ac:dyDescent="0.2"/>
    <row r="8179" ht="15" customHeight="1" x14ac:dyDescent="0.2"/>
    <row r="8180" ht="15" customHeight="1" x14ac:dyDescent="0.2"/>
    <row r="8181" ht="15" customHeight="1" x14ac:dyDescent="0.2"/>
    <row r="8182" ht="15" customHeight="1" x14ac:dyDescent="0.2"/>
    <row r="8183" ht="15" customHeight="1" x14ac:dyDescent="0.2"/>
    <row r="8184" ht="15" customHeight="1" x14ac:dyDescent="0.2"/>
    <row r="8185" ht="15" customHeight="1" x14ac:dyDescent="0.2"/>
    <row r="8186" ht="15" customHeight="1" x14ac:dyDescent="0.2"/>
    <row r="8187" ht="15" customHeight="1" x14ac:dyDescent="0.2"/>
    <row r="8188" ht="15" customHeight="1" x14ac:dyDescent="0.2"/>
    <row r="8189" ht="15" customHeight="1" x14ac:dyDescent="0.2"/>
    <row r="8190" ht="15" customHeight="1" x14ac:dyDescent="0.2"/>
    <row r="8191" ht="15" customHeight="1" x14ac:dyDescent="0.2"/>
    <row r="8192" ht="15" customHeight="1" x14ac:dyDescent="0.2"/>
    <row r="8193" ht="15" customHeight="1" x14ac:dyDescent="0.2"/>
    <row r="8194" ht="15" customHeight="1" x14ac:dyDescent="0.2"/>
    <row r="8195" ht="15" customHeight="1" x14ac:dyDescent="0.2"/>
    <row r="8196" ht="15" customHeight="1" x14ac:dyDescent="0.2"/>
    <row r="8197" ht="15" customHeight="1" x14ac:dyDescent="0.2"/>
    <row r="8198" ht="15" customHeight="1" x14ac:dyDescent="0.2"/>
    <row r="8199" ht="15" customHeight="1" x14ac:dyDescent="0.2"/>
    <row r="8200" ht="15" customHeight="1" x14ac:dyDescent="0.2"/>
    <row r="8201" ht="15" customHeight="1" x14ac:dyDescent="0.2"/>
    <row r="8202" ht="15" customHeight="1" x14ac:dyDescent="0.2"/>
    <row r="8203" ht="15" customHeight="1" x14ac:dyDescent="0.2"/>
    <row r="8204" ht="15" customHeight="1" x14ac:dyDescent="0.2"/>
    <row r="8205" ht="15" customHeight="1" x14ac:dyDescent="0.2"/>
    <row r="8206" ht="15" customHeight="1" x14ac:dyDescent="0.2"/>
    <row r="8207" ht="15" customHeight="1" x14ac:dyDescent="0.2"/>
    <row r="8208" ht="15" customHeight="1" x14ac:dyDescent="0.2"/>
    <row r="8209" ht="15" customHeight="1" x14ac:dyDescent="0.2"/>
    <row r="8210" ht="15" customHeight="1" x14ac:dyDescent="0.2"/>
    <row r="8211" ht="15" customHeight="1" x14ac:dyDescent="0.2"/>
    <row r="8212" ht="15" customHeight="1" x14ac:dyDescent="0.2"/>
    <row r="8213" ht="15" customHeight="1" x14ac:dyDescent="0.2"/>
    <row r="8214" ht="15" customHeight="1" x14ac:dyDescent="0.2"/>
    <row r="8215" ht="15" customHeight="1" x14ac:dyDescent="0.2"/>
    <row r="8216" ht="15" customHeight="1" x14ac:dyDescent="0.2"/>
    <row r="8217" ht="15" customHeight="1" x14ac:dyDescent="0.2"/>
    <row r="8218" ht="15" customHeight="1" x14ac:dyDescent="0.2"/>
    <row r="8219" ht="15" customHeight="1" x14ac:dyDescent="0.2"/>
    <row r="8220" ht="15" customHeight="1" x14ac:dyDescent="0.2"/>
    <row r="8221" ht="15" customHeight="1" x14ac:dyDescent="0.2"/>
    <row r="8222" ht="15" customHeight="1" x14ac:dyDescent="0.2"/>
    <row r="8223" ht="15" customHeight="1" x14ac:dyDescent="0.2"/>
    <row r="8224" ht="15" customHeight="1" x14ac:dyDescent="0.2"/>
    <row r="8225" ht="15" customHeight="1" x14ac:dyDescent="0.2"/>
    <row r="8226" ht="15" customHeight="1" x14ac:dyDescent="0.2"/>
    <row r="8227" ht="15" customHeight="1" x14ac:dyDescent="0.2"/>
    <row r="8228" ht="15" customHeight="1" x14ac:dyDescent="0.2"/>
    <row r="8229" ht="15" customHeight="1" x14ac:dyDescent="0.2"/>
    <row r="8230" ht="15" customHeight="1" x14ac:dyDescent="0.2"/>
    <row r="8231" ht="15" customHeight="1" x14ac:dyDescent="0.2"/>
    <row r="8232" ht="15" customHeight="1" x14ac:dyDescent="0.2"/>
    <row r="8233" ht="15" customHeight="1" x14ac:dyDescent="0.2"/>
    <row r="8234" ht="15" customHeight="1" x14ac:dyDescent="0.2"/>
    <row r="8235" ht="15" customHeight="1" x14ac:dyDescent="0.2"/>
    <row r="8236" ht="15" customHeight="1" x14ac:dyDescent="0.2"/>
    <row r="8237" ht="15" customHeight="1" x14ac:dyDescent="0.2"/>
    <row r="8238" ht="15" customHeight="1" x14ac:dyDescent="0.2"/>
    <row r="8239" ht="15" customHeight="1" x14ac:dyDescent="0.2"/>
    <row r="8240" ht="15" customHeight="1" x14ac:dyDescent="0.2"/>
    <row r="8241" ht="15" customHeight="1" x14ac:dyDescent="0.2"/>
    <row r="8242" ht="15" customHeight="1" x14ac:dyDescent="0.2"/>
    <row r="8243" ht="15" customHeight="1" x14ac:dyDescent="0.2"/>
    <row r="8244" ht="15" customHeight="1" x14ac:dyDescent="0.2"/>
    <row r="8245" ht="15" customHeight="1" x14ac:dyDescent="0.2"/>
    <row r="8246" ht="15" customHeight="1" x14ac:dyDescent="0.2"/>
    <row r="8247" ht="15" customHeight="1" x14ac:dyDescent="0.2"/>
    <row r="8248" ht="15" customHeight="1" x14ac:dyDescent="0.2"/>
    <row r="8249" ht="15" customHeight="1" x14ac:dyDescent="0.2"/>
    <row r="8250" ht="15" customHeight="1" x14ac:dyDescent="0.2"/>
    <row r="8251" ht="15" customHeight="1" x14ac:dyDescent="0.2"/>
    <row r="8252" ht="15" customHeight="1" x14ac:dyDescent="0.2"/>
    <row r="8253" ht="15" customHeight="1" x14ac:dyDescent="0.2"/>
    <row r="8254" ht="15" customHeight="1" x14ac:dyDescent="0.2"/>
    <row r="8255" ht="15" customHeight="1" x14ac:dyDescent="0.2"/>
    <row r="8256" ht="15" customHeight="1" x14ac:dyDescent="0.2"/>
    <row r="8257" ht="15" customHeight="1" x14ac:dyDescent="0.2"/>
    <row r="8258" ht="15" customHeight="1" x14ac:dyDescent="0.2"/>
    <row r="8259" ht="15" customHeight="1" x14ac:dyDescent="0.2"/>
    <row r="8260" ht="15" customHeight="1" x14ac:dyDescent="0.2"/>
    <row r="8261" ht="15" customHeight="1" x14ac:dyDescent="0.2"/>
    <row r="8262" ht="15" customHeight="1" x14ac:dyDescent="0.2"/>
    <row r="8263" ht="15" customHeight="1" x14ac:dyDescent="0.2"/>
    <row r="8264" ht="15" customHeight="1" x14ac:dyDescent="0.2"/>
    <row r="8265" ht="15" customHeight="1" x14ac:dyDescent="0.2"/>
    <row r="8266" ht="15" customHeight="1" x14ac:dyDescent="0.2"/>
    <row r="8267" ht="15" customHeight="1" x14ac:dyDescent="0.2"/>
    <row r="8268" ht="15" customHeight="1" x14ac:dyDescent="0.2"/>
    <row r="8269" ht="15" customHeight="1" x14ac:dyDescent="0.2"/>
    <row r="8270" ht="15" customHeight="1" x14ac:dyDescent="0.2"/>
    <row r="8271" ht="15" customHeight="1" x14ac:dyDescent="0.2"/>
    <row r="8272" ht="15" customHeight="1" x14ac:dyDescent="0.2"/>
    <row r="8273" ht="15" customHeight="1" x14ac:dyDescent="0.2"/>
    <row r="8274" ht="15" customHeight="1" x14ac:dyDescent="0.2"/>
    <row r="8275" ht="15" customHeight="1" x14ac:dyDescent="0.2"/>
    <row r="8276" ht="15" customHeight="1" x14ac:dyDescent="0.2"/>
    <row r="8277" ht="15" customHeight="1" x14ac:dyDescent="0.2"/>
    <row r="8278" ht="15" customHeight="1" x14ac:dyDescent="0.2"/>
    <row r="8279" ht="15" customHeight="1" x14ac:dyDescent="0.2"/>
    <row r="8280" ht="15" customHeight="1" x14ac:dyDescent="0.2"/>
    <row r="8281" ht="15" customHeight="1" x14ac:dyDescent="0.2"/>
    <row r="8282" ht="15" customHeight="1" x14ac:dyDescent="0.2"/>
    <row r="8283" ht="15" customHeight="1" x14ac:dyDescent="0.2"/>
    <row r="8284" ht="15" customHeight="1" x14ac:dyDescent="0.2"/>
    <row r="8285" ht="15" customHeight="1" x14ac:dyDescent="0.2"/>
    <row r="8286" ht="15" customHeight="1" x14ac:dyDescent="0.2"/>
    <row r="8287" ht="15" customHeight="1" x14ac:dyDescent="0.2"/>
    <row r="8288" ht="15" customHeight="1" x14ac:dyDescent="0.2"/>
    <row r="8289" ht="15" customHeight="1" x14ac:dyDescent="0.2"/>
    <row r="8290" ht="15" customHeight="1" x14ac:dyDescent="0.2"/>
    <row r="8291" ht="15" customHeight="1" x14ac:dyDescent="0.2"/>
    <row r="8292" ht="15" customHeight="1" x14ac:dyDescent="0.2"/>
    <row r="8293" ht="15" customHeight="1" x14ac:dyDescent="0.2"/>
    <row r="8294" ht="15" customHeight="1" x14ac:dyDescent="0.2"/>
    <row r="8295" ht="15" customHeight="1" x14ac:dyDescent="0.2"/>
    <row r="8296" ht="15" customHeight="1" x14ac:dyDescent="0.2"/>
    <row r="8297" ht="15" customHeight="1" x14ac:dyDescent="0.2"/>
    <row r="8298" ht="15" customHeight="1" x14ac:dyDescent="0.2"/>
    <row r="8299" ht="15" customHeight="1" x14ac:dyDescent="0.2"/>
    <row r="8300" ht="15" customHeight="1" x14ac:dyDescent="0.2"/>
    <row r="8301" ht="15" customHeight="1" x14ac:dyDescent="0.2"/>
    <row r="8302" ht="15" customHeight="1" x14ac:dyDescent="0.2"/>
    <row r="8303" ht="15" customHeight="1" x14ac:dyDescent="0.2"/>
    <row r="8304" ht="15" customHeight="1" x14ac:dyDescent="0.2"/>
    <row r="8305" ht="15" customHeight="1" x14ac:dyDescent="0.2"/>
    <row r="8306" ht="15" customHeight="1" x14ac:dyDescent="0.2"/>
    <row r="8307" ht="15" customHeight="1" x14ac:dyDescent="0.2"/>
    <row r="8308" ht="15" customHeight="1" x14ac:dyDescent="0.2"/>
    <row r="8309" ht="15" customHeight="1" x14ac:dyDescent="0.2"/>
    <row r="8310" ht="15" customHeight="1" x14ac:dyDescent="0.2"/>
    <row r="8311" ht="15" customHeight="1" x14ac:dyDescent="0.2"/>
    <row r="8312" ht="15" customHeight="1" x14ac:dyDescent="0.2"/>
    <row r="8313" ht="15" customHeight="1" x14ac:dyDescent="0.2"/>
    <row r="8314" ht="15" customHeight="1" x14ac:dyDescent="0.2"/>
    <row r="8315" ht="15" customHeight="1" x14ac:dyDescent="0.2"/>
    <row r="8316" ht="15" customHeight="1" x14ac:dyDescent="0.2"/>
    <row r="8317" ht="15" customHeight="1" x14ac:dyDescent="0.2"/>
    <row r="8318" ht="15" customHeight="1" x14ac:dyDescent="0.2"/>
    <row r="8319" ht="15" customHeight="1" x14ac:dyDescent="0.2"/>
    <row r="8320" ht="15" customHeight="1" x14ac:dyDescent="0.2"/>
    <row r="8321" ht="15" customHeight="1" x14ac:dyDescent="0.2"/>
    <row r="8322" ht="15" customHeight="1" x14ac:dyDescent="0.2"/>
    <row r="8323" ht="15" customHeight="1" x14ac:dyDescent="0.2"/>
    <row r="8324" ht="15" customHeight="1" x14ac:dyDescent="0.2"/>
    <row r="8325" ht="15" customHeight="1" x14ac:dyDescent="0.2"/>
    <row r="8326" ht="15" customHeight="1" x14ac:dyDescent="0.2"/>
    <row r="8327" ht="15" customHeight="1" x14ac:dyDescent="0.2"/>
    <row r="8328" ht="15" customHeight="1" x14ac:dyDescent="0.2"/>
    <row r="8329" ht="15" customHeight="1" x14ac:dyDescent="0.2"/>
    <row r="8330" ht="15" customHeight="1" x14ac:dyDescent="0.2"/>
    <row r="8331" ht="15" customHeight="1" x14ac:dyDescent="0.2"/>
    <row r="8332" ht="15" customHeight="1" x14ac:dyDescent="0.2"/>
    <row r="8333" ht="15" customHeight="1" x14ac:dyDescent="0.2"/>
    <row r="8334" ht="15" customHeight="1" x14ac:dyDescent="0.2"/>
    <row r="8335" ht="15" customHeight="1" x14ac:dyDescent="0.2"/>
    <row r="8336" ht="15" customHeight="1" x14ac:dyDescent="0.2"/>
    <row r="8337" ht="15" customHeight="1" x14ac:dyDescent="0.2"/>
    <row r="8338" ht="15" customHeight="1" x14ac:dyDescent="0.2"/>
    <row r="8339" ht="15" customHeight="1" x14ac:dyDescent="0.2"/>
    <row r="8340" ht="15" customHeight="1" x14ac:dyDescent="0.2"/>
    <row r="8341" ht="15" customHeight="1" x14ac:dyDescent="0.2"/>
    <row r="8342" ht="15" customHeight="1" x14ac:dyDescent="0.2"/>
    <row r="8343" ht="15" customHeight="1" x14ac:dyDescent="0.2"/>
    <row r="8344" ht="15" customHeight="1" x14ac:dyDescent="0.2"/>
    <row r="8345" ht="15" customHeight="1" x14ac:dyDescent="0.2"/>
    <row r="8346" ht="15" customHeight="1" x14ac:dyDescent="0.2"/>
    <row r="8347" ht="15" customHeight="1" x14ac:dyDescent="0.2"/>
    <row r="8348" ht="15" customHeight="1" x14ac:dyDescent="0.2"/>
    <row r="8349" ht="15" customHeight="1" x14ac:dyDescent="0.2"/>
    <row r="8350" ht="15" customHeight="1" x14ac:dyDescent="0.2"/>
    <row r="8351" ht="15" customHeight="1" x14ac:dyDescent="0.2"/>
    <row r="8352" ht="15" customHeight="1" x14ac:dyDescent="0.2"/>
    <row r="8353" ht="15" customHeight="1" x14ac:dyDescent="0.2"/>
    <row r="8354" ht="15" customHeight="1" x14ac:dyDescent="0.2"/>
    <row r="8355" ht="15" customHeight="1" x14ac:dyDescent="0.2"/>
    <row r="8356" ht="15" customHeight="1" x14ac:dyDescent="0.2"/>
    <row r="8357" ht="15" customHeight="1" x14ac:dyDescent="0.2"/>
    <row r="8358" ht="15" customHeight="1" x14ac:dyDescent="0.2"/>
    <row r="8359" ht="15" customHeight="1" x14ac:dyDescent="0.2"/>
    <row r="8360" ht="15" customHeight="1" x14ac:dyDescent="0.2"/>
    <row r="8361" ht="15" customHeight="1" x14ac:dyDescent="0.2"/>
    <row r="8362" ht="15" customHeight="1" x14ac:dyDescent="0.2"/>
    <row r="8363" ht="15" customHeight="1" x14ac:dyDescent="0.2"/>
    <row r="8364" ht="15" customHeight="1" x14ac:dyDescent="0.2"/>
    <row r="8365" ht="15" customHeight="1" x14ac:dyDescent="0.2"/>
    <row r="8366" ht="15" customHeight="1" x14ac:dyDescent="0.2"/>
    <row r="8367" ht="15" customHeight="1" x14ac:dyDescent="0.2"/>
    <row r="8368" ht="15" customHeight="1" x14ac:dyDescent="0.2"/>
    <row r="8369" ht="15" customHeight="1" x14ac:dyDescent="0.2"/>
    <row r="8370" ht="15" customHeight="1" x14ac:dyDescent="0.2"/>
    <row r="8371" ht="15" customHeight="1" x14ac:dyDescent="0.2"/>
    <row r="8372" ht="15" customHeight="1" x14ac:dyDescent="0.2"/>
    <row r="8373" ht="15" customHeight="1" x14ac:dyDescent="0.2"/>
    <row r="8374" ht="15" customHeight="1" x14ac:dyDescent="0.2"/>
    <row r="8375" ht="15" customHeight="1" x14ac:dyDescent="0.2"/>
    <row r="8376" ht="15" customHeight="1" x14ac:dyDescent="0.2"/>
    <row r="8377" ht="15" customHeight="1" x14ac:dyDescent="0.2"/>
    <row r="8378" ht="15" customHeight="1" x14ac:dyDescent="0.2"/>
    <row r="8379" ht="15" customHeight="1" x14ac:dyDescent="0.2"/>
    <row r="8380" ht="15" customHeight="1" x14ac:dyDescent="0.2"/>
    <row r="8381" ht="15" customHeight="1" x14ac:dyDescent="0.2"/>
    <row r="8382" ht="15" customHeight="1" x14ac:dyDescent="0.2"/>
    <row r="8383" ht="15" customHeight="1" x14ac:dyDescent="0.2"/>
    <row r="8384" ht="15" customHeight="1" x14ac:dyDescent="0.2"/>
    <row r="8385" ht="15" customHeight="1" x14ac:dyDescent="0.2"/>
    <row r="8386" ht="15" customHeight="1" x14ac:dyDescent="0.2"/>
    <row r="8387" ht="15" customHeight="1" x14ac:dyDescent="0.2"/>
    <row r="8388" ht="15" customHeight="1" x14ac:dyDescent="0.2"/>
    <row r="8389" ht="15" customHeight="1" x14ac:dyDescent="0.2"/>
    <row r="8390" ht="15" customHeight="1" x14ac:dyDescent="0.2"/>
    <row r="8391" ht="15" customHeight="1" x14ac:dyDescent="0.2"/>
    <row r="8392" ht="15" customHeight="1" x14ac:dyDescent="0.2"/>
    <row r="8393" ht="15" customHeight="1" x14ac:dyDescent="0.2"/>
    <row r="8394" ht="15" customHeight="1" x14ac:dyDescent="0.2"/>
    <row r="8395" ht="15" customHeight="1" x14ac:dyDescent="0.2"/>
    <row r="8396" ht="15" customHeight="1" x14ac:dyDescent="0.2"/>
    <row r="8397" ht="15" customHeight="1" x14ac:dyDescent="0.2"/>
    <row r="8398" ht="15" customHeight="1" x14ac:dyDescent="0.2"/>
    <row r="8399" ht="15" customHeight="1" x14ac:dyDescent="0.2"/>
    <row r="8400" ht="15" customHeight="1" x14ac:dyDescent="0.2"/>
    <row r="8401" ht="15" customHeight="1" x14ac:dyDescent="0.2"/>
    <row r="8402" ht="15" customHeight="1" x14ac:dyDescent="0.2"/>
    <row r="8403" ht="15" customHeight="1" x14ac:dyDescent="0.2"/>
    <row r="8404" ht="15" customHeight="1" x14ac:dyDescent="0.2"/>
    <row r="8405" ht="15" customHeight="1" x14ac:dyDescent="0.2"/>
    <row r="8406" ht="15" customHeight="1" x14ac:dyDescent="0.2"/>
    <row r="8407" ht="15" customHeight="1" x14ac:dyDescent="0.2"/>
    <row r="8408" ht="15" customHeight="1" x14ac:dyDescent="0.2"/>
    <row r="8409" ht="15" customHeight="1" x14ac:dyDescent="0.2"/>
    <row r="8410" ht="15" customHeight="1" x14ac:dyDescent="0.2"/>
    <row r="8411" ht="15" customHeight="1" x14ac:dyDescent="0.2"/>
    <row r="8412" ht="15" customHeight="1" x14ac:dyDescent="0.2"/>
    <row r="8413" ht="15" customHeight="1" x14ac:dyDescent="0.2"/>
    <row r="8414" ht="15" customHeight="1" x14ac:dyDescent="0.2"/>
    <row r="8415" ht="15" customHeight="1" x14ac:dyDescent="0.2"/>
    <row r="8416" ht="15" customHeight="1" x14ac:dyDescent="0.2"/>
    <row r="8417" ht="15" customHeight="1" x14ac:dyDescent="0.2"/>
    <row r="8418" ht="15" customHeight="1" x14ac:dyDescent="0.2"/>
    <row r="8419" ht="15" customHeight="1" x14ac:dyDescent="0.2"/>
    <row r="8420" ht="15" customHeight="1" x14ac:dyDescent="0.2"/>
    <row r="8421" ht="15" customHeight="1" x14ac:dyDescent="0.2"/>
    <row r="8422" ht="15" customHeight="1" x14ac:dyDescent="0.2"/>
    <row r="8423" ht="15" customHeight="1" x14ac:dyDescent="0.2"/>
    <row r="8424" ht="15" customHeight="1" x14ac:dyDescent="0.2"/>
    <row r="8425" ht="15" customHeight="1" x14ac:dyDescent="0.2"/>
    <row r="8426" ht="15" customHeight="1" x14ac:dyDescent="0.2"/>
    <row r="8427" ht="15" customHeight="1" x14ac:dyDescent="0.2"/>
    <row r="8428" ht="15" customHeight="1" x14ac:dyDescent="0.2"/>
    <row r="8429" ht="15" customHeight="1" x14ac:dyDescent="0.2"/>
    <row r="8430" ht="15" customHeight="1" x14ac:dyDescent="0.2"/>
    <row r="8431" ht="15" customHeight="1" x14ac:dyDescent="0.2"/>
    <row r="8432" ht="15" customHeight="1" x14ac:dyDescent="0.2"/>
    <row r="8433" ht="15" customHeight="1" x14ac:dyDescent="0.2"/>
    <row r="8434" ht="15" customHeight="1" x14ac:dyDescent="0.2"/>
    <row r="8435" ht="15" customHeight="1" x14ac:dyDescent="0.2"/>
    <row r="8436" ht="15" customHeight="1" x14ac:dyDescent="0.2"/>
    <row r="8437" ht="15" customHeight="1" x14ac:dyDescent="0.2"/>
    <row r="8438" ht="15" customHeight="1" x14ac:dyDescent="0.2"/>
    <row r="8439" ht="15" customHeight="1" x14ac:dyDescent="0.2"/>
    <row r="8440" ht="15" customHeight="1" x14ac:dyDescent="0.2"/>
    <row r="8441" ht="15" customHeight="1" x14ac:dyDescent="0.2"/>
    <row r="8442" ht="15" customHeight="1" x14ac:dyDescent="0.2"/>
    <row r="8443" ht="15" customHeight="1" x14ac:dyDescent="0.2"/>
    <row r="8444" ht="15" customHeight="1" x14ac:dyDescent="0.2"/>
    <row r="8445" ht="15" customHeight="1" x14ac:dyDescent="0.2"/>
    <row r="8446" ht="15" customHeight="1" x14ac:dyDescent="0.2"/>
    <row r="8447" ht="15" customHeight="1" x14ac:dyDescent="0.2"/>
    <row r="8448" ht="15" customHeight="1" x14ac:dyDescent="0.2"/>
    <row r="8449" ht="15" customHeight="1" x14ac:dyDescent="0.2"/>
    <row r="8450" ht="15" customHeight="1" x14ac:dyDescent="0.2"/>
    <row r="8451" ht="15" customHeight="1" x14ac:dyDescent="0.2"/>
    <row r="8452" ht="15" customHeight="1" x14ac:dyDescent="0.2"/>
    <row r="8453" ht="15" customHeight="1" x14ac:dyDescent="0.2"/>
    <row r="8454" ht="15" customHeight="1" x14ac:dyDescent="0.2"/>
    <row r="8455" ht="15" customHeight="1" x14ac:dyDescent="0.2"/>
    <row r="8456" ht="15" customHeight="1" x14ac:dyDescent="0.2"/>
    <row r="8457" ht="15" customHeight="1" x14ac:dyDescent="0.2"/>
    <row r="8458" ht="15" customHeight="1" x14ac:dyDescent="0.2"/>
    <row r="8459" ht="15" customHeight="1" x14ac:dyDescent="0.2"/>
    <row r="8460" ht="15" customHeight="1" x14ac:dyDescent="0.2"/>
    <row r="8461" ht="15" customHeight="1" x14ac:dyDescent="0.2"/>
    <row r="8462" ht="15" customHeight="1" x14ac:dyDescent="0.2"/>
    <row r="8463" ht="15" customHeight="1" x14ac:dyDescent="0.2"/>
    <row r="8464" ht="15" customHeight="1" x14ac:dyDescent="0.2"/>
    <row r="8465" ht="15" customHeight="1" x14ac:dyDescent="0.2"/>
    <row r="8466" ht="15" customHeight="1" x14ac:dyDescent="0.2"/>
    <row r="8467" ht="15" customHeight="1" x14ac:dyDescent="0.2"/>
    <row r="8468" ht="15" customHeight="1" x14ac:dyDescent="0.2"/>
    <row r="8469" ht="15" customHeight="1" x14ac:dyDescent="0.2"/>
    <row r="8470" ht="15" customHeight="1" x14ac:dyDescent="0.2"/>
    <row r="8471" ht="15" customHeight="1" x14ac:dyDescent="0.2"/>
    <row r="8472" ht="15" customHeight="1" x14ac:dyDescent="0.2"/>
    <row r="8473" ht="15" customHeight="1" x14ac:dyDescent="0.2"/>
    <row r="8474" ht="15" customHeight="1" x14ac:dyDescent="0.2"/>
    <row r="8475" ht="15" customHeight="1" x14ac:dyDescent="0.2"/>
    <row r="8476" ht="15" customHeight="1" x14ac:dyDescent="0.2"/>
    <row r="8477" ht="15" customHeight="1" x14ac:dyDescent="0.2"/>
    <row r="8478" ht="15" customHeight="1" x14ac:dyDescent="0.2"/>
    <row r="8479" ht="15" customHeight="1" x14ac:dyDescent="0.2"/>
    <row r="8480" ht="15" customHeight="1" x14ac:dyDescent="0.2"/>
    <row r="8481" ht="15" customHeight="1" x14ac:dyDescent="0.2"/>
    <row r="8482" ht="15" customHeight="1" x14ac:dyDescent="0.2"/>
    <row r="8483" ht="15" customHeight="1" x14ac:dyDescent="0.2"/>
    <row r="8484" ht="15" customHeight="1" x14ac:dyDescent="0.2"/>
    <row r="8485" ht="15" customHeight="1" x14ac:dyDescent="0.2"/>
    <row r="8486" ht="15" customHeight="1" x14ac:dyDescent="0.2"/>
    <row r="8487" ht="15" customHeight="1" x14ac:dyDescent="0.2"/>
    <row r="8488" ht="15" customHeight="1" x14ac:dyDescent="0.2"/>
    <row r="8489" ht="15" customHeight="1" x14ac:dyDescent="0.2"/>
    <row r="8490" ht="15" customHeight="1" x14ac:dyDescent="0.2"/>
    <row r="8491" ht="15" customHeight="1" x14ac:dyDescent="0.2"/>
    <row r="8492" ht="15" customHeight="1" x14ac:dyDescent="0.2"/>
    <row r="8493" ht="15" customHeight="1" x14ac:dyDescent="0.2"/>
    <row r="8494" ht="15" customHeight="1" x14ac:dyDescent="0.2"/>
    <row r="8495" ht="15" customHeight="1" x14ac:dyDescent="0.2"/>
    <row r="8496" ht="15" customHeight="1" x14ac:dyDescent="0.2"/>
    <row r="8497" ht="15" customHeight="1" x14ac:dyDescent="0.2"/>
    <row r="8498" ht="15" customHeight="1" x14ac:dyDescent="0.2"/>
    <row r="8499" ht="15" customHeight="1" x14ac:dyDescent="0.2"/>
    <row r="8500" ht="15" customHeight="1" x14ac:dyDescent="0.2"/>
    <row r="8501" ht="15" customHeight="1" x14ac:dyDescent="0.2"/>
    <row r="8502" ht="15" customHeight="1" x14ac:dyDescent="0.2"/>
    <row r="8503" ht="15" customHeight="1" x14ac:dyDescent="0.2"/>
    <row r="8504" ht="15" customHeight="1" x14ac:dyDescent="0.2"/>
    <row r="8505" ht="15" customHeight="1" x14ac:dyDescent="0.2"/>
    <row r="8506" ht="15" customHeight="1" x14ac:dyDescent="0.2"/>
    <row r="8507" ht="15" customHeight="1" x14ac:dyDescent="0.2"/>
    <row r="8508" ht="15" customHeight="1" x14ac:dyDescent="0.2"/>
    <row r="8509" ht="15" customHeight="1" x14ac:dyDescent="0.2"/>
    <row r="8510" ht="15" customHeight="1" x14ac:dyDescent="0.2"/>
    <row r="8511" ht="15" customHeight="1" x14ac:dyDescent="0.2"/>
    <row r="8512" ht="15" customHeight="1" x14ac:dyDescent="0.2"/>
    <row r="8513" ht="15" customHeight="1" x14ac:dyDescent="0.2"/>
    <row r="8514" ht="15" customHeight="1" x14ac:dyDescent="0.2"/>
    <row r="8515" ht="15" customHeight="1" x14ac:dyDescent="0.2"/>
    <row r="8516" ht="15" customHeight="1" x14ac:dyDescent="0.2"/>
    <row r="8517" ht="15" customHeight="1" x14ac:dyDescent="0.2"/>
    <row r="8518" ht="15" customHeight="1" x14ac:dyDescent="0.2"/>
    <row r="8519" ht="15" customHeight="1" x14ac:dyDescent="0.2"/>
    <row r="8520" ht="15" customHeight="1" x14ac:dyDescent="0.2"/>
    <row r="8521" ht="15" customHeight="1" x14ac:dyDescent="0.2"/>
    <row r="8522" ht="15" customHeight="1" x14ac:dyDescent="0.2"/>
    <row r="8523" ht="15" customHeight="1" x14ac:dyDescent="0.2"/>
    <row r="8524" ht="15" customHeight="1" x14ac:dyDescent="0.2"/>
    <row r="8525" ht="15" customHeight="1" x14ac:dyDescent="0.2"/>
    <row r="8526" ht="15" customHeight="1" x14ac:dyDescent="0.2"/>
    <row r="8527" ht="15" customHeight="1" x14ac:dyDescent="0.2"/>
    <row r="8528" ht="15" customHeight="1" x14ac:dyDescent="0.2"/>
    <row r="8529" ht="15" customHeight="1" x14ac:dyDescent="0.2"/>
    <row r="8530" ht="15" customHeight="1" x14ac:dyDescent="0.2"/>
    <row r="8531" ht="15" customHeight="1" x14ac:dyDescent="0.2"/>
    <row r="8532" ht="15" customHeight="1" x14ac:dyDescent="0.2"/>
    <row r="8533" ht="15" customHeight="1" x14ac:dyDescent="0.2"/>
    <row r="8534" ht="15" customHeight="1" x14ac:dyDescent="0.2"/>
    <row r="8535" ht="15" customHeight="1" x14ac:dyDescent="0.2"/>
    <row r="8536" ht="15" customHeight="1" x14ac:dyDescent="0.2"/>
    <row r="8537" ht="15" customHeight="1" x14ac:dyDescent="0.2"/>
    <row r="8538" ht="15" customHeight="1" x14ac:dyDescent="0.2"/>
    <row r="8539" ht="15" customHeight="1" x14ac:dyDescent="0.2"/>
    <row r="8540" ht="15" customHeight="1" x14ac:dyDescent="0.2"/>
    <row r="8541" ht="15" customHeight="1" x14ac:dyDescent="0.2"/>
    <row r="8542" ht="15" customHeight="1" x14ac:dyDescent="0.2"/>
    <row r="8543" ht="15" customHeight="1" x14ac:dyDescent="0.2"/>
    <row r="8544" ht="15" customHeight="1" x14ac:dyDescent="0.2"/>
    <row r="8545" ht="15" customHeight="1" x14ac:dyDescent="0.2"/>
    <row r="8546" ht="15" customHeight="1" x14ac:dyDescent="0.2"/>
    <row r="8547" ht="15" customHeight="1" x14ac:dyDescent="0.2"/>
    <row r="8548" ht="15" customHeight="1" x14ac:dyDescent="0.2"/>
    <row r="8549" ht="15" customHeight="1" x14ac:dyDescent="0.2"/>
    <row r="8550" ht="15" customHeight="1" x14ac:dyDescent="0.2"/>
    <row r="8551" ht="15" customHeight="1" x14ac:dyDescent="0.2"/>
    <row r="8552" ht="15" customHeight="1" x14ac:dyDescent="0.2"/>
    <row r="8553" ht="15" customHeight="1" x14ac:dyDescent="0.2"/>
    <row r="8554" ht="15" customHeight="1" x14ac:dyDescent="0.2"/>
    <row r="8555" ht="15" customHeight="1" x14ac:dyDescent="0.2"/>
    <row r="8556" ht="15" customHeight="1" x14ac:dyDescent="0.2"/>
    <row r="8557" ht="15" customHeight="1" x14ac:dyDescent="0.2"/>
    <row r="8558" ht="15" customHeight="1" x14ac:dyDescent="0.2"/>
    <row r="8559" ht="15" customHeight="1" x14ac:dyDescent="0.2"/>
    <row r="8560" ht="15" customHeight="1" x14ac:dyDescent="0.2"/>
    <row r="8561" ht="15" customHeight="1" x14ac:dyDescent="0.2"/>
    <row r="8562" ht="15" customHeight="1" x14ac:dyDescent="0.2"/>
    <row r="8563" ht="15" customHeight="1" x14ac:dyDescent="0.2"/>
    <row r="8564" ht="15" customHeight="1" x14ac:dyDescent="0.2"/>
    <row r="8565" ht="15" customHeight="1" x14ac:dyDescent="0.2"/>
    <row r="8566" ht="15" customHeight="1" x14ac:dyDescent="0.2"/>
    <row r="8567" ht="15" customHeight="1" x14ac:dyDescent="0.2"/>
    <row r="8568" ht="15" customHeight="1" x14ac:dyDescent="0.2"/>
    <row r="8569" ht="15" customHeight="1" x14ac:dyDescent="0.2"/>
    <row r="8570" ht="15" customHeight="1" x14ac:dyDescent="0.2"/>
    <row r="8571" ht="15" customHeight="1" x14ac:dyDescent="0.2"/>
    <row r="8572" ht="15" customHeight="1" x14ac:dyDescent="0.2"/>
    <row r="8573" ht="15" customHeight="1" x14ac:dyDescent="0.2"/>
    <row r="8574" ht="15" customHeight="1" x14ac:dyDescent="0.2"/>
    <row r="8575" ht="15" customHeight="1" x14ac:dyDescent="0.2"/>
    <row r="8576" ht="15" customHeight="1" x14ac:dyDescent="0.2"/>
    <row r="8577" ht="15" customHeight="1" x14ac:dyDescent="0.2"/>
    <row r="8578" ht="15" customHeight="1" x14ac:dyDescent="0.2"/>
    <row r="8579" ht="15" customHeight="1" x14ac:dyDescent="0.2"/>
    <row r="8580" ht="15" customHeight="1" x14ac:dyDescent="0.2"/>
    <row r="8581" ht="15" customHeight="1" x14ac:dyDescent="0.2"/>
    <row r="8582" ht="15" customHeight="1" x14ac:dyDescent="0.2"/>
    <row r="8583" ht="15" customHeight="1" x14ac:dyDescent="0.2"/>
    <row r="8584" ht="15" customHeight="1" x14ac:dyDescent="0.2"/>
    <row r="8585" ht="15" customHeight="1" x14ac:dyDescent="0.2"/>
    <row r="8586" ht="15" customHeight="1" x14ac:dyDescent="0.2"/>
    <row r="8587" ht="15" customHeight="1" x14ac:dyDescent="0.2"/>
    <row r="8588" ht="15" customHeight="1" x14ac:dyDescent="0.2"/>
    <row r="8589" ht="15" customHeight="1" x14ac:dyDescent="0.2"/>
    <row r="8590" ht="15" customHeight="1" x14ac:dyDescent="0.2"/>
    <row r="8591" ht="15" customHeight="1" x14ac:dyDescent="0.2"/>
    <row r="8592" ht="15" customHeight="1" x14ac:dyDescent="0.2"/>
    <row r="8593" ht="15" customHeight="1" x14ac:dyDescent="0.2"/>
    <row r="8594" ht="15" customHeight="1" x14ac:dyDescent="0.2"/>
    <row r="8595" ht="15" customHeight="1" x14ac:dyDescent="0.2"/>
    <row r="8596" ht="15" customHeight="1" x14ac:dyDescent="0.2"/>
    <row r="8597" ht="15" customHeight="1" x14ac:dyDescent="0.2"/>
    <row r="8598" ht="15" customHeight="1" x14ac:dyDescent="0.2"/>
    <row r="8599" ht="15" customHeight="1" x14ac:dyDescent="0.2"/>
    <row r="8600" ht="15" customHeight="1" x14ac:dyDescent="0.2"/>
    <row r="8601" ht="15" customHeight="1" x14ac:dyDescent="0.2"/>
    <row r="8602" ht="15" customHeight="1" x14ac:dyDescent="0.2"/>
    <row r="8603" ht="15" customHeight="1" x14ac:dyDescent="0.2"/>
    <row r="8604" ht="15" customHeight="1" x14ac:dyDescent="0.2"/>
    <row r="8605" ht="15" customHeight="1" x14ac:dyDescent="0.2"/>
    <row r="8606" ht="15" customHeight="1" x14ac:dyDescent="0.2"/>
    <row r="8607" ht="15" customHeight="1" x14ac:dyDescent="0.2"/>
    <row r="8608" ht="15" customHeight="1" x14ac:dyDescent="0.2"/>
    <row r="8609" ht="15" customHeight="1" x14ac:dyDescent="0.2"/>
    <row r="8610" ht="15" customHeight="1" x14ac:dyDescent="0.2"/>
    <row r="8611" ht="15" customHeight="1" x14ac:dyDescent="0.2"/>
    <row r="8612" ht="15" customHeight="1" x14ac:dyDescent="0.2"/>
    <row r="8613" ht="15" customHeight="1" x14ac:dyDescent="0.2"/>
    <row r="8614" ht="15" customHeight="1" x14ac:dyDescent="0.2"/>
    <row r="8615" ht="15" customHeight="1" x14ac:dyDescent="0.2"/>
    <row r="8616" ht="15" customHeight="1" x14ac:dyDescent="0.2"/>
    <row r="8617" ht="15" customHeight="1" x14ac:dyDescent="0.2"/>
    <row r="8618" ht="15" customHeight="1" x14ac:dyDescent="0.2"/>
    <row r="8619" ht="15" customHeight="1" x14ac:dyDescent="0.2"/>
    <row r="8620" ht="15" customHeight="1" x14ac:dyDescent="0.2"/>
    <row r="8621" ht="15" customHeight="1" x14ac:dyDescent="0.2"/>
    <row r="8622" ht="15" customHeight="1" x14ac:dyDescent="0.2"/>
    <row r="8623" ht="15" customHeight="1" x14ac:dyDescent="0.2"/>
    <row r="8624" ht="15" customHeight="1" x14ac:dyDescent="0.2"/>
    <row r="8625" ht="15" customHeight="1" x14ac:dyDescent="0.2"/>
    <row r="8626" ht="15" customHeight="1" x14ac:dyDescent="0.2"/>
    <row r="8627" ht="15" customHeight="1" x14ac:dyDescent="0.2"/>
    <row r="8628" ht="15" customHeight="1" x14ac:dyDescent="0.2"/>
    <row r="8629" ht="15" customHeight="1" x14ac:dyDescent="0.2"/>
    <row r="8630" ht="15" customHeight="1" x14ac:dyDescent="0.2"/>
    <row r="8631" ht="15" customHeight="1" x14ac:dyDescent="0.2"/>
    <row r="8632" ht="15" customHeight="1" x14ac:dyDescent="0.2"/>
    <row r="8633" ht="15" customHeight="1" x14ac:dyDescent="0.2"/>
    <row r="8634" ht="15" customHeight="1" x14ac:dyDescent="0.2"/>
    <row r="8635" ht="15" customHeight="1" x14ac:dyDescent="0.2"/>
    <row r="8636" ht="15" customHeight="1" x14ac:dyDescent="0.2"/>
    <row r="8637" ht="15" customHeight="1" x14ac:dyDescent="0.2"/>
    <row r="8638" ht="15" customHeight="1" x14ac:dyDescent="0.2"/>
    <row r="8639" ht="15" customHeight="1" x14ac:dyDescent="0.2"/>
    <row r="8640" ht="15" customHeight="1" x14ac:dyDescent="0.2"/>
    <row r="8641" ht="15" customHeight="1" x14ac:dyDescent="0.2"/>
    <row r="8642" ht="15" customHeight="1" x14ac:dyDescent="0.2"/>
    <row r="8643" ht="15" customHeight="1" x14ac:dyDescent="0.2"/>
    <row r="8644" ht="15" customHeight="1" x14ac:dyDescent="0.2"/>
    <row r="8645" ht="15" customHeight="1" x14ac:dyDescent="0.2"/>
    <row r="8646" ht="15" customHeight="1" x14ac:dyDescent="0.2"/>
    <row r="8647" ht="15" customHeight="1" x14ac:dyDescent="0.2"/>
    <row r="8648" ht="15" customHeight="1" x14ac:dyDescent="0.2"/>
    <row r="8649" ht="15" customHeight="1" x14ac:dyDescent="0.2"/>
    <row r="8650" ht="15" customHeight="1" x14ac:dyDescent="0.2"/>
    <row r="8651" ht="15" customHeight="1" x14ac:dyDescent="0.2"/>
    <row r="8652" ht="15" customHeight="1" x14ac:dyDescent="0.2"/>
    <row r="8653" ht="15" customHeight="1" x14ac:dyDescent="0.2"/>
    <row r="8654" ht="15" customHeight="1" x14ac:dyDescent="0.2"/>
    <row r="8655" ht="15" customHeight="1" x14ac:dyDescent="0.2"/>
    <row r="8656" ht="15" customHeight="1" x14ac:dyDescent="0.2"/>
    <row r="8657" ht="15" customHeight="1" x14ac:dyDescent="0.2"/>
    <row r="8658" ht="15" customHeight="1" x14ac:dyDescent="0.2"/>
    <row r="8659" ht="15" customHeight="1" x14ac:dyDescent="0.2"/>
    <row r="8660" ht="15" customHeight="1" x14ac:dyDescent="0.2"/>
    <row r="8661" ht="15" customHeight="1" x14ac:dyDescent="0.2"/>
    <row r="8662" ht="15" customHeight="1" x14ac:dyDescent="0.2"/>
    <row r="8663" ht="15" customHeight="1" x14ac:dyDescent="0.2"/>
    <row r="8664" ht="15" customHeight="1" x14ac:dyDescent="0.2"/>
    <row r="8665" ht="15" customHeight="1" x14ac:dyDescent="0.2"/>
    <row r="8666" ht="15" customHeight="1" x14ac:dyDescent="0.2"/>
    <row r="8667" ht="15" customHeight="1" x14ac:dyDescent="0.2"/>
    <row r="8668" ht="15" customHeight="1" x14ac:dyDescent="0.2"/>
    <row r="8669" ht="15" customHeight="1" x14ac:dyDescent="0.2"/>
    <row r="8670" ht="15" customHeight="1" x14ac:dyDescent="0.2"/>
    <row r="8671" ht="15" customHeight="1" x14ac:dyDescent="0.2"/>
    <row r="8672" ht="15" customHeight="1" x14ac:dyDescent="0.2"/>
    <row r="8673" ht="15" customHeight="1" x14ac:dyDescent="0.2"/>
    <row r="8674" ht="15" customHeight="1" x14ac:dyDescent="0.2"/>
    <row r="8675" ht="15" customHeight="1" x14ac:dyDescent="0.2"/>
    <row r="8676" ht="15" customHeight="1" x14ac:dyDescent="0.2"/>
    <row r="8677" ht="15" customHeight="1" x14ac:dyDescent="0.2"/>
    <row r="8678" ht="15" customHeight="1" x14ac:dyDescent="0.2"/>
    <row r="8679" ht="15" customHeight="1" x14ac:dyDescent="0.2"/>
    <row r="8680" ht="15" customHeight="1" x14ac:dyDescent="0.2"/>
    <row r="8681" ht="15" customHeight="1" x14ac:dyDescent="0.2"/>
    <row r="8682" ht="15" customHeight="1" x14ac:dyDescent="0.2"/>
    <row r="8683" ht="15" customHeight="1" x14ac:dyDescent="0.2"/>
    <row r="8684" ht="15" customHeight="1" x14ac:dyDescent="0.2"/>
    <row r="8685" ht="15" customHeight="1" x14ac:dyDescent="0.2"/>
    <row r="8686" ht="15" customHeight="1" x14ac:dyDescent="0.2"/>
    <row r="8687" ht="15" customHeight="1" x14ac:dyDescent="0.2"/>
    <row r="8688" ht="15" customHeight="1" x14ac:dyDescent="0.2"/>
    <row r="8689" ht="15" customHeight="1" x14ac:dyDescent="0.2"/>
    <row r="8690" ht="15" customHeight="1" x14ac:dyDescent="0.2"/>
    <row r="8691" ht="15" customHeight="1" x14ac:dyDescent="0.2"/>
    <row r="8692" ht="15" customHeight="1" x14ac:dyDescent="0.2"/>
    <row r="8693" ht="15" customHeight="1" x14ac:dyDescent="0.2"/>
    <row r="8694" ht="15" customHeight="1" x14ac:dyDescent="0.2"/>
    <row r="8695" ht="15" customHeight="1" x14ac:dyDescent="0.2"/>
    <row r="8696" ht="15" customHeight="1" x14ac:dyDescent="0.2"/>
    <row r="8697" ht="15" customHeight="1" x14ac:dyDescent="0.2"/>
    <row r="8698" ht="15" customHeight="1" x14ac:dyDescent="0.2"/>
    <row r="8699" ht="15" customHeight="1" x14ac:dyDescent="0.2"/>
    <row r="8700" ht="15" customHeight="1" x14ac:dyDescent="0.2"/>
    <row r="8701" ht="15" customHeight="1" x14ac:dyDescent="0.2"/>
    <row r="8702" ht="15" customHeight="1" x14ac:dyDescent="0.2"/>
    <row r="8703" ht="15" customHeight="1" x14ac:dyDescent="0.2"/>
    <row r="8704" ht="15" customHeight="1" x14ac:dyDescent="0.2"/>
    <row r="8705" ht="15" customHeight="1" x14ac:dyDescent="0.2"/>
    <row r="8706" ht="15" customHeight="1" x14ac:dyDescent="0.2"/>
    <row r="8707" ht="15" customHeight="1" x14ac:dyDescent="0.2"/>
    <row r="8708" ht="15" customHeight="1" x14ac:dyDescent="0.2"/>
    <row r="8709" ht="15" customHeight="1" x14ac:dyDescent="0.2"/>
    <row r="8710" ht="15" customHeight="1" x14ac:dyDescent="0.2"/>
    <row r="8711" ht="15" customHeight="1" x14ac:dyDescent="0.2"/>
    <row r="8712" ht="15" customHeight="1" x14ac:dyDescent="0.2"/>
    <row r="8713" ht="15" customHeight="1" x14ac:dyDescent="0.2"/>
    <row r="8714" ht="15" customHeight="1" x14ac:dyDescent="0.2"/>
    <row r="8715" ht="15" customHeight="1" x14ac:dyDescent="0.2"/>
    <row r="8716" ht="15" customHeight="1" x14ac:dyDescent="0.2"/>
    <row r="8717" ht="15" customHeight="1" x14ac:dyDescent="0.2"/>
    <row r="8718" ht="15" customHeight="1" x14ac:dyDescent="0.2"/>
    <row r="8719" ht="15" customHeight="1" x14ac:dyDescent="0.2"/>
    <row r="8720" ht="15" customHeight="1" x14ac:dyDescent="0.2"/>
    <row r="8721" ht="15" customHeight="1" x14ac:dyDescent="0.2"/>
    <row r="8722" ht="15" customHeight="1" x14ac:dyDescent="0.2"/>
    <row r="8723" ht="15" customHeight="1" x14ac:dyDescent="0.2"/>
    <row r="8724" ht="15" customHeight="1" x14ac:dyDescent="0.2"/>
    <row r="8725" ht="15" customHeight="1" x14ac:dyDescent="0.2"/>
    <row r="8726" ht="15" customHeight="1" x14ac:dyDescent="0.2"/>
    <row r="8727" ht="15" customHeight="1" x14ac:dyDescent="0.2"/>
    <row r="8728" ht="15" customHeight="1" x14ac:dyDescent="0.2"/>
    <row r="8729" ht="15" customHeight="1" x14ac:dyDescent="0.2"/>
    <row r="8730" ht="15" customHeight="1" x14ac:dyDescent="0.2"/>
    <row r="8731" ht="15" customHeight="1" x14ac:dyDescent="0.2"/>
    <row r="8732" ht="15" customHeight="1" x14ac:dyDescent="0.2"/>
    <row r="8733" ht="15" customHeight="1" x14ac:dyDescent="0.2"/>
    <row r="8734" ht="15" customHeight="1" x14ac:dyDescent="0.2"/>
    <row r="8735" ht="15" customHeight="1" x14ac:dyDescent="0.2"/>
    <row r="8736" ht="15" customHeight="1" x14ac:dyDescent="0.2"/>
    <row r="8737" ht="15" customHeight="1" x14ac:dyDescent="0.2"/>
    <row r="8738" ht="15" customHeight="1" x14ac:dyDescent="0.2"/>
    <row r="8739" ht="15" customHeight="1" x14ac:dyDescent="0.2"/>
    <row r="8740" ht="15" customHeight="1" x14ac:dyDescent="0.2"/>
    <row r="8741" ht="15" customHeight="1" x14ac:dyDescent="0.2"/>
    <row r="8742" ht="15" customHeight="1" x14ac:dyDescent="0.2"/>
    <row r="8743" ht="15" customHeight="1" x14ac:dyDescent="0.2"/>
    <row r="8744" ht="15" customHeight="1" x14ac:dyDescent="0.2"/>
    <row r="8745" ht="15" customHeight="1" x14ac:dyDescent="0.2"/>
    <row r="8746" ht="15" customHeight="1" x14ac:dyDescent="0.2"/>
    <row r="8747" ht="15" customHeight="1" x14ac:dyDescent="0.2"/>
    <row r="8748" ht="15" customHeight="1" x14ac:dyDescent="0.2"/>
    <row r="8749" ht="15" customHeight="1" x14ac:dyDescent="0.2"/>
    <row r="8750" ht="15" customHeight="1" x14ac:dyDescent="0.2"/>
    <row r="8751" ht="15" customHeight="1" x14ac:dyDescent="0.2"/>
    <row r="8752" ht="15" customHeight="1" x14ac:dyDescent="0.2"/>
    <row r="8753" ht="15" customHeight="1" x14ac:dyDescent="0.2"/>
    <row r="8754" ht="15" customHeight="1" x14ac:dyDescent="0.2"/>
    <row r="8755" ht="15" customHeight="1" x14ac:dyDescent="0.2"/>
    <row r="8756" ht="15" customHeight="1" x14ac:dyDescent="0.2"/>
    <row r="8757" ht="15" customHeight="1" x14ac:dyDescent="0.2"/>
    <row r="8758" ht="15" customHeight="1" x14ac:dyDescent="0.2"/>
    <row r="8759" ht="15" customHeight="1" x14ac:dyDescent="0.2"/>
    <row r="8760" ht="15" customHeight="1" x14ac:dyDescent="0.2"/>
    <row r="8761" ht="15" customHeight="1" x14ac:dyDescent="0.2"/>
    <row r="8762" ht="15" customHeight="1" x14ac:dyDescent="0.2"/>
    <row r="8763" ht="15" customHeight="1" x14ac:dyDescent="0.2"/>
    <row r="8764" ht="15" customHeight="1" x14ac:dyDescent="0.2"/>
    <row r="8765" ht="15" customHeight="1" x14ac:dyDescent="0.2"/>
    <row r="8766" ht="15" customHeight="1" x14ac:dyDescent="0.2"/>
    <row r="8767" ht="15" customHeight="1" x14ac:dyDescent="0.2"/>
    <row r="8768" ht="15" customHeight="1" x14ac:dyDescent="0.2"/>
    <row r="8769" ht="15" customHeight="1" x14ac:dyDescent="0.2"/>
    <row r="8770" ht="15" customHeight="1" x14ac:dyDescent="0.2"/>
    <row r="8771" ht="15" customHeight="1" x14ac:dyDescent="0.2"/>
    <row r="8772" ht="15" customHeight="1" x14ac:dyDescent="0.2"/>
    <row r="8773" ht="15" customHeight="1" x14ac:dyDescent="0.2"/>
    <row r="8774" ht="15" customHeight="1" x14ac:dyDescent="0.2"/>
    <row r="8775" ht="15" customHeight="1" x14ac:dyDescent="0.2"/>
    <row r="8776" ht="15" customHeight="1" x14ac:dyDescent="0.2"/>
    <row r="8777" ht="15" customHeight="1" x14ac:dyDescent="0.2"/>
    <row r="8778" ht="15" customHeight="1" x14ac:dyDescent="0.2"/>
    <row r="8779" ht="15" customHeight="1" x14ac:dyDescent="0.2"/>
    <row r="8780" ht="15" customHeight="1" x14ac:dyDescent="0.2"/>
    <row r="8781" ht="15" customHeight="1" x14ac:dyDescent="0.2"/>
    <row r="8782" ht="15" customHeight="1" x14ac:dyDescent="0.2"/>
    <row r="8783" ht="15" customHeight="1" x14ac:dyDescent="0.2"/>
    <row r="8784" ht="15" customHeight="1" x14ac:dyDescent="0.2"/>
    <row r="8785" ht="15" customHeight="1" x14ac:dyDescent="0.2"/>
    <row r="8786" ht="15" customHeight="1" x14ac:dyDescent="0.2"/>
    <row r="8787" ht="15" customHeight="1" x14ac:dyDescent="0.2"/>
    <row r="8788" ht="15" customHeight="1" x14ac:dyDescent="0.2"/>
    <row r="8789" ht="15" customHeight="1" x14ac:dyDescent="0.2"/>
    <row r="8790" ht="15" customHeight="1" x14ac:dyDescent="0.2"/>
    <row r="8791" ht="15" customHeight="1" x14ac:dyDescent="0.2"/>
    <row r="8792" ht="15" customHeight="1" x14ac:dyDescent="0.2"/>
    <row r="8793" ht="15" customHeight="1" x14ac:dyDescent="0.2"/>
    <row r="8794" ht="15" customHeight="1" x14ac:dyDescent="0.2"/>
    <row r="8795" ht="15" customHeight="1" x14ac:dyDescent="0.2"/>
    <row r="8796" ht="15" customHeight="1" x14ac:dyDescent="0.2"/>
    <row r="8797" ht="15" customHeight="1" x14ac:dyDescent="0.2"/>
    <row r="8798" ht="15" customHeight="1" x14ac:dyDescent="0.2"/>
    <row r="8799" ht="15" customHeight="1" x14ac:dyDescent="0.2"/>
    <row r="8800" ht="15" customHeight="1" x14ac:dyDescent="0.2"/>
    <row r="8801" ht="15" customHeight="1" x14ac:dyDescent="0.2"/>
    <row r="8802" ht="15" customHeight="1" x14ac:dyDescent="0.2"/>
    <row r="8803" ht="15" customHeight="1" x14ac:dyDescent="0.2"/>
    <row r="8804" ht="15" customHeight="1" x14ac:dyDescent="0.2"/>
    <row r="8805" ht="15" customHeight="1" x14ac:dyDescent="0.2"/>
    <row r="8806" ht="15" customHeight="1" x14ac:dyDescent="0.2"/>
    <row r="8807" ht="15" customHeight="1" x14ac:dyDescent="0.2"/>
    <row r="8808" ht="15" customHeight="1" x14ac:dyDescent="0.2"/>
    <row r="8809" ht="15" customHeight="1" x14ac:dyDescent="0.2"/>
    <row r="8810" ht="15" customHeight="1" x14ac:dyDescent="0.2"/>
    <row r="8811" ht="15" customHeight="1" x14ac:dyDescent="0.2"/>
    <row r="8812" ht="15" customHeight="1" x14ac:dyDescent="0.2"/>
    <row r="8813" ht="15" customHeight="1" x14ac:dyDescent="0.2"/>
    <row r="8814" ht="15" customHeight="1" x14ac:dyDescent="0.2"/>
    <row r="8815" ht="15" customHeight="1" x14ac:dyDescent="0.2"/>
    <row r="8816" ht="15" customHeight="1" x14ac:dyDescent="0.2"/>
    <row r="8817" ht="15" customHeight="1" x14ac:dyDescent="0.2"/>
    <row r="8818" ht="15" customHeight="1" x14ac:dyDescent="0.2"/>
    <row r="8819" ht="15" customHeight="1" x14ac:dyDescent="0.2"/>
    <row r="8820" ht="15" customHeight="1" x14ac:dyDescent="0.2"/>
    <row r="8821" ht="15" customHeight="1" x14ac:dyDescent="0.2"/>
    <row r="8822" ht="15" customHeight="1" x14ac:dyDescent="0.2"/>
    <row r="8823" ht="15" customHeight="1" x14ac:dyDescent="0.2"/>
    <row r="8824" ht="15" customHeight="1" x14ac:dyDescent="0.2"/>
    <row r="8825" ht="15" customHeight="1" x14ac:dyDescent="0.2"/>
    <row r="8826" ht="15" customHeight="1" x14ac:dyDescent="0.2"/>
    <row r="8827" ht="15" customHeight="1" x14ac:dyDescent="0.2"/>
    <row r="8828" ht="15" customHeight="1" x14ac:dyDescent="0.2"/>
    <row r="8829" ht="15" customHeight="1" x14ac:dyDescent="0.2"/>
    <row r="8830" ht="15" customHeight="1" x14ac:dyDescent="0.2"/>
    <row r="8831" ht="15" customHeight="1" x14ac:dyDescent="0.2"/>
    <row r="8832" ht="15" customHeight="1" x14ac:dyDescent="0.2"/>
    <row r="8833" ht="15" customHeight="1" x14ac:dyDescent="0.2"/>
    <row r="8834" ht="15" customHeight="1" x14ac:dyDescent="0.2"/>
    <row r="8835" ht="15" customHeight="1" x14ac:dyDescent="0.2"/>
    <row r="8836" ht="15" customHeight="1" x14ac:dyDescent="0.2"/>
    <row r="8837" ht="15" customHeight="1" x14ac:dyDescent="0.2"/>
    <row r="8838" ht="15" customHeight="1" x14ac:dyDescent="0.2"/>
    <row r="8839" ht="15" customHeight="1" x14ac:dyDescent="0.2"/>
    <row r="8840" ht="15" customHeight="1" x14ac:dyDescent="0.2"/>
    <row r="8841" ht="15" customHeight="1" x14ac:dyDescent="0.2"/>
    <row r="8842" ht="15" customHeight="1" x14ac:dyDescent="0.2"/>
    <row r="8843" ht="15" customHeight="1" x14ac:dyDescent="0.2"/>
    <row r="8844" ht="15" customHeight="1" x14ac:dyDescent="0.2"/>
    <row r="8845" ht="15" customHeight="1" x14ac:dyDescent="0.2"/>
    <row r="8846" ht="15" customHeight="1" x14ac:dyDescent="0.2"/>
    <row r="8847" ht="15" customHeight="1" x14ac:dyDescent="0.2"/>
    <row r="8848" ht="15" customHeight="1" x14ac:dyDescent="0.2"/>
    <row r="8849" ht="15" customHeight="1" x14ac:dyDescent="0.2"/>
    <row r="8850" ht="15" customHeight="1" x14ac:dyDescent="0.2"/>
    <row r="8851" ht="15" customHeight="1" x14ac:dyDescent="0.2"/>
    <row r="8852" ht="15" customHeight="1" x14ac:dyDescent="0.2"/>
    <row r="8853" ht="15" customHeight="1" x14ac:dyDescent="0.2"/>
    <row r="8854" ht="15" customHeight="1" x14ac:dyDescent="0.2"/>
    <row r="8855" ht="15" customHeight="1" x14ac:dyDescent="0.2"/>
    <row r="8856" ht="15" customHeight="1" x14ac:dyDescent="0.2"/>
    <row r="8857" ht="15" customHeight="1" x14ac:dyDescent="0.2"/>
    <row r="8858" ht="15" customHeight="1" x14ac:dyDescent="0.2"/>
    <row r="8859" ht="15" customHeight="1" x14ac:dyDescent="0.2"/>
    <row r="8860" ht="15" customHeight="1" x14ac:dyDescent="0.2"/>
    <row r="8861" ht="15" customHeight="1" x14ac:dyDescent="0.2"/>
    <row r="8862" ht="15" customHeight="1" x14ac:dyDescent="0.2"/>
    <row r="8863" ht="15" customHeight="1" x14ac:dyDescent="0.2"/>
    <row r="8864" ht="15" customHeight="1" x14ac:dyDescent="0.2"/>
    <row r="8865" ht="15" customHeight="1" x14ac:dyDescent="0.2"/>
    <row r="8866" ht="15" customHeight="1" x14ac:dyDescent="0.2"/>
    <row r="8867" ht="15" customHeight="1" x14ac:dyDescent="0.2"/>
    <row r="8868" ht="15" customHeight="1" x14ac:dyDescent="0.2"/>
    <row r="8869" ht="15" customHeight="1" x14ac:dyDescent="0.2"/>
    <row r="8870" ht="15" customHeight="1" x14ac:dyDescent="0.2"/>
    <row r="8871" ht="15" customHeight="1" x14ac:dyDescent="0.2"/>
    <row r="8872" ht="15" customHeight="1" x14ac:dyDescent="0.2"/>
    <row r="8873" ht="15" customHeight="1" x14ac:dyDescent="0.2"/>
    <row r="8874" ht="15" customHeight="1" x14ac:dyDescent="0.2"/>
    <row r="8875" ht="15" customHeight="1" x14ac:dyDescent="0.2"/>
    <row r="8876" ht="15" customHeight="1" x14ac:dyDescent="0.2"/>
    <row r="8877" ht="15" customHeight="1" x14ac:dyDescent="0.2"/>
    <row r="8878" ht="15" customHeight="1" x14ac:dyDescent="0.2"/>
    <row r="8879" ht="15" customHeight="1" x14ac:dyDescent="0.2"/>
    <row r="8880" ht="15" customHeight="1" x14ac:dyDescent="0.2"/>
    <row r="8881" ht="15" customHeight="1" x14ac:dyDescent="0.2"/>
    <row r="8882" ht="15" customHeight="1" x14ac:dyDescent="0.2"/>
    <row r="8883" ht="15" customHeight="1" x14ac:dyDescent="0.2"/>
    <row r="8884" ht="15" customHeight="1" x14ac:dyDescent="0.2"/>
    <row r="8885" ht="15" customHeight="1" x14ac:dyDescent="0.2"/>
    <row r="8886" ht="15" customHeight="1" x14ac:dyDescent="0.2"/>
    <row r="8887" ht="15" customHeight="1" x14ac:dyDescent="0.2"/>
    <row r="8888" ht="15" customHeight="1" x14ac:dyDescent="0.2"/>
    <row r="8889" ht="15" customHeight="1" x14ac:dyDescent="0.2"/>
    <row r="8890" ht="15" customHeight="1" x14ac:dyDescent="0.2"/>
    <row r="8891" ht="15" customHeight="1" x14ac:dyDescent="0.2"/>
    <row r="8892" ht="15" customHeight="1" x14ac:dyDescent="0.2"/>
    <row r="8893" ht="15" customHeight="1" x14ac:dyDescent="0.2"/>
    <row r="8894" ht="15" customHeight="1" x14ac:dyDescent="0.2"/>
    <row r="8895" ht="15" customHeight="1" x14ac:dyDescent="0.2"/>
    <row r="8896" ht="15" customHeight="1" x14ac:dyDescent="0.2"/>
    <row r="8897" ht="15" customHeight="1" x14ac:dyDescent="0.2"/>
    <row r="8898" ht="15" customHeight="1" x14ac:dyDescent="0.2"/>
    <row r="8899" ht="15" customHeight="1" x14ac:dyDescent="0.2"/>
    <row r="8900" ht="15" customHeight="1" x14ac:dyDescent="0.2"/>
    <row r="8901" ht="15" customHeight="1" x14ac:dyDescent="0.2"/>
    <row r="8902" ht="15" customHeight="1" x14ac:dyDescent="0.2"/>
    <row r="8903" ht="15" customHeight="1" x14ac:dyDescent="0.2"/>
    <row r="8904" ht="15" customHeight="1" x14ac:dyDescent="0.2"/>
    <row r="8905" ht="15" customHeight="1" x14ac:dyDescent="0.2"/>
    <row r="8906" ht="15" customHeight="1" x14ac:dyDescent="0.2"/>
    <row r="8907" ht="15" customHeight="1" x14ac:dyDescent="0.2"/>
    <row r="8908" ht="15" customHeight="1" x14ac:dyDescent="0.2"/>
    <row r="8909" ht="15" customHeight="1" x14ac:dyDescent="0.2"/>
    <row r="8910" ht="15" customHeight="1" x14ac:dyDescent="0.2"/>
    <row r="8911" ht="15" customHeight="1" x14ac:dyDescent="0.2"/>
    <row r="8912" ht="15" customHeight="1" x14ac:dyDescent="0.2"/>
    <row r="8913" ht="15" customHeight="1" x14ac:dyDescent="0.2"/>
    <row r="8914" ht="15" customHeight="1" x14ac:dyDescent="0.2"/>
    <row r="8915" ht="15" customHeight="1" x14ac:dyDescent="0.2"/>
    <row r="8916" ht="15" customHeight="1" x14ac:dyDescent="0.2"/>
    <row r="8917" ht="15" customHeight="1" x14ac:dyDescent="0.2"/>
    <row r="8918" ht="15" customHeight="1" x14ac:dyDescent="0.2"/>
    <row r="8919" ht="15" customHeight="1" x14ac:dyDescent="0.2"/>
    <row r="8920" ht="15" customHeight="1" x14ac:dyDescent="0.2"/>
    <row r="8921" ht="15" customHeight="1" x14ac:dyDescent="0.2"/>
    <row r="8922" ht="15" customHeight="1" x14ac:dyDescent="0.2"/>
    <row r="8923" ht="15" customHeight="1" x14ac:dyDescent="0.2"/>
    <row r="8924" ht="15" customHeight="1" x14ac:dyDescent="0.2"/>
    <row r="8925" ht="15" customHeight="1" x14ac:dyDescent="0.2"/>
    <row r="8926" ht="15" customHeight="1" x14ac:dyDescent="0.2"/>
    <row r="8927" ht="15" customHeight="1" x14ac:dyDescent="0.2"/>
    <row r="8928" ht="15" customHeight="1" x14ac:dyDescent="0.2"/>
    <row r="8929" ht="15" customHeight="1" x14ac:dyDescent="0.2"/>
    <row r="8930" ht="15" customHeight="1" x14ac:dyDescent="0.2"/>
    <row r="8931" ht="15" customHeight="1" x14ac:dyDescent="0.2"/>
    <row r="8932" ht="15" customHeight="1" x14ac:dyDescent="0.2"/>
    <row r="8933" ht="15" customHeight="1" x14ac:dyDescent="0.2"/>
    <row r="8934" ht="15" customHeight="1" x14ac:dyDescent="0.2"/>
    <row r="8935" ht="15" customHeight="1" x14ac:dyDescent="0.2"/>
    <row r="8936" ht="15" customHeight="1" x14ac:dyDescent="0.2"/>
    <row r="8937" ht="15" customHeight="1" x14ac:dyDescent="0.2"/>
    <row r="8938" ht="15" customHeight="1" x14ac:dyDescent="0.2"/>
    <row r="8939" ht="15" customHeight="1" x14ac:dyDescent="0.2"/>
    <row r="8940" ht="15" customHeight="1" x14ac:dyDescent="0.2"/>
    <row r="8941" ht="15" customHeight="1" x14ac:dyDescent="0.2"/>
    <row r="8942" ht="15" customHeight="1" x14ac:dyDescent="0.2"/>
    <row r="8943" ht="15" customHeight="1" x14ac:dyDescent="0.2"/>
    <row r="8944" ht="15" customHeight="1" x14ac:dyDescent="0.2"/>
    <row r="8945" ht="15" customHeight="1" x14ac:dyDescent="0.2"/>
    <row r="8946" ht="15" customHeight="1" x14ac:dyDescent="0.2"/>
    <row r="8947" ht="15" customHeight="1" x14ac:dyDescent="0.2"/>
    <row r="8948" ht="15" customHeight="1" x14ac:dyDescent="0.2"/>
    <row r="8949" ht="15" customHeight="1" x14ac:dyDescent="0.2"/>
    <row r="8950" ht="15" customHeight="1" x14ac:dyDescent="0.2"/>
    <row r="8951" ht="15" customHeight="1" x14ac:dyDescent="0.2"/>
    <row r="8952" ht="15" customHeight="1" x14ac:dyDescent="0.2"/>
    <row r="8953" ht="15" customHeight="1" x14ac:dyDescent="0.2"/>
    <row r="8954" ht="15" customHeight="1" x14ac:dyDescent="0.2"/>
    <row r="8955" ht="15" customHeight="1" x14ac:dyDescent="0.2"/>
    <row r="8956" ht="15" customHeight="1" x14ac:dyDescent="0.2"/>
    <row r="8957" ht="15" customHeight="1" x14ac:dyDescent="0.2"/>
    <row r="8958" ht="15" customHeight="1" x14ac:dyDescent="0.2"/>
    <row r="8959" ht="15" customHeight="1" x14ac:dyDescent="0.2"/>
    <row r="8960" ht="15" customHeight="1" x14ac:dyDescent="0.2"/>
    <row r="8961" ht="15" customHeight="1" x14ac:dyDescent="0.2"/>
    <row r="8962" ht="15" customHeight="1" x14ac:dyDescent="0.2"/>
    <row r="8963" ht="15" customHeight="1" x14ac:dyDescent="0.2"/>
    <row r="8964" ht="15" customHeight="1" x14ac:dyDescent="0.2"/>
    <row r="8965" ht="15" customHeight="1" x14ac:dyDescent="0.2"/>
    <row r="8966" ht="15" customHeight="1" x14ac:dyDescent="0.2"/>
    <row r="8967" ht="15" customHeight="1" x14ac:dyDescent="0.2"/>
    <row r="8968" ht="15" customHeight="1" x14ac:dyDescent="0.2"/>
    <row r="8969" ht="15" customHeight="1" x14ac:dyDescent="0.2"/>
    <row r="8970" ht="15" customHeight="1" x14ac:dyDescent="0.2"/>
    <row r="8971" ht="15" customHeight="1" x14ac:dyDescent="0.2"/>
    <row r="8972" ht="15" customHeight="1" x14ac:dyDescent="0.2"/>
    <row r="8973" ht="15" customHeight="1" x14ac:dyDescent="0.2"/>
    <row r="8974" ht="15" customHeight="1" x14ac:dyDescent="0.2"/>
    <row r="8975" ht="15" customHeight="1" x14ac:dyDescent="0.2"/>
    <row r="8976" ht="15" customHeight="1" x14ac:dyDescent="0.2"/>
    <row r="8977" ht="15" customHeight="1" x14ac:dyDescent="0.2"/>
    <row r="8978" ht="15" customHeight="1" x14ac:dyDescent="0.2"/>
    <row r="8979" ht="15" customHeight="1" x14ac:dyDescent="0.2"/>
    <row r="8980" ht="15" customHeight="1" x14ac:dyDescent="0.2"/>
    <row r="8981" ht="15" customHeight="1" x14ac:dyDescent="0.2"/>
    <row r="8982" ht="15" customHeight="1" x14ac:dyDescent="0.2"/>
    <row r="8983" ht="15" customHeight="1" x14ac:dyDescent="0.2"/>
    <row r="8984" ht="15" customHeight="1" x14ac:dyDescent="0.2"/>
    <row r="8985" ht="15" customHeight="1" x14ac:dyDescent="0.2"/>
    <row r="8986" ht="15" customHeight="1" x14ac:dyDescent="0.2"/>
    <row r="8987" ht="15" customHeight="1" x14ac:dyDescent="0.2"/>
    <row r="8988" ht="15" customHeight="1" x14ac:dyDescent="0.2"/>
    <row r="8989" ht="15" customHeight="1" x14ac:dyDescent="0.2"/>
    <row r="8990" ht="15" customHeight="1" x14ac:dyDescent="0.2"/>
    <row r="8991" ht="15" customHeight="1" x14ac:dyDescent="0.2"/>
    <row r="8992" ht="15" customHeight="1" x14ac:dyDescent="0.2"/>
    <row r="8993" ht="15" customHeight="1" x14ac:dyDescent="0.2"/>
    <row r="8994" ht="15" customHeight="1" x14ac:dyDescent="0.2"/>
    <row r="8995" ht="15" customHeight="1" x14ac:dyDescent="0.2"/>
    <row r="8996" ht="15" customHeight="1" x14ac:dyDescent="0.2"/>
    <row r="8997" ht="15" customHeight="1" x14ac:dyDescent="0.2"/>
    <row r="8998" ht="15" customHeight="1" x14ac:dyDescent="0.2"/>
    <row r="8999" ht="15" customHeight="1" x14ac:dyDescent="0.2"/>
    <row r="9000" ht="15" customHeight="1" x14ac:dyDescent="0.2"/>
    <row r="9001" ht="15" customHeight="1" x14ac:dyDescent="0.2"/>
    <row r="9002" ht="15" customHeight="1" x14ac:dyDescent="0.2"/>
    <row r="9003" ht="15" customHeight="1" x14ac:dyDescent="0.2"/>
    <row r="9004" ht="15" customHeight="1" x14ac:dyDescent="0.2"/>
    <row r="9005" ht="15" customHeight="1" x14ac:dyDescent="0.2"/>
    <row r="9006" ht="15" customHeight="1" x14ac:dyDescent="0.2"/>
    <row r="9007" ht="15" customHeight="1" x14ac:dyDescent="0.2"/>
    <row r="9008" ht="15" customHeight="1" x14ac:dyDescent="0.2"/>
    <row r="9009" ht="15" customHeight="1" x14ac:dyDescent="0.2"/>
    <row r="9010" ht="15" customHeight="1" x14ac:dyDescent="0.2"/>
    <row r="9011" ht="15" customHeight="1" x14ac:dyDescent="0.2"/>
    <row r="9012" ht="15" customHeight="1" x14ac:dyDescent="0.2"/>
    <row r="9013" ht="15" customHeight="1" x14ac:dyDescent="0.2"/>
    <row r="9014" ht="15" customHeight="1" x14ac:dyDescent="0.2"/>
    <row r="9015" ht="15" customHeight="1" x14ac:dyDescent="0.2"/>
    <row r="9016" ht="15" customHeight="1" x14ac:dyDescent="0.2"/>
    <row r="9017" ht="15" customHeight="1" x14ac:dyDescent="0.2"/>
    <row r="9018" ht="15" customHeight="1" x14ac:dyDescent="0.2"/>
    <row r="9019" ht="15" customHeight="1" x14ac:dyDescent="0.2"/>
    <row r="9020" ht="15" customHeight="1" x14ac:dyDescent="0.2"/>
    <row r="9021" ht="15" customHeight="1" x14ac:dyDescent="0.2"/>
    <row r="9022" ht="15" customHeight="1" x14ac:dyDescent="0.2"/>
    <row r="9023" ht="15" customHeight="1" x14ac:dyDescent="0.2"/>
    <row r="9024" ht="15" customHeight="1" x14ac:dyDescent="0.2"/>
    <row r="9025" ht="15" customHeight="1" x14ac:dyDescent="0.2"/>
    <row r="9026" ht="15" customHeight="1" x14ac:dyDescent="0.2"/>
    <row r="9027" ht="15" customHeight="1" x14ac:dyDescent="0.2"/>
    <row r="9028" ht="15" customHeight="1" x14ac:dyDescent="0.2"/>
    <row r="9029" ht="15" customHeight="1" x14ac:dyDescent="0.2"/>
    <row r="9030" ht="15" customHeight="1" x14ac:dyDescent="0.2"/>
    <row r="9031" ht="15" customHeight="1" x14ac:dyDescent="0.2"/>
    <row r="9032" ht="15" customHeight="1" x14ac:dyDescent="0.2"/>
    <row r="9033" ht="15" customHeight="1" x14ac:dyDescent="0.2"/>
    <row r="9034" ht="15" customHeight="1" x14ac:dyDescent="0.2"/>
    <row r="9035" ht="15" customHeight="1" x14ac:dyDescent="0.2"/>
    <row r="9036" ht="15" customHeight="1" x14ac:dyDescent="0.2"/>
    <row r="9037" ht="15" customHeight="1" x14ac:dyDescent="0.2"/>
    <row r="9038" ht="15" customHeight="1" x14ac:dyDescent="0.2"/>
    <row r="9039" ht="15" customHeight="1" x14ac:dyDescent="0.2"/>
    <row r="9040" ht="15" customHeight="1" x14ac:dyDescent="0.2"/>
    <row r="9041" ht="15" customHeight="1" x14ac:dyDescent="0.2"/>
    <row r="9042" ht="15" customHeight="1" x14ac:dyDescent="0.2"/>
    <row r="9043" ht="15" customHeight="1" x14ac:dyDescent="0.2"/>
    <row r="9044" ht="15" customHeight="1" x14ac:dyDescent="0.2"/>
    <row r="9045" ht="15" customHeight="1" x14ac:dyDescent="0.2"/>
    <row r="9046" ht="15" customHeight="1" x14ac:dyDescent="0.2"/>
    <row r="9047" ht="15" customHeight="1" x14ac:dyDescent="0.2"/>
    <row r="9048" ht="15" customHeight="1" x14ac:dyDescent="0.2"/>
    <row r="9049" ht="15" customHeight="1" x14ac:dyDescent="0.2"/>
    <row r="9050" ht="15" customHeight="1" x14ac:dyDescent="0.2"/>
    <row r="9051" ht="15" customHeight="1" x14ac:dyDescent="0.2"/>
    <row r="9052" ht="15" customHeight="1" x14ac:dyDescent="0.2"/>
    <row r="9053" ht="15" customHeight="1" x14ac:dyDescent="0.2"/>
    <row r="9054" ht="15" customHeight="1" x14ac:dyDescent="0.2"/>
    <row r="9055" ht="15" customHeight="1" x14ac:dyDescent="0.2"/>
    <row r="9056" ht="15" customHeight="1" x14ac:dyDescent="0.2"/>
    <row r="9057" ht="15" customHeight="1" x14ac:dyDescent="0.2"/>
    <row r="9058" ht="15" customHeight="1" x14ac:dyDescent="0.2"/>
    <row r="9059" ht="15" customHeight="1" x14ac:dyDescent="0.2"/>
    <row r="9060" ht="15" customHeight="1" x14ac:dyDescent="0.2"/>
    <row r="9061" ht="15" customHeight="1" x14ac:dyDescent="0.2"/>
    <row r="9062" ht="15" customHeight="1" x14ac:dyDescent="0.2"/>
    <row r="9063" ht="15" customHeight="1" x14ac:dyDescent="0.2"/>
    <row r="9064" ht="15" customHeight="1" x14ac:dyDescent="0.2"/>
    <row r="9065" ht="15" customHeight="1" x14ac:dyDescent="0.2"/>
    <row r="9066" ht="15" customHeight="1" x14ac:dyDescent="0.2"/>
    <row r="9067" ht="15" customHeight="1" x14ac:dyDescent="0.2"/>
    <row r="9068" ht="15" customHeight="1" x14ac:dyDescent="0.2"/>
    <row r="9069" ht="15" customHeight="1" x14ac:dyDescent="0.2"/>
    <row r="9070" ht="15" customHeight="1" x14ac:dyDescent="0.2"/>
    <row r="9071" ht="15" customHeight="1" x14ac:dyDescent="0.2"/>
    <row r="9072" ht="15" customHeight="1" x14ac:dyDescent="0.2"/>
    <row r="9073" ht="15" customHeight="1" x14ac:dyDescent="0.2"/>
    <row r="9074" ht="15" customHeight="1" x14ac:dyDescent="0.2"/>
    <row r="9075" ht="15" customHeight="1" x14ac:dyDescent="0.2"/>
    <row r="9076" ht="15" customHeight="1" x14ac:dyDescent="0.2"/>
    <row r="9077" ht="15" customHeight="1" x14ac:dyDescent="0.2"/>
    <row r="9078" ht="15" customHeight="1" x14ac:dyDescent="0.2"/>
    <row r="9079" ht="15" customHeight="1" x14ac:dyDescent="0.2"/>
    <row r="9080" ht="15" customHeight="1" x14ac:dyDescent="0.2"/>
    <row r="9081" ht="15" customHeight="1" x14ac:dyDescent="0.2"/>
    <row r="9082" ht="15" customHeight="1" x14ac:dyDescent="0.2"/>
    <row r="9083" ht="15" customHeight="1" x14ac:dyDescent="0.2"/>
    <row r="9084" ht="15" customHeight="1" x14ac:dyDescent="0.2"/>
    <row r="9085" ht="15" customHeight="1" x14ac:dyDescent="0.2"/>
    <row r="9086" ht="15" customHeight="1" x14ac:dyDescent="0.2"/>
    <row r="9087" ht="15" customHeight="1" x14ac:dyDescent="0.2"/>
    <row r="9088" ht="15" customHeight="1" x14ac:dyDescent="0.2"/>
    <row r="9089" ht="15" customHeight="1" x14ac:dyDescent="0.2"/>
    <row r="9090" ht="15" customHeight="1" x14ac:dyDescent="0.2"/>
    <row r="9091" ht="15" customHeight="1" x14ac:dyDescent="0.2"/>
    <row r="9092" ht="15" customHeight="1" x14ac:dyDescent="0.2"/>
    <row r="9093" ht="15" customHeight="1" x14ac:dyDescent="0.2"/>
    <row r="9094" ht="15" customHeight="1" x14ac:dyDescent="0.2"/>
    <row r="9095" ht="15" customHeight="1" x14ac:dyDescent="0.2"/>
    <row r="9096" ht="15" customHeight="1" x14ac:dyDescent="0.2"/>
    <row r="9097" ht="15" customHeight="1" x14ac:dyDescent="0.2"/>
    <row r="9098" ht="15" customHeight="1" x14ac:dyDescent="0.2"/>
    <row r="9099" ht="15" customHeight="1" x14ac:dyDescent="0.2"/>
    <row r="9100" ht="15" customHeight="1" x14ac:dyDescent="0.2"/>
    <row r="9101" ht="15" customHeight="1" x14ac:dyDescent="0.2"/>
    <row r="9102" ht="15" customHeight="1" x14ac:dyDescent="0.2"/>
    <row r="9103" ht="15" customHeight="1" x14ac:dyDescent="0.2"/>
    <row r="9104" ht="15" customHeight="1" x14ac:dyDescent="0.2"/>
    <row r="9105" ht="15" customHeight="1" x14ac:dyDescent="0.2"/>
    <row r="9106" ht="15" customHeight="1" x14ac:dyDescent="0.2"/>
    <row r="9107" ht="15" customHeight="1" x14ac:dyDescent="0.2"/>
    <row r="9108" ht="15" customHeight="1" x14ac:dyDescent="0.2"/>
    <row r="9109" ht="15" customHeight="1" x14ac:dyDescent="0.2"/>
    <row r="9110" ht="15" customHeight="1" x14ac:dyDescent="0.2"/>
    <row r="9111" ht="15" customHeight="1" x14ac:dyDescent="0.2"/>
    <row r="9112" ht="15" customHeight="1" x14ac:dyDescent="0.2"/>
    <row r="9113" ht="15" customHeight="1" x14ac:dyDescent="0.2"/>
    <row r="9114" ht="15" customHeight="1" x14ac:dyDescent="0.2"/>
    <row r="9115" ht="15" customHeight="1" x14ac:dyDescent="0.2"/>
    <row r="9116" ht="15" customHeight="1" x14ac:dyDescent="0.2"/>
    <row r="9117" ht="15" customHeight="1" x14ac:dyDescent="0.2"/>
    <row r="9118" ht="15" customHeight="1" x14ac:dyDescent="0.2"/>
    <row r="9119" ht="15" customHeight="1" x14ac:dyDescent="0.2"/>
    <row r="9120" ht="15" customHeight="1" x14ac:dyDescent="0.2"/>
    <row r="9121" ht="15" customHeight="1" x14ac:dyDescent="0.2"/>
    <row r="9122" ht="15" customHeight="1" x14ac:dyDescent="0.2"/>
    <row r="9123" ht="15" customHeight="1" x14ac:dyDescent="0.2"/>
    <row r="9124" ht="15" customHeight="1" x14ac:dyDescent="0.2"/>
    <row r="9125" ht="15" customHeight="1" x14ac:dyDescent="0.2"/>
    <row r="9126" ht="15" customHeight="1" x14ac:dyDescent="0.2"/>
    <row r="9127" ht="15" customHeight="1" x14ac:dyDescent="0.2"/>
    <row r="9128" ht="15" customHeight="1" x14ac:dyDescent="0.2"/>
    <row r="9129" ht="15" customHeight="1" x14ac:dyDescent="0.2"/>
    <row r="9130" ht="15" customHeight="1" x14ac:dyDescent="0.2"/>
    <row r="9131" ht="15" customHeight="1" x14ac:dyDescent="0.2"/>
    <row r="9132" ht="15" customHeight="1" x14ac:dyDescent="0.2"/>
    <row r="9133" ht="15" customHeight="1" x14ac:dyDescent="0.2"/>
    <row r="9134" ht="15" customHeight="1" x14ac:dyDescent="0.2"/>
    <row r="9135" ht="15" customHeight="1" x14ac:dyDescent="0.2"/>
    <row r="9136" ht="15" customHeight="1" x14ac:dyDescent="0.2"/>
    <row r="9137" ht="15" customHeight="1" x14ac:dyDescent="0.2"/>
    <row r="9138" ht="15" customHeight="1" x14ac:dyDescent="0.2"/>
    <row r="9139" ht="15" customHeight="1" x14ac:dyDescent="0.2"/>
    <row r="9140" ht="15" customHeight="1" x14ac:dyDescent="0.2"/>
    <row r="9141" ht="15" customHeight="1" x14ac:dyDescent="0.2"/>
    <row r="9142" ht="15" customHeight="1" x14ac:dyDescent="0.2"/>
    <row r="9143" ht="15" customHeight="1" x14ac:dyDescent="0.2"/>
    <row r="9144" ht="15" customHeight="1" x14ac:dyDescent="0.2"/>
    <row r="9145" ht="15" customHeight="1" x14ac:dyDescent="0.2"/>
    <row r="9146" ht="15" customHeight="1" x14ac:dyDescent="0.2"/>
    <row r="9147" ht="15" customHeight="1" x14ac:dyDescent="0.2"/>
    <row r="9148" ht="15" customHeight="1" x14ac:dyDescent="0.2"/>
    <row r="9149" ht="15" customHeight="1" x14ac:dyDescent="0.2"/>
    <row r="9150" ht="15" customHeight="1" x14ac:dyDescent="0.2"/>
    <row r="9151" ht="15" customHeight="1" x14ac:dyDescent="0.2"/>
    <row r="9152" ht="15" customHeight="1" x14ac:dyDescent="0.2"/>
    <row r="9153" ht="15" customHeight="1" x14ac:dyDescent="0.2"/>
    <row r="9154" ht="15" customHeight="1" x14ac:dyDescent="0.2"/>
    <row r="9155" ht="15" customHeight="1" x14ac:dyDescent="0.2"/>
    <row r="9156" ht="15" customHeight="1" x14ac:dyDescent="0.2"/>
    <row r="9157" ht="15" customHeight="1" x14ac:dyDescent="0.2"/>
    <row r="9158" ht="15" customHeight="1" x14ac:dyDescent="0.2"/>
    <row r="9159" ht="15" customHeight="1" x14ac:dyDescent="0.2"/>
    <row r="9160" ht="15" customHeight="1" x14ac:dyDescent="0.2"/>
    <row r="9161" ht="15" customHeight="1" x14ac:dyDescent="0.2"/>
    <row r="9162" ht="15" customHeight="1" x14ac:dyDescent="0.2"/>
    <row r="9163" ht="15" customHeight="1" x14ac:dyDescent="0.2"/>
    <row r="9164" ht="15" customHeight="1" x14ac:dyDescent="0.2"/>
    <row r="9165" ht="15" customHeight="1" x14ac:dyDescent="0.2"/>
    <row r="9166" ht="15" customHeight="1" x14ac:dyDescent="0.2"/>
    <row r="9167" ht="15" customHeight="1" x14ac:dyDescent="0.2"/>
    <row r="9168" ht="15" customHeight="1" x14ac:dyDescent="0.2"/>
    <row r="9169" ht="15" customHeight="1" x14ac:dyDescent="0.2"/>
    <row r="9170" ht="15" customHeight="1" x14ac:dyDescent="0.2"/>
    <row r="9171" ht="15" customHeight="1" x14ac:dyDescent="0.2"/>
    <row r="9172" ht="15" customHeight="1" x14ac:dyDescent="0.2"/>
    <row r="9173" ht="15" customHeight="1" x14ac:dyDescent="0.2"/>
    <row r="9174" ht="15" customHeight="1" x14ac:dyDescent="0.2"/>
    <row r="9175" ht="15" customHeight="1" x14ac:dyDescent="0.2"/>
    <row r="9176" ht="15" customHeight="1" x14ac:dyDescent="0.2"/>
    <row r="9177" ht="15" customHeight="1" x14ac:dyDescent="0.2"/>
    <row r="9178" ht="15" customHeight="1" x14ac:dyDescent="0.2"/>
    <row r="9179" ht="15" customHeight="1" x14ac:dyDescent="0.2"/>
    <row r="9180" ht="15" customHeight="1" x14ac:dyDescent="0.2"/>
    <row r="9181" ht="15" customHeight="1" x14ac:dyDescent="0.2"/>
    <row r="9182" ht="15" customHeight="1" x14ac:dyDescent="0.2"/>
    <row r="9183" ht="15" customHeight="1" x14ac:dyDescent="0.2"/>
    <row r="9184" ht="15" customHeight="1" x14ac:dyDescent="0.2"/>
    <row r="9185" ht="15" customHeight="1" x14ac:dyDescent="0.2"/>
    <row r="9186" ht="15" customHeight="1" x14ac:dyDescent="0.2"/>
    <row r="9187" ht="15" customHeight="1" x14ac:dyDescent="0.2"/>
    <row r="9188" ht="15" customHeight="1" x14ac:dyDescent="0.2"/>
    <row r="9189" ht="15" customHeight="1" x14ac:dyDescent="0.2"/>
    <row r="9190" ht="15" customHeight="1" x14ac:dyDescent="0.2"/>
    <row r="9191" ht="15" customHeight="1" x14ac:dyDescent="0.2"/>
    <row r="9192" ht="15" customHeight="1" x14ac:dyDescent="0.2"/>
    <row r="9193" ht="15" customHeight="1" x14ac:dyDescent="0.2"/>
    <row r="9194" ht="15" customHeight="1" x14ac:dyDescent="0.2"/>
    <row r="9195" ht="15" customHeight="1" x14ac:dyDescent="0.2"/>
    <row r="9196" ht="15" customHeight="1" x14ac:dyDescent="0.2"/>
    <row r="9197" ht="15" customHeight="1" x14ac:dyDescent="0.2"/>
    <row r="9198" ht="15" customHeight="1" x14ac:dyDescent="0.2"/>
    <row r="9199" ht="15" customHeight="1" x14ac:dyDescent="0.2"/>
    <row r="9200" ht="15" customHeight="1" x14ac:dyDescent="0.2"/>
    <row r="9201" ht="15" customHeight="1" x14ac:dyDescent="0.2"/>
    <row r="9202" ht="15" customHeight="1" x14ac:dyDescent="0.2"/>
    <row r="9203" ht="15" customHeight="1" x14ac:dyDescent="0.2"/>
    <row r="9204" ht="15" customHeight="1" x14ac:dyDescent="0.2"/>
    <row r="9205" ht="15" customHeight="1" x14ac:dyDescent="0.2"/>
    <row r="9206" ht="15" customHeight="1" x14ac:dyDescent="0.2"/>
    <row r="9207" ht="15" customHeight="1" x14ac:dyDescent="0.2"/>
    <row r="9208" ht="15" customHeight="1" x14ac:dyDescent="0.2"/>
    <row r="9209" ht="15" customHeight="1" x14ac:dyDescent="0.2"/>
    <row r="9210" ht="15" customHeight="1" x14ac:dyDescent="0.2"/>
    <row r="9211" ht="15" customHeight="1" x14ac:dyDescent="0.2"/>
    <row r="9212" ht="15" customHeight="1" x14ac:dyDescent="0.2"/>
    <row r="9213" ht="15" customHeight="1" x14ac:dyDescent="0.2"/>
    <row r="9214" ht="15" customHeight="1" x14ac:dyDescent="0.2"/>
    <row r="9215" ht="15" customHeight="1" x14ac:dyDescent="0.2"/>
    <row r="9216" ht="15" customHeight="1" x14ac:dyDescent="0.2"/>
    <row r="9217" ht="15" customHeight="1" x14ac:dyDescent="0.2"/>
    <row r="9218" ht="15" customHeight="1" x14ac:dyDescent="0.2"/>
    <row r="9219" ht="15" customHeight="1" x14ac:dyDescent="0.2"/>
    <row r="9220" ht="15" customHeight="1" x14ac:dyDescent="0.2"/>
    <row r="9221" ht="15" customHeight="1" x14ac:dyDescent="0.2"/>
    <row r="9222" ht="15" customHeight="1" x14ac:dyDescent="0.2"/>
    <row r="9223" ht="15" customHeight="1" x14ac:dyDescent="0.2"/>
    <row r="9224" ht="15" customHeight="1" x14ac:dyDescent="0.2"/>
    <row r="9225" ht="15" customHeight="1" x14ac:dyDescent="0.2"/>
    <row r="9226" ht="15" customHeight="1" x14ac:dyDescent="0.2"/>
    <row r="9227" ht="15" customHeight="1" x14ac:dyDescent="0.2"/>
    <row r="9228" ht="15" customHeight="1" x14ac:dyDescent="0.2"/>
    <row r="9229" ht="15" customHeight="1" x14ac:dyDescent="0.2"/>
    <row r="9230" ht="15" customHeight="1" x14ac:dyDescent="0.2"/>
    <row r="9231" ht="15" customHeight="1" x14ac:dyDescent="0.2"/>
    <row r="9232" ht="15" customHeight="1" x14ac:dyDescent="0.2"/>
    <row r="9233" ht="15" customHeight="1" x14ac:dyDescent="0.2"/>
    <row r="9234" ht="15" customHeight="1" x14ac:dyDescent="0.2"/>
    <row r="9235" ht="15" customHeight="1" x14ac:dyDescent="0.2"/>
    <row r="9236" ht="15" customHeight="1" x14ac:dyDescent="0.2"/>
    <row r="9237" ht="15" customHeight="1" x14ac:dyDescent="0.2"/>
    <row r="9238" ht="15" customHeight="1" x14ac:dyDescent="0.2"/>
    <row r="9239" ht="15" customHeight="1" x14ac:dyDescent="0.2"/>
    <row r="9240" ht="15" customHeight="1" x14ac:dyDescent="0.2"/>
    <row r="9241" ht="15" customHeight="1" x14ac:dyDescent="0.2"/>
    <row r="9242" ht="15" customHeight="1" x14ac:dyDescent="0.2"/>
    <row r="9243" ht="15" customHeight="1" x14ac:dyDescent="0.2"/>
    <row r="9244" ht="15" customHeight="1" x14ac:dyDescent="0.2"/>
    <row r="9245" ht="15" customHeight="1" x14ac:dyDescent="0.2"/>
    <row r="9246" ht="15" customHeight="1" x14ac:dyDescent="0.2"/>
    <row r="9247" ht="15" customHeight="1" x14ac:dyDescent="0.2"/>
    <row r="9248" ht="15" customHeight="1" x14ac:dyDescent="0.2"/>
    <row r="9249" ht="15" customHeight="1" x14ac:dyDescent="0.2"/>
    <row r="9250" ht="15" customHeight="1" x14ac:dyDescent="0.2"/>
    <row r="9251" ht="15" customHeight="1" x14ac:dyDescent="0.2"/>
    <row r="9252" ht="15" customHeight="1" x14ac:dyDescent="0.2"/>
    <row r="9253" ht="15" customHeight="1" x14ac:dyDescent="0.2"/>
    <row r="9254" ht="15" customHeight="1" x14ac:dyDescent="0.2"/>
    <row r="9255" ht="15" customHeight="1" x14ac:dyDescent="0.2"/>
    <row r="9256" ht="15" customHeight="1" x14ac:dyDescent="0.2"/>
    <row r="9257" ht="15" customHeight="1" x14ac:dyDescent="0.2"/>
    <row r="9258" ht="15" customHeight="1" x14ac:dyDescent="0.2"/>
    <row r="9259" ht="15" customHeight="1" x14ac:dyDescent="0.2"/>
    <row r="9260" ht="15" customHeight="1" x14ac:dyDescent="0.2"/>
    <row r="9261" ht="15" customHeight="1" x14ac:dyDescent="0.2"/>
    <row r="9262" ht="15" customHeight="1" x14ac:dyDescent="0.2"/>
    <row r="9263" ht="15" customHeight="1" x14ac:dyDescent="0.2"/>
    <row r="9264" ht="15" customHeight="1" x14ac:dyDescent="0.2"/>
    <row r="9265" ht="15" customHeight="1" x14ac:dyDescent="0.2"/>
    <row r="9266" ht="15" customHeight="1" x14ac:dyDescent="0.2"/>
    <row r="9267" ht="15" customHeight="1" x14ac:dyDescent="0.2"/>
    <row r="9268" ht="15" customHeight="1" x14ac:dyDescent="0.2"/>
    <row r="9269" ht="15" customHeight="1" x14ac:dyDescent="0.2"/>
    <row r="9270" ht="15" customHeight="1" x14ac:dyDescent="0.2"/>
    <row r="9271" ht="15" customHeight="1" x14ac:dyDescent="0.2"/>
    <row r="9272" ht="15" customHeight="1" x14ac:dyDescent="0.2"/>
    <row r="9273" ht="15" customHeight="1" x14ac:dyDescent="0.2"/>
    <row r="9274" ht="15" customHeight="1" x14ac:dyDescent="0.2"/>
    <row r="9275" ht="15" customHeight="1" x14ac:dyDescent="0.2"/>
    <row r="9276" ht="15" customHeight="1" x14ac:dyDescent="0.2"/>
    <row r="9277" ht="15" customHeight="1" x14ac:dyDescent="0.2"/>
    <row r="9278" ht="15" customHeight="1" x14ac:dyDescent="0.2"/>
    <row r="9279" ht="15" customHeight="1" x14ac:dyDescent="0.2"/>
    <row r="9280" ht="15" customHeight="1" x14ac:dyDescent="0.2"/>
    <row r="9281" ht="15" customHeight="1" x14ac:dyDescent="0.2"/>
    <row r="9282" ht="15" customHeight="1" x14ac:dyDescent="0.2"/>
    <row r="9283" ht="15" customHeight="1" x14ac:dyDescent="0.2"/>
    <row r="9284" ht="15" customHeight="1" x14ac:dyDescent="0.2"/>
    <row r="9285" ht="15" customHeight="1" x14ac:dyDescent="0.2"/>
    <row r="9286" ht="15" customHeight="1" x14ac:dyDescent="0.2"/>
    <row r="9287" ht="15" customHeight="1" x14ac:dyDescent="0.2"/>
    <row r="9288" ht="15" customHeight="1" x14ac:dyDescent="0.2"/>
    <row r="9289" ht="15" customHeight="1" x14ac:dyDescent="0.2"/>
    <row r="9290" ht="15" customHeight="1" x14ac:dyDescent="0.2"/>
    <row r="9291" ht="15" customHeight="1" x14ac:dyDescent="0.2"/>
    <row r="9292" ht="15" customHeight="1" x14ac:dyDescent="0.2"/>
    <row r="9293" ht="15" customHeight="1" x14ac:dyDescent="0.2"/>
    <row r="9294" ht="15" customHeight="1" x14ac:dyDescent="0.2"/>
    <row r="9295" ht="15" customHeight="1" x14ac:dyDescent="0.2"/>
    <row r="9296" ht="15" customHeight="1" x14ac:dyDescent="0.2"/>
    <row r="9297" ht="15" customHeight="1" x14ac:dyDescent="0.2"/>
    <row r="9298" ht="15" customHeight="1" x14ac:dyDescent="0.2"/>
    <row r="9299" ht="15" customHeight="1" x14ac:dyDescent="0.2"/>
    <row r="9300" ht="15" customHeight="1" x14ac:dyDescent="0.2"/>
    <row r="9301" ht="15" customHeight="1" x14ac:dyDescent="0.2"/>
    <row r="9302" ht="15" customHeight="1" x14ac:dyDescent="0.2"/>
    <row r="9303" ht="15" customHeight="1" x14ac:dyDescent="0.2"/>
    <row r="9304" ht="15" customHeight="1" x14ac:dyDescent="0.2"/>
    <row r="9305" ht="15" customHeight="1" x14ac:dyDescent="0.2"/>
    <row r="9306" ht="15" customHeight="1" x14ac:dyDescent="0.2"/>
    <row r="9307" ht="15" customHeight="1" x14ac:dyDescent="0.2"/>
    <row r="9308" ht="15" customHeight="1" x14ac:dyDescent="0.2"/>
    <row r="9309" ht="15" customHeight="1" x14ac:dyDescent="0.2"/>
    <row r="9310" ht="15" customHeight="1" x14ac:dyDescent="0.2"/>
    <row r="9311" ht="15" customHeight="1" x14ac:dyDescent="0.2"/>
    <row r="9312" ht="15" customHeight="1" x14ac:dyDescent="0.2"/>
    <row r="9313" ht="15" customHeight="1" x14ac:dyDescent="0.2"/>
    <row r="9314" ht="15" customHeight="1" x14ac:dyDescent="0.2"/>
    <row r="9315" ht="15" customHeight="1" x14ac:dyDescent="0.2"/>
    <row r="9316" ht="15" customHeight="1" x14ac:dyDescent="0.2"/>
    <row r="9317" ht="15" customHeight="1" x14ac:dyDescent="0.2"/>
    <row r="9318" ht="15" customHeight="1" x14ac:dyDescent="0.2"/>
    <row r="9319" ht="15" customHeight="1" x14ac:dyDescent="0.2"/>
    <row r="9320" ht="15" customHeight="1" x14ac:dyDescent="0.2"/>
    <row r="9321" ht="15" customHeight="1" x14ac:dyDescent="0.2"/>
    <row r="9322" ht="15" customHeight="1" x14ac:dyDescent="0.2"/>
    <row r="9323" ht="15" customHeight="1" x14ac:dyDescent="0.2"/>
    <row r="9324" ht="15" customHeight="1" x14ac:dyDescent="0.2"/>
    <row r="9325" ht="15" customHeight="1" x14ac:dyDescent="0.2"/>
    <row r="9326" ht="15" customHeight="1" x14ac:dyDescent="0.2"/>
    <row r="9327" ht="15" customHeight="1" x14ac:dyDescent="0.2"/>
    <row r="9328" ht="15" customHeight="1" x14ac:dyDescent="0.2"/>
    <row r="9329" ht="15" customHeight="1" x14ac:dyDescent="0.2"/>
    <row r="9330" ht="15" customHeight="1" x14ac:dyDescent="0.2"/>
    <row r="9331" ht="15" customHeight="1" x14ac:dyDescent="0.2"/>
    <row r="9332" ht="15" customHeight="1" x14ac:dyDescent="0.2"/>
    <row r="9333" ht="15" customHeight="1" x14ac:dyDescent="0.2"/>
    <row r="9334" ht="15" customHeight="1" x14ac:dyDescent="0.2"/>
    <row r="9335" ht="15" customHeight="1" x14ac:dyDescent="0.2"/>
    <row r="9336" ht="15" customHeight="1" x14ac:dyDescent="0.2"/>
    <row r="9337" ht="15" customHeight="1" x14ac:dyDescent="0.2"/>
    <row r="9338" ht="15" customHeight="1" x14ac:dyDescent="0.2"/>
    <row r="9339" ht="15" customHeight="1" x14ac:dyDescent="0.2"/>
    <row r="9340" ht="15" customHeight="1" x14ac:dyDescent="0.2"/>
    <row r="9341" ht="15" customHeight="1" x14ac:dyDescent="0.2"/>
    <row r="9342" ht="15" customHeight="1" x14ac:dyDescent="0.2"/>
    <row r="9343" ht="15" customHeight="1" x14ac:dyDescent="0.2"/>
    <row r="9344" ht="15" customHeight="1" x14ac:dyDescent="0.2"/>
    <row r="9345" ht="15" customHeight="1" x14ac:dyDescent="0.2"/>
    <row r="9346" ht="15" customHeight="1" x14ac:dyDescent="0.2"/>
    <row r="9347" ht="15" customHeight="1" x14ac:dyDescent="0.2"/>
    <row r="9348" ht="15" customHeight="1" x14ac:dyDescent="0.2"/>
    <row r="9349" ht="15" customHeight="1" x14ac:dyDescent="0.2"/>
    <row r="9350" ht="15" customHeight="1" x14ac:dyDescent="0.2"/>
    <row r="9351" ht="15" customHeight="1" x14ac:dyDescent="0.2"/>
    <row r="9352" ht="15" customHeight="1" x14ac:dyDescent="0.2"/>
    <row r="9353" ht="15" customHeight="1" x14ac:dyDescent="0.2"/>
    <row r="9354" ht="15" customHeight="1" x14ac:dyDescent="0.2"/>
    <row r="9355" ht="15" customHeight="1" x14ac:dyDescent="0.2"/>
    <row r="9356" ht="15" customHeight="1" x14ac:dyDescent="0.2"/>
    <row r="9357" ht="15" customHeight="1" x14ac:dyDescent="0.2"/>
    <row r="9358" ht="15" customHeight="1" x14ac:dyDescent="0.2"/>
    <row r="9359" ht="15" customHeight="1" x14ac:dyDescent="0.2"/>
    <row r="9360" ht="15" customHeight="1" x14ac:dyDescent="0.2"/>
    <row r="9361" ht="15" customHeight="1" x14ac:dyDescent="0.2"/>
    <row r="9362" ht="15" customHeight="1" x14ac:dyDescent="0.2"/>
    <row r="9363" ht="15" customHeight="1" x14ac:dyDescent="0.2"/>
    <row r="9364" ht="15" customHeight="1" x14ac:dyDescent="0.2"/>
    <row r="9365" ht="15" customHeight="1" x14ac:dyDescent="0.2"/>
    <row r="9366" ht="15" customHeight="1" x14ac:dyDescent="0.2"/>
    <row r="9367" ht="15" customHeight="1" x14ac:dyDescent="0.2"/>
    <row r="9368" ht="15" customHeight="1" x14ac:dyDescent="0.2"/>
    <row r="9369" ht="15" customHeight="1" x14ac:dyDescent="0.2"/>
    <row r="9370" ht="15" customHeight="1" x14ac:dyDescent="0.2"/>
    <row r="9371" ht="15" customHeight="1" x14ac:dyDescent="0.2"/>
    <row r="9372" ht="15" customHeight="1" x14ac:dyDescent="0.2"/>
    <row r="9373" ht="15" customHeight="1" x14ac:dyDescent="0.2"/>
    <row r="9374" ht="15" customHeight="1" x14ac:dyDescent="0.2"/>
    <row r="9375" ht="15" customHeight="1" x14ac:dyDescent="0.2"/>
    <row r="9376" ht="15" customHeight="1" x14ac:dyDescent="0.2"/>
    <row r="9377" ht="15" customHeight="1" x14ac:dyDescent="0.2"/>
    <row r="9378" ht="15" customHeight="1" x14ac:dyDescent="0.2"/>
    <row r="9379" ht="15" customHeight="1" x14ac:dyDescent="0.2"/>
    <row r="9380" ht="15" customHeight="1" x14ac:dyDescent="0.2"/>
    <row r="9381" ht="15" customHeight="1" x14ac:dyDescent="0.2"/>
    <row r="9382" ht="15" customHeight="1" x14ac:dyDescent="0.2"/>
    <row r="9383" ht="15" customHeight="1" x14ac:dyDescent="0.2"/>
    <row r="9384" ht="15" customHeight="1" x14ac:dyDescent="0.2"/>
    <row r="9385" ht="15" customHeight="1" x14ac:dyDescent="0.2"/>
    <row r="9386" ht="15" customHeight="1" x14ac:dyDescent="0.2"/>
    <row r="9387" ht="15" customHeight="1" x14ac:dyDescent="0.2"/>
    <row r="9388" ht="15" customHeight="1" x14ac:dyDescent="0.2"/>
    <row r="9389" ht="15" customHeight="1" x14ac:dyDescent="0.2"/>
    <row r="9390" ht="15" customHeight="1" x14ac:dyDescent="0.2"/>
    <row r="9391" ht="15" customHeight="1" x14ac:dyDescent="0.2"/>
    <row r="9392" ht="15" customHeight="1" x14ac:dyDescent="0.2"/>
    <row r="9393" ht="15" customHeight="1" x14ac:dyDescent="0.2"/>
    <row r="9394" ht="15" customHeight="1" x14ac:dyDescent="0.2"/>
    <row r="9395" ht="15" customHeight="1" x14ac:dyDescent="0.2"/>
    <row r="9396" ht="15" customHeight="1" x14ac:dyDescent="0.2"/>
    <row r="9397" ht="15" customHeight="1" x14ac:dyDescent="0.2"/>
    <row r="9398" ht="15" customHeight="1" x14ac:dyDescent="0.2"/>
    <row r="9399" ht="15" customHeight="1" x14ac:dyDescent="0.2"/>
    <row r="9400" ht="15" customHeight="1" x14ac:dyDescent="0.2"/>
    <row r="9401" ht="15" customHeight="1" x14ac:dyDescent="0.2"/>
    <row r="9402" ht="15" customHeight="1" x14ac:dyDescent="0.2"/>
    <row r="9403" ht="15" customHeight="1" x14ac:dyDescent="0.2"/>
    <row r="9404" ht="15" customHeight="1" x14ac:dyDescent="0.2"/>
    <row r="9405" ht="15" customHeight="1" x14ac:dyDescent="0.2"/>
    <row r="9406" ht="15" customHeight="1" x14ac:dyDescent="0.2"/>
    <row r="9407" ht="15" customHeight="1" x14ac:dyDescent="0.2"/>
    <row r="9408" ht="15" customHeight="1" x14ac:dyDescent="0.2"/>
    <row r="9409" ht="15" customHeight="1" x14ac:dyDescent="0.2"/>
    <row r="9410" ht="15" customHeight="1" x14ac:dyDescent="0.2"/>
    <row r="9411" ht="15" customHeight="1" x14ac:dyDescent="0.2"/>
    <row r="9412" ht="15" customHeight="1" x14ac:dyDescent="0.2"/>
    <row r="9413" ht="15" customHeight="1" x14ac:dyDescent="0.2"/>
    <row r="9414" ht="15" customHeight="1" x14ac:dyDescent="0.2"/>
    <row r="9415" ht="15" customHeight="1" x14ac:dyDescent="0.2"/>
    <row r="9416" ht="15" customHeight="1" x14ac:dyDescent="0.2"/>
    <row r="9417" ht="15" customHeight="1" x14ac:dyDescent="0.2"/>
    <row r="9418" ht="15" customHeight="1" x14ac:dyDescent="0.2"/>
    <row r="9419" ht="15" customHeight="1" x14ac:dyDescent="0.2"/>
    <row r="9420" ht="15" customHeight="1" x14ac:dyDescent="0.2"/>
    <row r="9421" ht="15" customHeight="1" x14ac:dyDescent="0.2"/>
    <row r="9422" ht="15" customHeight="1" x14ac:dyDescent="0.2"/>
    <row r="9423" ht="15" customHeight="1" x14ac:dyDescent="0.2"/>
    <row r="9424" ht="15" customHeight="1" x14ac:dyDescent="0.2"/>
    <row r="9425" ht="15" customHeight="1" x14ac:dyDescent="0.2"/>
    <row r="9426" ht="15" customHeight="1" x14ac:dyDescent="0.2"/>
    <row r="9427" ht="15" customHeight="1" x14ac:dyDescent="0.2"/>
    <row r="9428" ht="15" customHeight="1" x14ac:dyDescent="0.2"/>
    <row r="9429" ht="15" customHeight="1" x14ac:dyDescent="0.2"/>
    <row r="9430" ht="15" customHeight="1" x14ac:dyDescent="0.2"/>
    <row r="9431" ht="15" customHeight="1" x14ac:dyDescent="0.2"/>
    <row r="9432" ht="15" customHeight="1" x14ac:dyDescent="0.2"/>
    <row r="9433" ht="15" customHeight="1" x14ac:dyDescent="0.2"/>
    <row r="9434" ht="15" customHeight="1" x14ac:dyDescent="0.2"/>
    <row r="9435" ht="15" customHeight="1" x14ac:dyDescent="0.2"/>
    <row r="9436" ht="15" customHeight="1" x14ac:dyDescent="0.2"/>
    <row r="9437" ht="15" customHeight="1" x14ac:dyDescent="0.2"/>
    <row r="9438" ht="15" customHeight="1" x14ac:dyDescent="0.2"/>
    <row r="9439" ht="15" customHeight="1" x14ac:dyDescent="0.2"/>
    <row r="9440" ht="15" customHeight="1" x14ac:dyDescent="0.2"/>
    <row r="9441" ht="15" customHeight="1" x14ac:dyDescent="0.2"/>
    <row r="9442" ht="15" customHeight="1" x14ac:dyDescent="0.2"/>
    <row r="9443" ht="15" customHeight="1" x14ac:dyDescent="0.2"/>
    <row r="9444" ht="15" customHeight="1" x14ac:dyDescent="0.2"/>
    <row r="9445" ht="15" customHeight="1" x14ac:dyDescent="0.2"/>
    <row r="9446" ht="15" customHeight="1" x14ac:dyDescent="0.2"/>
    <row r="9447" ht="15" customHeight="1" x14ac:dyDescent="0.2"/>
    <row r="9448" ht="15" customHeight="1" x14ac:dyDescent="0.2"/>
    <row r="9449" ht="15" customHeight="1" x14ac:dyDescent="0.2"/>
    <row r="9450" ht="15" customHeight="1" x14ac:dyDescent="0.2"/>
    <row r="9451" ht="15" customHeight="1" x14ac:dyDescent="0.2"/>
    <row r="9452" ht="15" customHeight="1" x14ac:dyDescent="0.2"/>
    <row r="9453" ht="15" customHeight="1" x14ac:dyDescent="0.2"/>
    <row r="9454" ht="15" customHeight="1" x14ac:dyDescent="0.2"/>
    <row r="9455" ht="15" customHeight="1" x14ac:dyDescent="0.2"/>
    <row r="9456" ht="15" customHeight="1" x14ac:dyDescent="0.2"/>
    <row r="9457" ht="15" customHeight="1" x14ac:dyDescent="0.2"/>
    <row r="9458" ht="15" customHeight="1" x14ac:dyDescent="0.2"/>
    <row r="9459" ht="15" customHeight="1" x14ac:dyDescent="0.2"/>
    <row r="9460" ht="15" customHeight="1" x14ac:dyDescent="0.2"/>
    <row r="9461" ht="15" customHeight="1" x14ac:dyDescent="0.2"/>
    <row r="9462" ht="15" customHeight="1" x14ac:dyDescent="0.2"/>
    <row r="9463" ht="15" customHeight="1" x14ac:dyDescent="0.2"/>
    <row r="9464" ht="15" customHeight="1" x14ac:dyDescent="0.2"/>
    <row r="9465" ht="15" customHeight="1" x14ac:dyDescent="0.2"/>
    <row r="9466" ht="15" customHeight="1" x14ac:dyDescent="0.2"/>
    <row r="9467" ht="15" customHeight="1" x14ac:dyDescent="0.2"/>
    <row r="9468" ht="15" customHeight="1" x14ac:dyDescent="0.2"/>
    <row r="9469" ht="15" customHeight="1" x14ac:dyDescent="0.2"/>
    <row r="9470" ht="15" customHeight="1" x14ac:dyDescent="0.2"/>
    <row r="9471" ht="15" customHeight="1" x14ac:dyDescent="0.2"/>
    <row r="9472" ht="15" customHeight="1" x14ac:dyDescent="0.2"/>
    <row r="9473" ht="15" customHeight="1" x14ac:dyDescent="0.2"/>
    <row r="9474" ht="15" customHeight="1" x14ac:dyDescent="0.2"/>
    <row r="9475" ht="15" customHeight="1" x14ac:dyDescent="0.2"/>
    <row r="9476" ht="15" customHeight="1" x14ac:dyDescent="0.2"/>
    <row r="9477" ht="15" customHeight="1" x14ac:dyDescent="0.2"/>
    <row r="9478" ht="15" customHeight="1" x14ac:dyDescent="0.2"/>
    <row r="9479" ht="15" customHeight="1" x14ac:dyDescent="0.2"/>
    <row r="9480" ht="15" customHeight="1" x14ac:dyDescent="0.2"/>
    <row r="9481" ht="15" customHeight="1" x14ac:dyDescent="0.2"/>
    <row r="9482" ht="15" customHeight="1" x14ac:dyDescent="0.2"/>
    <row r="9483" ht="15" customHeight="1" x14ac:dyDescent="0.2"/>
    <row r="9484" ht="15" customHeight="1" x14ac:dyDescent="0.2"/>
    <row r="9485" ht="15" customHeight="1" x14ac:dyDescent="0.2"/>
    <row r="9486" ht="15" customHeight="1" x14ac:dyDescent="0.2"/>
    <row r="9487" ht="15" customHeight="1" x14ac:dyDescent="0.2"/>
    <row r="9488" ht="15" customHeight="1" x14ac:dyDescent="0.2"/>
    <row r="9489" ht="15" customHeight="1" x14ac:dyDescent="0.2"/>
    <row r="9490" ht="15" customHeight="1" x14ac:dyDescent="0.2"/>
    <row r="9491" ht="15" customHeight="1" x14ac:dyDescent="0.2"/>
    <row r="9492" ht="15" customHeight="1" x14ac:dyDescent="0.2"/>
    <row r="9493" ht="15" customHeight="1" x14ac:dyDescent="0.2"/>
    <row r="9494" ht="15" customHeight="1" x14ac:dyDescent="0.2"/>
    <row r="9495" ht="15" customHeight="1" x14ac:dyDescent="0.2"/>
    <row r="9496" ht="15" customHeight="1" x14ac:dyDescent="0.2"/>
    <row r="9497" ht="15" customHeight="1" x14ac:dyDescent="0.2"/>
    <row r="9498" ht="15" customHeight="1" x14ac:dyDescent="0.2"/>
    <row r="9499" ht="15" customHeight="1" x14ac:dyDescent="0.2"/>
    <row r="9500" ht="15" customHeight="1" x14ac:dyDescent="0.2"/>
    <row r="9501" ht="15" customHeight="1" x14ac:dyDescent="0.2"/>
    <row r="9502" ht="15" customHeight="1" x14ac:dyDescent="0.2"/>
    <row r="9503" ht="15" customHeight="1" x14ac:dyDescent="0.2"/>
    <row r="9504" ht="15" customHeight="1" x14ac:dyDescent="0.2"/>
    <row r="9505" ht="15" customHeight="1" x14ac:dyDescent="0.2"/>
    <row r="9506" ht="15" customHeight="1" x14ac:dyDescent="0.2"/>
    <row r="9507" ht="15" customHeight="1" x14ac:dyDescent="0.2"/>
    <row r="9508" ht="15" customHeight="1" x14ac:dyDescent="0.2"/>
    <row r="9509" ht="15" customHeight="1" x14ac:dyDescent="0.2"/>
    <row r="9510" ht="15" customHeight="1" x14ac:dyDescent="0.2"/>
    <row r="9511" ht="15" customHeight="1" x14ac:dyDescent="0.2"/>
    <row r="9512" ht="15" customHeight="1" x14ac:dyDescent="0.2"/>
    <row r="9513" ht="15" customHeight="1" x14ac:dyDescent="0.2"/>
    <row r="9514" ht="15" customHeight="1" x14ac:dyDescent="0.2"/>
    <row r="9515" ht="15" customHeight="1" x14ac:dyDescent="0.2"/>
    <row r="9516" ht="15" customHeight="1" x14ac:dyDescent="0.2"/>
    <row r="9517" ht="15" customHeight="1" x14ac:dyDescent="0.2"/>
    <row r="9518" ht="15" customHeight="1" x14ac:dyDescent="0.2"/>
    <row r="9519" ht="15" customHeight="1" x14ac:dyDescent="0.2"/>
    <row r="9520" ht="15" customHeight="1" x14ac:dyDescent="0.2"/>
    <row r="9521" ht="15" customHeight="1" x14ac:dyDescent="0.2"/>
    <row r="9522" ht="15" customHeight="1" x14ac:dyDescent="0.2"/>
    <row r="9523" ht="15" customHeight="1" x14ac:dyDescent="0.2"/>
    <row r="9524" ht="15" customHeight="1" x14ac:dyDescent="0.2"/>
    <row r="9525" ht="15" customHeight="1" x14ac:dyDescent="0.2"/>
    <row r="9526" ht="15" customHeight="1" x14ac:dyDescent="0.2"/>
    <row r="9527" ht="15" customHeight="1" x14ac:dyDescent="0.2"/>
    <row r="9528" ht="15" customHeight="1" x14ac:dyDescent="0.2"/>
    <row r="9529" ht="15" customHeight="1" x14ac:dyDescent="0.2"/>
    <row r="9530" ht="15" customHeight="1" x14ac:dyDescent="0.2"/>
    <row r="9531" ht="15" customHeight="1" x14ac:dyDescent="0.2"/>
    <row r="9532" ht="15" customHeight="1" x14ac:dyDescent="0.2"/>
    <row r="9533" ht="15" customHeight="1" x14ac:dyDescent="0.2"/>
    <row r="9534" ht="15" customHeight="1" x14ac:dyDescent="0.2"/>
    <row r="9535" ht="15" customHeight="1" x14ac:dyDescent="0.2"/>
    <row r="9536" ht="15" customHeight="1" x14ac:dyDescent="0.2"/>
    <row r="9537" ht="15" customHeight="1" x14ac:dyDescent="0.2"/>
    <row r="9538" ht="15" customHeight="1" x14ac:dyDescent="0.2"/>
    <row r="9539" ht="15" customHeight="1" x14ac:dyDescent="0.2"/>
    <row r="9540" ht="15" customHeight="1" x14ac:dyDescent="0.2"/>
    <row r="9541" ht="15" customHeight="1" x14ac:dyDescent="0.2"/>
    <row r="9542" ht="15" customHeight="1" x14ac:dyDescent="0.2"/>
    <row r="9543" ht="15" customHeight="1" x14ac:dyDescent="0.2"/>
    <row r="9544" ht="15" customHeight="1" x14ac:dyDescent="0.2"/>
    <row r="9545" ht="15" customHeight="1" x14ac:dyDescent="0.2"/>
    <row r="9546" ht="15" customHeight="1" x14ac:dyDescent="0.2"/>
    <row r="9547" ht="15" customHeight="1" x14ac:dyDescent="0.2"/>
    <row r="9548" ht="15" customHeight="1" x14ac:dyDescent="0.2"/>
    <row r="9549" ht="15" customHeight="1" x14ac:dyDescent="0.2"/>
    <row r="9550" ht="15" customHeight="1" x14ac:dyDescent="0.2"/>
    <row r="9551" ht="15" customHeight="1" x14ac:dyDescent="0.2"/>
    <row r="9552" ht="15" customHeight="1" x14ac:dyDescent="0.2"/>
    <row r="9553" ht="15" customHeight="1" x14ac:dyDescent="0.2"/>
    <row r="9554" ht="15" customHeight="1" x14ac:dyDescent="0.2"/>
    <row r="9555" ht="15" customHeight="1" x14ac:dyDescent="0.2"/>
    <row r="9556" ht="15" customHeight="1" x14ac:dyDescent="0.2"/>
    <row r="9557" ht="15" customHeight="1" x14ac:dyDescent="0.2"/>
    <row r="9558" ht="15" customHeight="1" x14ac:dyDescent="0.2"/>
    <row r="9559" ht="15" customHeight="1" x14ac:dyDescent="0.2"/>
    <row r="9560" ht="15" customHeight="1" x14ac:dyDescent="0.2"/>
    <row r="9561" ht="15" customHeight="1" x14ac:dyDescent="0.2"/>
    <row r="9562" ht="15" customHeight="1" x14ac:dyDescent="0.2"/>
    <row r="9563" ht="15" customHeight="1" x14ac:dyDescent="0.2"/>
    <row r="9564" ht="15" customHeight="1" x14ac:dyDescent="0.2"/>
    <row r="9565" ht="15" customHeight="1" x14ac:dyDescent="0.2"/>
    <row r="9566" ht="15" customHeight="1" x14ac:dyDescent="0.2"/>
    <row r="9567" ht="15" customHeight="1" x14ac:dyDescent="0.2"/>
    <row r="9568" ht="15" customHeight="1" x14ac:dyDescent="0.2"/>
    <row r="9569" ht="15" customHeight="1" x14ac:dyDescent="0.2"/>
    <row r="9570" ht="15" customHeight="1" x14ac:dyDescent="0.2"/>
    <row r="9571" ht="15" customHeight="1" x14ac:dyDescent="0.2"/>
    <row r="9572" ht="15" customHeight="1" x14ac:dyDescent="0.2"/>
    <row r="9573" ht="15" customHeight="1" x14ac:dyDescent="0.2"/>
    <row r="9574" ht="15" customHeight="1" x14ac:dyDescent="0.2"/>
    <row r="9575" ht="15" customHeight="1" x14ac:dyDescent="0.2"/>
    <row r="9576" ht="15" customHeight="1" x14ac:dyDescent="0.2"/>
    <row r="9577" ht="15" customHeight="1" x14ac:dyDescent="0.2"/>
    <row r="9578" ht="15" customHeight="1" x14ac:dyDescent="0.2"/>
    <row r="9579" ht="15" customHeight="1" x14ac:dyDescent="0.2"/>
    <row r="9580" ht="15" customHeight="1" x14ac:dyDescent="0.2"/>
    <row r="9581" ht="15" customHeight="1" x14ac:dyDescent="0.2"/>
    <row r="9582" ht="15" customHeight="1" x14ac:dyDescent="0.2"/>
    <row r="9583" ht="15" customHeight="1" x14ac:dyDescent="0.2"/>
    <row r="9584" ht="15" customHeight="1" x14ac:dyDescent="0.2"/>
    <row r="9585" ht="15" customHeight="1" x14ac:dyDescent="0.2"/>
    <row r="9586" ht="15" customHeight="1" x14ac:dyDescent="0.2"/>
    <row r="9587" ht="15" customHeight="1" x14ac:dyDescent="0.2"/>
    <row r="9588" ht="15" customHeight="1" x14ac:dyDescent="0.2"/>
    <row r="9589" ht="15" customHeight="1" x14ac:dyDescent="0.2"/>
    <row r="9590" ht="15" customHeight="1" x14ac:dyDescent="0.2"/>
    <row r="9591" ht="15" customHeight="1" x14ac:dyDescent="0.2"/>
    <row r="9592" ht="15" customHeight="1" x14ac:dyDescent="0.2"/>
    <row r="9593" ht="15" customHeight="1" x14ac:dyDescent="0.2"/>
    <row r="9594" ht="15" customHeight="1" x14ac:dyDescent="0.2"/>
    <row r="9595" ht="15" customHeight="1" x14ac:dyDescent="0.2"/>
    <row r="9596" ht="15" customHeight="1" x14ac:dyDescent="0.2"/>
    <row r="9597" ht="15" customHeight="1" x14ac:dyDescent="0.2"/>
    <row r="9598" ht="15" customHeight="1" x14ac:dyDescent="0.2"/>
    <row r="9599" ht="15" customHeight="1" x14ac:dyDescent="0.2"/>
    <row r="9600" ht="15" customHeight="1" x14ac:dyDescent="0.2"/>
    <row r="9601" ht="15" customHeight="1" x14ac:dyDescent="0.2"/>
    <row r="9602" ht="15" customHeight="1" x14ac:dyDescent="0.2"/>
    <row r="9603" ht="15" customHeight="1" x14ac:dyDescent="0.2"/>
    <row r="9604" ht="15" customHeight="1" x14ac:dyDescent="0.2"/>
    <row r="9605" ht="15" customHeight="1" x14ac:dyDescent="0.2"/>
    <row r="9606" ht="15" customHeight="1" x14ac:dyDescent="0.2"/>
    <row r="9607" ht="15" customHeight="1" x14ac:dyDescent="0.2"/>
    <row r="9608" ht="15" customHeight="1" x14ac:dyDescent="0.2"/>
    <row r="9609" ht="15" customHeight="1" x14ac:dyDescent="0.2"/>
    <row r="9610" ht="15" customHeight="1" x14ac:dyDescent="0.2"/>
    <row r="9611" ht="15" customHeight="1" x14ac:dyDescent="0.2"/>
    <row r="9612" ht="15" customHeight="1" x14ac:dyDescent="0.2"/>
    <row r="9613" ht="15" customHeight="1" x14ac:dyDescent="0.2"/>
    <row r="9614" ht="15" customHeight="1" x14ac:dyDescent="0.2"/>
    <row r="9615" ht="15" customHeight="1" x14ac:dyDescent="0.2"/>
    <row r="9616" ht="15" customHeight="1" x14ac:dyDescent="0.2"/>
    <row r="9617" ht="15" customHeight="1" x14ac:dyDescent="0.2"/>
    <row r="9618" ht="15" customHeight="1" x14ac:dyDescent="0.2"/>
    <row r="9619" ht="15" customHeight="1" x14ac:dyDescent="0.2"/>
    <row r="9620" ht="15" customHeight="1" x14ac:dyDescent="0.2"/>
    <row r="9621" ht="15" customHeight="1" x14ac:dyDescent="0.2"/>
    <row r="9622" ht="15" customHeight="1" x14ac:dyDescent="0.2"/>
    <row r="9623" ht="15" customHeight="1" x14ac:dyDescent="0.2"/>
    <row r="9624" ht="15" customHeight="1" x14ac:dyDescent="0.2"/>
    <row r="9625" ht="15" customHeight="1" x14ac:dyDescent="0.2"/>
    <row r="9626" ht="15" customHeight="1" x14ac:dyDescent="0.2"/>
    <row r="9627" ht="15" customHeight="1" x14ac:dyDescent="0.2"/>
    <row r="9628" ht="15" customHeight="1" x14ac:dyDescent="0.2"/>
    <row r="9629" ht="15" customHeight="1" x14ac:dyDescent="0.2"/>
    <row r="9630" ht="15" customHeight="1" x14ac:dyDescent="0.2"/>
    <row r="9631" ht="15" customHeight="1" x14ac:dyDescent="0.2"/>
    <row r="9632" ht="15" customHeight="1" x14ac:dyDescent="0.2"/>
    <row r="9633" ht="15" customHeight="1" x14ac:dyDescent="0.2"/>
    <row r="9634" ht="15" customHeight="1" x14ac:dyDescent="0.2"/>
    <row r="9635" ht="15" customHeight="1" x14ac:dyDescent="0.2"/>
    <row r="9636" ht="15" customHeight="1" x14ac:dyDescent="0.2"/>
    <row r="9637" ht="15" customHeight="1" x14ac:dyDescent="0.2"/>
    <row r="9638" ht="15" customHeight="1" x14ac:dyDescent="0.2"/>
    <row r="9639" ht="15" customHeight="1" x14ac:dyDescent="0.2"/>
    <row r="9640" ht="15" customHeight="1" x14ac:dyDescent="0.2"/>
    <row r="9641" ht="15" customHeight="1" x14ac:dyDescent="0.2"/>
    <row r="9642" ht="15" customHeight="1" x14ac:dyDescent="0.2"/>
    <row r="9643" ht="15" customHeight="1" x14ac:dyDescent="0.2"/>
    <row r="9644" ht="15" customHeight="1" x14ac:dyDescent="0.2"/>
    <row r="9645" ht="15" customHeight="1" x14ac:dyDescent="0.2"/>
    <row r="9646" ht="15" customHeight="1" x14ac:dyDescent="0.2"/>
    <row r="9647" ht="15" customHeight="1" x14ac:dyDescent="0.2"/>
    <row r="9648" ht="15" customHeight="1" x14ac:dyDescent="0.2"/>
    <row r="9649" ht="15" customHeight="1" x14ac:dyDescent="0.2"/>
    <row r="9650" ht="15" customHeight="1" x14ac:dyDescent="0.2"/>
    <row r="9651" ht="15" customHeight="1" x14ac:dyDescent="0.2"/>
    <row r="9652" ht="15" customHeight="1" x14ac:dyDescent="0.2"/>
    <row r="9653" ht="15" customHeight="1" x14ac:dyDescent="0.2"/>
    <row r="9654" ht="15" customHeight="1" x14ac:dyDescent="0.2"/>
    <row r="9655" ht="15" customHeight="1" x14ac:dyDescent="0.2"/>
    <row r="9656" ht="15" customHeight="1" x14ac:dyDescent="0.2"/>
    <row r="9657" ht="15" customHeight="1" x14ac:dyDescent="0.2"/>
    <row r="9658" ht="15" customHeight="1" x14ac:dyDescent="0.2"/>
    <row r="9659" ht="15" customHeight="1" x14ac:dyDescent="0.2"/>
    <row r="9660" ht="15" customHeight="1" x14ac:dyDescent="0.2"/>
    <row r="9661" ht="15" customHeight="1" x14ac:dyDescent="0.2"/>
    <row r="9662" ht="15" customHeight="1" x14ac:dyDescent="0.2"/>
    <row r="9663" ht="15" customHeight="1" x14ac:dyDescent="0.2"/>
    <row r="9664" ht="15" customHeight="1" x14ac:dyDescent="0.2"/>
    <row r="9665" ht="15" customHeight="1" x14ac:dyDescent="0.2"/>
    <row r="9666" ht="15" customHeight="1" x14ac:dyDescent="0.2"/>
    <row r="9667" ht="15" customHeight="1" x14ac:dyDescent="0.2"/>
    <row r="9668" ht="15" customHeight="1" x14ac:dyDescent="0.2"/>
    <row r="9669" ht="15" customHeight="1" x14ac:dyDescent="0.2"/>
    <row r="9670" ht="15" customHeight="1" x14ac:dyDescent="0.2"/>
    <row r="9671" ht="15" customHeight="1" x14ac:dyDescent="0.2"/>
    <row r="9672" ht="15" customHeight="1" x14ac:dyDescent="0.2"/>
    <row r="9673" ht="15" customHeight="1" x14ac:dyDescent="0.2"/>
    <row r="9674" ht="15" customHeight="1" x14ac:dyDescent="0.2"/>
    <row r="9675" ht="15" customHeight="1" x14ac:dyDescent="0.2"/>
    <row r="9676" ht="15" customHeight="1" x14ac:dyDescent="0.2"/>
    <row r="9677" ht="15" customHeight="1" x14ac:dyDescent="0.2"/>
    <row r="9678" ht="15" customHeight="1" x14ac:dyDescent="0.2"/>
    <row r="9679" ht="15" customHeight="1" x14ac:dyDescent="0.2"/>
    <row r="9680" ht="15" customHeight="1" x14ac:dyDescent="0.2"/>
    <row r="9681" ht="15" customHeight="1" x14ac:dyDescent="0.2"/>
    <row r="9682" ht="15" customHeight="1" x14ac:dyDescent="0.2"/>
    <row r="9683" ht="15" customHeight="1" x14ac:dyDescent="0.2"/>
    <row r="9684" ht="15" customHeight="1" x14ac:dyDescent="0.2"/>
    <row r="9685" ht="15" customHeight="1" x14ac:dyDescent="0.2"/>
    <row r="9686" ht="15" customHeight="1" x14ac:dyDescent="0.2"/>
    <row r="9687" ht="15" customHeight="1" x14ac:dyDescent="0.2"/>
    <row r="9688" ht="15" customHeight="1" x14ac:dyDescent="0.2"/>
    <row r="9689" ht="15" customHeight="1" x14ac:dyDescent="0.2"/>
    <row r="9690" ht="15" customHeight="1" x14ac:dyDescent="0.2"/>
    <row r="9691" ht="15" customHeight="1" x14ac:dyDescent="0.2"/>
    <row r="9692" ht="15" customHeight="1" x14ac:dyDescent="0.2"/>
    <row r="9693" ht="15" customHeight="1" x14ac:dyDescent="0.2"/>
    <row r="9694" ht="15" customHeight="1" x14ac:dyDescent="0.2"/>
    <row r="9695" ht="15" customHeight="1" x14ac:dyDescent="0.2"/>
    <row r="9696" ht="15" customHeight="1" x14ac:dyDescent="0.2"/>
    <row r="9697" ht="15" customHeight="1" x14ac:dyDescent="0.2"/>
    <row r="9698" ht="15" customHeight="1" x14ac:dyDescent="0.2"/>
    <row r="9699" ht="15" customHeight="1" x14ac:dyDescent="0.2"/>
    <row r="9700" ht="15" customHeight="1" x14ac:dyDescent="0.2"/>
    <row r="9701" ht="15" customHeight="1" x14ac:dyDescent="0.2"/>
    <row r="9702" ht="15" customHeight="1" x14ac:dyDescent="0.2"/>
    <row r="9703" ht="15" customHeight="1" x14ac:dyDescent="0.2"/>
    <row r="9704" ht="15" customHeight="1" x14ac:dyDescent="0.2"/>
    <row r="9705" ht="15" customHeight="1" x14ac:dyDescent="0.2"/>
    <row r="9706" ht="15" customHeight="1" x14ac:dyDescent="0.2"/>
    <row r="9707" ht="15" customHeight="1" x14ac:dyDescent="0.2"/>
    <row r="9708" ht="15" customHeight="1" x14ac:dyDescent="0.2"/>
    <row r="9709" ht="15" customHeight="1" x14ac:dyDescent="0.2"/>
    <row r="9710" ht="15" customHeight="1" x14ac:dyDescent="0.2"/>
    <row r="9711" ht="15" customHeight="1" x14ac:dyDescent="0.2"/>
    <row r="9712" ht="15" customHeight="1" x14ac:dyDescent="0.2"/>
    <row r="9713" ht="15" customHeight="1" x14ac:dyDescent="0.2"/>
    <row r="9714" ht="15" customHeight="1" x14ac:dyDescent="0.2"/>
    <row r="9715" ht="15" customHeight="1" x14ac:dyDescent="0.2"/>
    <row r="9716" ht="15" customHeight="1" x14ac:dyDescent="0.2"/>
    <row r="9717" ht="15" customHeight="1" x14ac:dyDescent="0.2"/>
    <row r="9718" ht="15" customHeight="1" x14ac:dyDescent="0.2"/>
    <row r="9719" ht="15" customHeight="1" x14ac:dyDescent="0.2"/>
    <row r="9720" ht="15" customHeight="1" x14ac:dyDescent="0.2"/>
    <row r="9721" ht="15" customHeight="1" x14ac:dyDescent="0.2"/>
    <row r="9722" ht="15" customHeight="1" x14ac:dyDescent="0.2"/>
    <row r="9723" ht="15" customHeight="1" x14ac:dyDescent="0.2"/>
    <row r="9724" ht="15" customHeight="1" x14ac:dyDescent="0.2"/>
    <row r="9725" ht="15" customHeight="1" x14ac:dyDescent="0.2"/>
    <row r="9726" ht="15" customHeight="1" x14ac:dyDescent="0.2"/>
    <row r="9727" ht="15" customHeight="1" x14ac:dyDescent="0.2"/>
    <row r="9728" ht="15" customHeight="1" x14ac:dyDescent="0.2"/>
    <row r="9729" ht="15" customHeight="1" x14ac:dyDescent="0.2"/>
    <row r="9730" ht="15" customHeight="1" x14ac:dyDescent="0.2"/>
    <row r="9731" ht="15" customHeight="1" x14ac:dyDescent="0.2"/>
    <row r="9732" ht="15" customHeight="1" x14ac:dyDescent="0.2"/>
    <row r="9733" ht="15" customHeight="1" x14ac:dyDescent="0.2"/>
    <row r="9734" ht="15" customHeight="1" x14ac:dyDescent="0.2"/>
    <row r="9735" ht="15" customHeight="1" x14ac:dyDescent="0.2"/>
    <row r="9736" ht="15" customHeight="1" x14ac:dyDescent="0.2"/>
    <row r="9737" ht="15" customHeight="1" x14ac:dyDescent="0.2"/>
    <row r="9738" ht="15" customHeight="1" x14ac:dyDescent="0.2"/>
    <row r="9739" ht="15" customHeight="1" x14ac:dyDescent="0.2"/>
    <row r="9740" ht="15" customHeight="1" x14ac:dyDescent="0.2"/>
    <row r="9741" ht="15" customHeight="1" x14ac:dyDescent="0.2"/>
    <row r="9742" ht="15" customHeight="1" x14ac:dyDescent="0.2"/>
    <row r="9743" ht="15" customHeight="1" x14ac:dyDescent="0.2"/>
    <row r="9744" ht="15" customHeight="1" x14ac:dyDescent="0.2"/>
    <row r="9745" ht="15" customHeight="1" x14ac:dyDescent="0.2"/>
    <row r="9746" ht="15" customHeight="1" x14ac:dyDescent="0.2"/>
    <row r="9747" ht="15" customHeight="1" x14ac:dyDescent="0.2"/>
    <row r="9748" ht="15" customHeight="1" x14ac:dyDescent="0.2"/>
    <row r="9749" ht="15" customHeight="1" x14ac:dyDescent="0.2"/>
    <row r="9750" ht="15" customHeight="1" x14ac:dyDescent="0.2"/>
    <row r="9751" ht="15" customHeight="1" x14ac:dyDescent="0.2"/>
    <row r="9752" ht="15" customHeight="1" x14ac:dyDescent="0.2"/>
    <row r="9753" ht="15" customHeight="1" x14ac:dyDescent="0.2"/>
    <row r="9754" ht="15" customHeight="1" x14ac:dyDescent="0.2"/>
    <row r="9755" ht="15" customHeight="1" x14ac:dyDescent="0.2"/>
    <row r="9756" ht="15" customHeight="1" x14ac:dyDescent="0.2"/>
    <row r="9757" ht="15" customHeight="1" x14ac:dyDescent="0.2"/>
    <row r="9758" ht="15" customHeight="1" x14ac:dyDescent="0.2"/>
    <row r="9759" ht="15" customHeight="1" x14ac:dyDescent="0.2"/>
    <row r="9760" ht="15" customHeight="1" x14ac:dyDescent="0.2"/>
    <row r="9761" ht="15" customHeight="1" x14ac:dyDescent="0.2"/>
    <row r="9762" ht="15" customHeight="1" x14ac:dyDescent="0.2"/>
    <row r="9763" ht="15" customHeight="1" x14ac:dyDescent="0.2"/>
    <row r="9764" ht="15" customHeight="1" x14ac:dyDescent="0.2"/>
    <row r="9765" ht="15" customHeight="1" x14ac:dyDescent="0.2"/>
    <row r="9766" ht="15" customHeight="1" x14ac:dyDescent="0.2"/>
    <row r="9767" ht="15" customHeight="1" x14ac:dyDescent="0.2"/>
    <row r="9768" ht="15" customHeight="1" x14ac:dyDescent="0.2"/>
    <row r="9769" ht="15" customHeight="1" x14ac:dyDescent="0.2"/>
    <row r="9770" ht="15" customHeight="1" x14ac:dyDescent="0.2"/>
    <row r="9771" ht="15" customHeight="1" x14ac:dyDescent="0.2"/>
    <row r="9772" ht="15" customHeight="1" x14ac:dyDescent="0.2"/>
    <row r="9773" ht="15" customHeight="1" x14ac:dyDescent="0.2"/>
    <row r="9774" ht="15" customHeight="1" x14ac:dyDescent="0.2"/>
    <row r="9775" ht="15" customHeight="1" x14ac:dyDescent="0.2"/>
    <row r="9776" ht="15" customHeight="1" x14ac:dyDescent="0.2"/>
    <row r="9777" ht="15" customHeight="1" x14ac:dyDescent="0.2"/>
    <row r="9778" ht="15" customHeight="1" x14ac:dyDescent="0.2"/>
    <row r="9779" ht="15" customHeight="1" x14ac:dyDescent="0.2"/>
    <row r="9780" ht="15" customHeight="1" x14ac:dyDescent="0.2"/>
    <row r="9781" ht="15" customHeight="1" x14ac:dyDescent="0.2"/>
    <row r="9782" ht="15" customHeight="1" x14ac:dyDescent="0.2"/>
    <row r="9783" ht="15" customHeight="1" x14ac:dyDescent="0.2"/>
    <row r="9784" ht="15" customHeight="1" x14ac:dyDescent="0.2"/>
    <row r="9785" ht="15" customHeight="1" x14ac:dyDescent="0.2"/>
    <row r="9786" ht="15" customHeight="1" x14ac:dyDescent="0.2"/>
    <row r="9787" ht="15" customHeight="1" x14ac:dyDescent="0.2"/>
    <row r="9788" ht="15" customHeight="1" x14ac:dyDescent="0.2"/>
    <row r="9789" ht="15" customHeight="1" x14ac:dyDescent="0.2"/>
    <row r="9790" ht="15" customHeight="1" x14ac:dyDescent="0.2"/>
    <row r="9791" ht="15" customHeight="1" x14ac:dyDescent="0.2"/>
    <row r="9792" ht="15" customHeight="1" x14ac:dyDescent="0.2"/>
    <row r="9793" ht="15" customHeight="1" x14ac:dyDescent="0.2"/>
    <row r="9794" ht="15" customHeight="1" x14ac:dyDescent="0.2"/>
    <row r="9795" ht="15" customHeight="1" x14ac:dyDescent="0.2"/>
    <row r="9796" ht="15" customHeight="1" x14ac:dyDescent="0.2"/>
    <row r="9797" ht="15" customHeight="1" x14ac:dyDescent="0.2"/>
    <row r="9798" ht="15" customHeight="1" x14ac:dyDescent="0.2"/>
    <row r="9799" ht="15" customHeight="1" x14ac:dyDescent="0.2"/>
    <row r="9800" ht="15" customHeight="1" x14ac:dyDescent="0.2"/>
    <row r="9801" ht="15" customHeight="1" x14ac:dyDescent="0.2"/>
    <row r="9802" ht="15" customHeight="1" x14ac:dyDescent="0.2"/>
    <row r="9803" ht="15" customHeight="1" x14ac:dyDescent="0.2"/>
    <row r="9804" ht="15" customHeight="1" x14ac:dyDescent="0.2"/>
    <row r="9805" ht="15" customHeight="1" x14ac:dyDescent="0.2"/>
    <row r="9806" ht="15" customHeight="1" x14ac:dyDescent="0.2"/>
    <row r="9807" ht="15" customHeight="1" x14ac:dyDescent="0.2"/>
    <row r="9808" ht="15" customHeight="1" x14ac:dyDescent="0.2"/>
    <row r="9809" ht="15" customHeight="1" x14ac:dyDescent="0.2"/>
    <row r="9810" ht="15" customHeight="1" x14ac:dyDescent="0.2"/>
    <row r="9811" ht="15" customHeight="1" x14ac:dyDescent="0.2"/>
    <row r="9812" ht="15" customHeight="1" x14ac:dyDescent="0.2"/>
    <row r="9813" ht="15" customHeight="1" x14ac:dyDescent="0.2"/>
    <row r="9814" ht="15" customHeight="1" x14ac:dyDescent="0.2"/>
    <row r="9815" ht="15" customHeight="1" x14ac:dyDescent="0.2"/>
    <row r="9816" ht="15" customHeight="1" x14ac:dyDescent="0.2"/>
    <row r="9817" ht="15" customHeight="1" x14ac:dyDescent="0.2"/>
    <row r="9818" ht="15" customHeight="1" x14ac:dyDescent="0.2"/>
    <row r="9819" ht="15" customHeight="1" x14ac:dyDescent="0.2"/>
    <row r="9820" ht="15" customHeight="1" x14ac:dyDescent="0.2"/>
    <row r="9821" ht="15" customHeight="1" x14ac:dyDescent="0.2"/>
    <row r="9822" ht="15" customHeight="1" x14ac:dyDescent="0.2"/>
    <row r="9823" ht="15" customHeight="1" x14ac:dyDescent="0.2"/>
    <row r="9824" ht="15" customHeight="1" x14ac:dyDescent="0.2"/>
    <row r="9825" ht="15" customHeight="1" x14ac:dyDescent="0.2"/>
    <row r="9826" ht="15" customHeight="1" x14ac:dyDescent="0.2"/>
    <row r="9827" ht="15" customHeight="1" x14ac:dyDescent="0.2"/>
    <row r="9828" ht="15" customHeight="1" x14ac:dyDescent="0.2"/>
    <row r="9829" ht="15" customHeight="1" x14ac:dyDescent="0.2"/>
    <row r="9830" ht="15" customHeight="1" x14ac:dyDescent="0.2"/>
    <row r="9831" ht="15" customHeight="1" x14ac:dyDescent="0.2"/>
    <row r="9832" ht="15" customHeight="1" x14ac:dyDescent="0.2"/>
    <row r="9833" ht="15" customHeight="1" x14ac:dyDescent="0.2"/>
    <row r="9834" ht="15" customHeight="1" x14ac:dyDescent="0.2"/>
    <row r="9835" ht="15" customHeight="1" x14ac:dyDescent="0.2"/>
    <row r="9836" ht="15" customHeight="1" x14ac:dyDescent="0.2"/>
    <row r="9837" ht="15" customHeight="1" x14ac:dyDescent="0.2"/>
    <row r="9838" ht="15" customHeight="1" x14ac:dyDescent="0.2"/>
    <row r="9839" ht="15" customHeight="1" x14ac:dyDescent="0.2"/>
    <row r="9840" ht="15" customHeight="1" x14ac:dyDescent="0.2"/>
    <row r="9841" ht="15" customHeight="1" x14ac:dyDescent="0.2"/>
    <row r="9842" ht="15" customHeight="1" x14ac:dyDescent="0.2"/>
    <row r="9843" ht="15" customHeight="1" x14ac:dyDescent="0.2"/>
    <row r="9844" ht="15" customHeight="1" x14ac:dyDescent="0.2"/>
    <row r="9845" ht="15" customHeight="1" x14ac:dyDescent="0.2"/>
    <row r="9846" ht="15" customHeight="1" x14ac:dyDescent="0.2"/>
    <row r="9847" ht="15" customHeight="1" x14ac:dyDescent="0.2"/>
    <row r="9848" ht="15" customHeight="1" x14ac:dyDescent="0.2"/>
    <row r="9849" ht="15" customHeight="1" x14ac:dyDescent="0.2"/>
    <row r="9850" ht="15" customHeight="1" x14ac:dyDescent="0.2"/>
    <row r="9851" ht="15" customHeight="1" x14ac:dyDescent="0.2"/>
    <row r="9852" ht="15" customHeight="1" x14ac:dyDescent="0.2"/>
    <row r="9853" ht="15" customHeight="1" x14ac:dyDescent="0.2"/>
    <row r="9854" ht="15" customHeight="1" x14ac:dyDescent="0.2"/>
    <row r="9855" ht="15" customHeight="1" x14ac:dyDescent="0.2"/>
    <row r="9856" ht="15" customHeight="1" x14ac:dyDescent="0.2"/>
    <row r="9857" ht="15" customHeight="1" x14ac:dyDescent="0.2"/>
    <row r="9858" ht="15" customHeight="1" x14ac:dyDescent="0.2"/>
    <row r="9859" ht="15" customHeight="1" x14ac:dyDescent="0.2"/>
    <row r="9860" ht="15" customHeight="1" x14ac:dyDescent="0.2"/>
    <row r="9861" ht="15" customHeight="1" x14ac:dyDescent="0.2"/>
    <row r="9862" ht="15" customHeight="1" x14ac:dyDescent="0.2"/>
    <row r="9863" ht="15" customHeight="1" x14ac:dyDescent="0.2"/>
    <row r="9864" ht="15" customHeight="1" x14ac:dyDescent="0.2"/>
    <row r="9865" ht="15" customHeight="1" x14ac:dyDescent="0.2"/>
    <row r="9866" ht="15" customHeight="1" x14ac:dyDescent="0.2"/>
    <row r="9867" ht="15" customHeight="1" x14ac:dyDescent="0.2"/>
    <row r="9868" ht="15" customHeight="1" x14ac:dyDescent="0.2"/>
    <row r="9869" ht="15" customHeight="1" x14ac:dyDescent="0.2"/>
    <row r="9870" ht="15" customHeight="1" x14ac:dyDescent="0.2"/>
    <row r="9871" ht="15" customHeight="1" x14ac:dyDescent="0.2"/>
    <row r="9872" ht="15" customHeight="1" x14ac:dyDescent="0.2"/>
    <row r="9873" ht="15" customHeight="1" x14ac:dyDescent="0.2"/>
    <row r="9874" ht="15" customHeight="1" x14ac:dyDescent="0.2"/>
    <row r="9875" ht="15" customHeight="1" x14ac:dyDescent="0.2"/>
    <row r="9876" ht="15" customHeight="1" x14ac:dyDescent="0.2"/>
    <row r="9877" ht="15" customHeight="1" x14ac:dyDescent="0.2"/>
    <row r="9878" ht="15" customHeight="1" x14ac:dyDescent="0.2"/>
    <row r="9879" ht="15" customHeight="1" x14ac:dyDescent="0.2"/>
    <row r="9880" ht="15" customHeight="1" x14ac:dyDescent="0.2"/>
    <row r="9881" ht="15" customHeight="1" x14ac:dyDescent="0.2"/>
    <row r="9882" ht="15" customHeight="1" x14ac:dyDescent="0.2"/>
    <row r="9883" ht="15" customHeight="1" x14ac:dyDescent="0.2"/>
    <row r="9884" ht="15" customHeight="1" x14ac:dyDescent="0.2"/>
    <row r="9885" ht="15" customHeight="1" x14ac:dyDescent="0.2"/>
    <row r="9886" ht="15" customHeight="1" x14ac:dyDescent="0.2"/>
    <row r="9887" ht="15" customHeight="1" x14ac:dyDescent="0.2"/>
    <row r="9888" ht="15" customHeight="1" x14ac:dyDescent="0.2"/>
    <row r="9889" ht="15" customHeight="1" x14ac:dyDescent="0.2"/>
    <row r="9890" ht="15" customHeight="1" x14ac:dyDescent="0.2"/>
    <row r="9891" ht="15" customHeight="1" x14ac:dyDescent="0.2"/>
    <row r="9892" ht="15" customHeight="1" x14ac:dyDescent="0.2"/>
    <row r="9893" ht="15" customHeight="1" x14ac:dyDescent="0.2"/>
    <row r="9894" ht="15" customHeight="1" x14ac:dyDescent="0.2"/>
    <row r="9895" ht="15" customHeight="1" x14ac:dyDescent="0.2"/>
    <row r="9896" ht="15" customHeight="1" x14ac:dyDescent="0.2"/>
    <row r="9897" ht="15" customHeight="1" x14ac:dyDescent="0.2"/>
    <row r="9898" ht="15" customHeight="1" x14ac:dyDescent="0.2"/>
    <row r="9899" ht="15" customHeight="1" x14ac:dyDescent="0.2"/>
    <row r="9900" ht="15" customHeight="1" x14ac:dyDescent="0.2"/>
    <row r="9901" ht="15" customHeight="1" x14ac:dyDescent="0.2"/>
    <row r="9902" ht="15" customHeight="1" x14ac:dyDescent="0.2"/>
    <row r="9903" ht="15" customHeight="1" x14ac:dyDescent="0.2"/>
    <row r="9904" ht="15" customHeight="1" x14ac:dyDescent="0.2"/>
    <row r="9905" ht="15" customHeight="1" x14ac:dyDescent="0.2"/>
    <row r="9906" ht="15" customHeight="1" x14ac:dyDescent="0.2"/>
    <row r="9907" ht="15" customHeight="1" x14ac:dyDescent="0.2"/>
    <row r="9908" ht="15" customHeight="1" x14ac:dyDescent="0.2"/>
    <row r="9909" ht="15" customHeight="1" x14ac:dyDescent="0.2"/>
    <row r="9910" ht="15" customHeight="1" x14ac:dyDescent="0.2"/>
    <row r="9911" ht="15" customHeight="1" x14ac:dyDescent="0.2"/>
    <row r="9912" ht="15" customHeight="1" x14ac:dyDescent="0.2"/>
    <row r="9913" ht="15" customHeight="1" x14ac:dyDescent="0.2"/>
    <row r="9914" ht="15" customHeight="1" x14ac:dyDescent="0.2"/>
    <row r="9915" ht="15" customHeight="1" x14ac:dyDescent="0.2"/>
    <row r="9916" ht="15" customHeight="1" x14ac:dyDescent="0.2"/>
    <row r="9917" ht="15" customHeight="1" x14ac:dyDescent="0.2"/>
    <row r="9918" ht="15" customHeight="1" x14ac:dyDescent="0.2"/>
    <row r="9919" ht="15" customHeight="1" x14ac:dyDescent="0.2"/>
    <row r="9920" ht="15" customHeight="1" x14ac:dyDescent="0.2"/>
    <row r="9921" ht="15" customHeight="1" x14ac:dyDescent="0.2"/>
    <row r="9922" ht="15" customHeight="1" x14ac:dyDescent="0.2"/>
    <row r="9923" ht="15" customHeight="1" x14ac:dyDescent="0.2"/>
    <row r="9924" ht="15" customHeight="1" x14ac:dyDescent="0.2"/>
    <row r="9925" ht="15" customHeight="1" x14ac:dyDescent="0.2"/>
    <row r="9926" ht="15" customHeight="1" x14ac:dyDescent="0.2"/>
    <row r="9927" ht="15" customHeight="1" x14ac:dyDescent="0.2"/>
    <row r="9928" ht="15" customHeight="1" x14ac:dyDescent="0.2"/>
    <row r="9929" ht="15" customHeight="1" x14ac:dyDescent="0.2"/>
    <row r="9930" ht="15" customHeight="1" x14ac:dyDescent="0.2"/>
    <row r="9931" ht="15" customHeight="1" x14ac:dyDescent="0.2"/>
    <row r="9932" ht="15" customHeight="1" x14ac:dyDescent="0.2"/>
    <row r="9933" ht="15" customHeight="1" x14ac:dyDescent="0.2"/>
    <row r="9934" ht="15" customHeight="1" x14ac:dyDescent="0.2"/>
    <row r="9935" ht="15" customHeight="1" x14ac:dyDescent="0.2"/>
    <row r="9936" ht="15" customHeight="1" x14ac:dyDescent="0.2"/>
    <row r="9937" ht="15" customHeight="1" x14ac:dyDescent="0.2"/>
    <row r="9938" ht="15" customHeight="1" x14ac:dyDescent="0.2"/>
    <row r="9939" ht="15" customHeight="1" x14ac:dyDescent="0.2"/>
    <row r="9940" ht="15" customHeight="1" x14ac:dyDescent="0.2"/>
    <row r="9941" ht="15" customHeight="1" x14ac:dyDescent="0.2"/>
    <row r="9942" ht="15" customHeight="1" x14ac:dyDescent="0.2"/>
    <row r="9943" ht="15" customHeight="1" x14ac:dyDescent="0.2"/>
    <row r="9944" ht="15" customHeight="1" x14ac:dyDescent="0.2"/>
    <row r="9945" ht="15" customHeight="1" x14ac:dyDescent="0.2"/>
    <row r="9946" ht="15" customHeight="1" x14ac:dyDescent="0.2"/>
    <row r="9947" ht="15" customHeight="1" x14ac:dyDescent="0.2"/>
    <row r="9948" ht="15" customHeight="1" x14ac:dyDescent="0.2"/>
    <row r="9949" ht="15" customHeight="1" x14ac:dyDescent="0.2"/>
    <row r="9950" ht="15" customHeight="1" x14ac:dyDescent="0.2"/>
    <row r="9951" ht="15" customHeight="1" x14ac:dyDescent="0.2"/>
    <row r="9952" ht="15" customHeight="1" x14ac:dyDescent="0.2"/>
    <row r="9953" ht="15" customHeight="1" x14ac:dyDescent="0.2"/>
    <row r="9954" ht="15" customHeight="1" x14ac:dyDescent="0.2"/>
    <row r="9955" ht="15" customHeight="1" x14ac:dyDescent="0.2"/>
    <row r="9956" ht="15" customHeight="1" x14ac:dyDescent="0.2"/>
    <row r="9957" ht="15" customHeight="1" x14ac:dyDescent="0.2"/>
    <row r="9958" ht="15" customHeight="1" x14ac:dyDescent="0.2"/>
    <row r="9959" ht="15" customHeight="1" x14ac:dyDescent="0.2"/>
    <row r="9960" ht="15" customHeight="1" x14ac:dyDescent="0.2"/>
    <row r="9961" ht="15" customHeight="1" x14ac:dyDescent="0.2"/>
    <row r="9962" ht="15" customHeight="1" x14ac:dyDescent="0.2"/>
    <row r="9963" ht="15" customHeight="1" x14ac:dyDescent="0.2"/>
    <row r="9964" ht="15" customHeight="1" x14ac:dyDescent="0.2"/>
    <row r="9965" ht="15" customHeight="1" x14ac:dyDescent="0.2"/>
    <row r="9966" ht="15" customHeight="1" x14ac:dyDescent="0.2"/>
    <row r="9967" ht="15" customHeight="1" x14ac:dyDescent="0.2"/>
    <row r="9968" ht="15" customHeight="1" x14ac:dyDescent="0.2"/>
    <row r="9969" ht="15" customHeight="1" x14ac:dyDescent="0.2"/>
    <row r="9970" ht="15" customHeight="1" x14ac:dyDescent="0.2"/>
    <row r="9971" ht="15" customHeight="1" x14ac:dyDescent="0.2"/>
    <row r="9972" ht="15" customHeight="1" x14ac:dyDescent="0.2"/>
    <row r="9973" ht="15" customHeight="1" x14ac:dyDescent="0.2"/>
    <row r="9974" ht="15" customHeight="1" x14ac:dyDescent="0.2"/>
    <row r="9975" ht="15" customHeight="1" x14ac:dyDescent="0.2"/>
    <row r="9976" ht="15" customHeight="1" x14ac:dyDescent="0.2"/>
    <row r="9977" ht="15" customHeight="1" x14ac:dyDescent="0.2"/>
    <row r="9978" ht="15" customHeight="1" x14ac:dyDescent="0.2"/>
    <row r="9979" ht="15" customHeight="1" x14ac:dyDescent="0.2"/>
    <row r="9980" ht="15" customHeight="1" x14ac:dyDescent="0.2"/>
    <row r="9981" ht="15" customHeight="1" x14ac:dyDescent="0.2"/>
    <row r="9982" ht="15" customHeight="1" x14ac:dyDescent="0.2"/>
    <row r="9983" ht="15" customHeight="1" x14ac:dyDescent="0.2"/>
    <row r="9984" ht="15" customHeight="1" x14ac:dyDescent="0.2"/>
    <row r="9985" ht="15" customHeight="1" x14ac:dyDescent="0.2"/>
    <row r="9986" ht="15" customHeight="1" x14ac:dyDescent="0.2"/>
    <row r="9987" ht="15" customHeight="1" x14ac:dyDescent="0.2"/>
    <row r="9988" ht="15" customHeight="1" x14ac:dyDescent="0.2"/>
    <row r="9989" ht="15" customHeight="1" x14ac:dyDescent="0.2"/>
    <row r="9990" ht="15" customHeight="1" x14ac:dyDescent="0.2"/>
    <row r="9991" ht="15" customHeight="1" x14ac:dyDescent="0.2"/>
    <row r="9992" ht="15" customHeight="1" x14ac:dyDescent="0.2"/>
    <row r="9993" ht="15" customHeight="1" x14ac:dyDescent="0.2"/>
    <row r="9994" ht="15" customHeight="1" x14ac:dyDescent="0.2"/>
    <row r="9995" ht="15" customHeight="1" x14ac:dyDescent="0.2"/>
    <row r="9996" ht="15" customHeight="1" x14ac:dyDescent="0.2"/>
    <row r="9997" ht="15" customHeight="1" x14ac:dyDescent="0.2"/>
    <row r="9998" ht="15" customHeight="1" x14ac:dyDescent="0.2"/>
    <row r="9999" ht="15" customHeight="1" x14ac:dyDescent="0.2"/>
    <row r="10000" ht="15" customHeight="1" x14ac:dyDescent="0.2"/>
    <row r="10001" ht="15" customHeight="1" x14ac:dyDescent="0.2"/>
    <row r="10002" ht="15" customHeight="1" x14ac:dyDescent="0.2"/>
    <row r="10003" ht="15" customHeight="1" x14ac:dyDescent="0.2"/>
    <row r="10004" ht="15" customHeight="1" x14ac:dyDescent="0.2"/>
    <row r="10005" ht="15" customHeight="1" x14ac:dyDescent="0.2"/>
    <row r="10006" ht="15" customHeight="1" x14ac:dyDescent="0.2"/>
    <row r="10007" ht="15" customHeight="1" x14ac:dyDescent="0.2"/>
    <row r="10008" ht="15" customHeight="1" x14ac:dyDescent="0.2"/>
    <row r="10009" ht="15" customHeight="1" x14ac:dyDescent="0.2"/>
    <row r="10010" ht="15" customHeight="1" x14ac:dyDescent="0.2"/>
    <row r="10011" ht="15" customHeight="1" x14ac:dyDescent="0.2"/>
    <row r="10012" ht="15" customHeight="1" x14ac:dyDescent="0.2"/>
    <row r="10013" ht="15" customHeight="1" x14ac:dyDescent="0.2"/>
    <row r="10014" ht="15" customHeight="1" x14ac:dyDescent="0.2"/>
    <row r="10015" ht="15" customHeight="1" x14ac:dyDescent="0.2"/>
    <row r="10016" ht="15" customHeight="1" x14ac:dyDescent="0.2"/>
    <row r="10017" ht="15" customHeight="1" x14ac:dyDescent="0.2"/>
    <row r="10018" ht="15" customHeight="1" x14ac:dyDescent="0.2"/>
    <row r="10019" ht="15" customHeight="1" x14ac:dyDescent="0.2"/>
    <row r="10020" ht="15" customHeight="1" x14ac:dyDescent="0.2"/>
    <row r="10021" ht="15" customHeight="1" x14ac:dyDescent="0.2"/>
    <row r="10022" ht="15" customHeight="1" x14ac:dyDescent="0.2"/>
    <row r="10023" ht="15" customHeight="1" x14ac:dyDescent="0.2"/>
    <row r="10024" ht="15" customHeight="1" x14ac:dyDescent="0.2"/>
    <row r="10025" ht="15" customHeight="1" x14ac:dyDescent="0.2"/>
    <row r="10026" ht="15" customHeight="1" x14ac:dyDescent="0.2"/>
    <row r="10027" ht="15" customHeight="1" x14ac:dyDescent="0.2"/>
    <row r="10028" ht="15" customHeight="1" x14ac:dyDescent="0.2"/>
    <row r="10029" ht="15" customHeight="1" x14ac:dyDescent="0.2"/>
    <row r="10030" ht="15" customHeight="1" x14ac:dyDescent="0.2"/>
    <row r="10031" ht="15" customHeight="1" x14ac:dyDescent="0.2"/>
    <row r="10032" ht="15" customHeight="1" x14ac:dyDescent="0.2"/>
    <row r="10033" ht="15" customHeight="1" x14ac:dyDescent="0.2"/>
    <row r="10034" ht="15" customHeight="1" x14ac:dyDescent="0.2"/>
    <row r="10035" ht="15" customHeight="1" x14ac:dyDescent="0.2"/>
    <row r="10036" ht="15" customHeight="1" x14ac:dyDescent="0.2"/>
    <row r="10037" ht="15" customHeight="1" x14ac:dyDescent="0.2"/>
    <row r="10038" ht="15" customHeight="1" x14ac:dyDescent="0.2"/>
    <row r="10039" ht="15" customHeight="1" x14ac:dyDescent="0.2"/>
    <row r="10040" ht="15" customHeight="1" x14ac:dyDescent="0.2"/>
    <row r="10041" ht="15" customHeight="1" x14ac:dyDescent="0.2"/>
    <row r="10042" ht="15" customHeight="1" x14ac:dyDescent="0.2"/>
    <row r="10043" ht="15" customHeight="1" x14ac:dyDescent="0.2"/>
    <row r="10044" ht="15" customHeight="1" x14ac:dyDescent="0.2"/>
    <row r="10045" ht="15" customHeight="1" x14ac:dyDescent="0.2"/>
    <row r="10046" ht="15" customHeight="1" x14ac:dyDescent="0.2"/>
    <row r="10047" ht="15" customHeight="1" x14ac:dyDescent="0.2"/>
    <row r="10048" ht="15" customHeight="1" x14ac:dyDescent="0.2"/>
    <row r="10049" ht="15" customHeight="1" x14ac:dyDescent="0.2"/>
    <row r="10050" ht="15" customHeight="1" x14ac:dyDescent="0.2"/>
    <row r="10051" ht="15" customHeight="1" x14ac:dyDescent="0.2"/>
    <row r="10052" ht="15" customHeight="1" x14ac:dyDescent="0.2"/>
    <row r="10053" ht="15" customHeight="1" x14ac:dyDescent="0.2"/>
    <row r="10054" ht="15" customHeight="1" x14ac:dyDescent="0.2"/>
    <row r="10055" ht="15" customHeight="1" x14ac:dyDescent="0.2"/>
    <row r="10056" ht="15" customHeight="1" x14ac:dyDescent="0.2"/>
    <row r="10057" ht="15" customHeight="1" x14ac:dyDescent="0.2"/>
    <row r="10058" ht="15" customHeight="1" x14ac:dyDescent="0.2"/>
    <row r="10059" ht="15" customHeight="1" x14ac:dyDescent="0.2"/>
    <row r="10060" ht="15" customHeight="1" x14ac:dyDescent="0.2"/>
    <row r="10061" ht="15" customHeight="1" x14ac:dyDescent="0.2"/>
    <row r="10062" ht="15" customHeight="1" x14ac:dyDescent="0.2"/>
    <row r="10063" ht="15" customHeight="1" x14ac:dyDescent="0.2"/>
    <row r="10064" ht="15" customHeight="1" x14ac:dyDescent="0.2"/>
    <row r="10065" ht="15" customHeight="1" x14ac:dyDescent="0.2"/>
    <row r="10066" ht="15" customHeight="1" x14ac:dyDescent="0.2"/>
    <row r="10067" ht="15" customHeight="1" x14ac:dyDescent="0.2"/>
    <row r="10068" ht="15" customHeight="1" x14ac:dyDescent="0.2"/>
    <row r="10069" ht="15" customHeight="1" x14ac:dyDescent="0.2"/>
    <row r="10070" ht="15" customHeight="1" x14ac:dyDescent="0.2"/>
    <row r="10071" ht="15" customHeight="1" x14ac:dyDescent="0.2"/>
    <row r="10072" ht="15" customHeight="1" x14ac:dyDescent="0.2"/>
    <row r="10073" ht="15" customHeight="1" x14ac:dyDescent="0.2"/>
    <row r="10074" ht="15" customHeight="1" x14ac:dyDescent="0.2"/>
    <row r="10075" ht="15" customHeight="1" x14ac:dyDescent="0.2"/>
    <row r="10076" ht="15" customHeight="1" x14ac:dyDescent="0.2"/>
    <row r="10077" ht="15" customHeight="1" x14ac:dyDescent="0.2"/>
    <row r="10078" ht="15" customHeight="1" x14ac:dyDescent="0.2"/>
    <row r="10079" ht="15" customHeight="1" x14ac:dyDescent="0.2"/>
    <row r="10080" ht="15" customHeight="1" x14ac:dyDescent="0.2"/>
    <row r="10081" ht="15" customHeight="1" x14ac:dyDescent="0.2"/>
    <row r="10082" ht="15" customHeight="1" x14ac:dyDescent="0.2"/>
    <row r="10083" ht="15" customHeight="1" x14ac:dyDescent="0.2"/>
    <row r="10084" ht="15" customHeight="1" x14ac:dyDescent="0.2"/>
    <row r="10085" ht="15" customHeight="1" x14ac:dyDescent="0.2"/>
    <row r="10086" ht="15" customHeight="1" x14ac:dyDescent="0.2"/>
    <row r="10087" ht="15" customHeight="1" x14ac:dyDescent="0.2"/>
    <row r="10088" ht="15" customHeight="1" x14ac:dyDescent="0.2"/>
    <row r="10089" ht="15" customHeight="1" x14ac:dyDescent="0.2"/>
    <row r="10090" ht="15" customHeight="1" x14ac:dyDescent="0.2"/>
    <row r="10091" ht="15" customHeight="1" x14ac:dyDescent="0.2"/>
    <row r="10092" ht="15" customHeight="1" x14ac:dyDescent="0.2"/>
    <row r="10093" ht="15" customHeight="1" x14ac:dyDescent="0.2"/>
    <row r="10094" ht="15" customHeight="1" x14ac:dyDescent="0.2"/>
    <row r="10095" ht="15" customHeight="1" x14ac:dyDescent="0.2"/>
    <row r="10096" ht="15" customHeight="1" x14ac:dyDescent="0.2"/>
    <row r="10097" ht="15" customHeight="1" x14ac:dyDescent="0.2"/>
    <row r="10098" ht="15" customHeight="1" x14ac:dyDescent="0.2"/>
    <row r="10099" ht="15" customHeight="1" x14ac:dyDescent="0.2"/>
    <row r="10100" ht="15" customHeight="1" x14ac:dyDescent="0.2"/>
    <row r="10101" ht="15" customHeight="1" x14ac:dyDescent="0.2"/>
    <row r="10102" ht="15" customHeight="1" x14ac:dyDescent="0.2"/>
    <row r="10103" ht="15" customHeight="1" x14ac:dyDescent="0.2"/>
    <row r="10104" ht="15" customHeight="1" x14ac:dyDescent="0.2"/>
    <row r="10105" ht="15" customHeight="1" x14ac:dyDescent="0.2"/>
    <row r="10106" ht="15" customHeight="1" x14ac:dyDescent="0.2"/>
    <row r="10107" ht="15" customHeight="1" x14ac:dyDescent="0.2"/>
    <row r="10108" ht="15" customHeight="1" x14ac:dyDescent="0.2"/>
    <row r="10109" ht="15" customHeight="1" x14ac:dyDescent="0.2"/>
    <row r="10110" ht="15" customHeight="1" x14ac:dyDescent="0.2"/>
    <row r="10111" ht="15" customHeight="1" x14ac:dyDescent="0.2"/>
    <row r="10112" ht="15" customHeight="1" x14ac:dyDescent="0.2"/>
    <row r="10113" ht="15" customHeight="1" x14ac:dyDescent="0.2"/>
    <row r="10114" ht="15" customHeight="1" x14ac:dyDescent="0.2"/>
    <row r="10115" ht="15" customHeight="1" x14ac:dyDescent="0.2"/>
    <row r="10116" ht="15" customHeight="1" x14ac:dyDescent="0.2"/>
    <row r="10117" ht="15" customHeight="1" x14ac:dyDescent="0.2"/>
    <row r="10118" ht="15" customHeight="1" x14ac:dyDescent="0.2"/>
    <row r="10119" ht="15" customHeight="1" x14ac:dyDescent="0.2"/>
    <row r="10120" ht="15" customHeight="1" x14ac:dyDescent="0.2"/>
    <row r="10121" ht="15" customHeight="1" x14ac:dyDescent="0.2"/>
    <row r="10122" ht="15" customHeight="1" x14ac:dyDescent="0.2"/>
    <row r="10123" ht="15" customHeight="1" x14ac:dyDescent="0.2"/>
    <row r="10124" ht="15" customHeight="1" x14ac:dyDescent="0.2"/>
    <row r="10125" ht="15" customHeight="1" x14ac:dyDescent="0.2"/>
    <row r="10126" ht="15" customHeight="1" x14ac:dyDescent="0.2"/>
    <row r="10127" ht="15" customHeight="1" x14ac:dyDescent="0.2"/>
    <row r="10128" ht="15" customHeight="1" x14ac:dyDescent="0.2"/>
    <row r="10129" ht="15" customHeight="1" x14ac:dyDescent="0.2"/>
    <row r="10130" ht="15" customHeight="1" x14ac:dyDescent="0.2"/>
    <row r="10131" ht="15" customHeight="1" x14ac:dyDescent="0.2"/>
    <row r="10132" ht="15" customHeight="1" x14ac:dyDescent="0.2"/>
    <row r="10133" ht="15" customHeight="1" x14ac:dyDescent="0.2"/>
    <row r="10134" ht="15" customHeight="1" x14ac:dyDescent="0.2"/>
    <row r="10135" ht="15" customHeight="1" x14ac:dyDescent="0.2"/>
    <row r="10136" ht="15" customHeight="1" x14ac:dyDescent="0.2"/>
    <row r="10137" ht="15" customHeight="1" x14ac:dyDescent="0.2"/>
    <row r="10138" ht="15" customHeight="1" x14ac:dyDescent="0.2"/>
    <row r="10139" ht="15" customHeight="1" x14ac:dyDescent="0.2"/>
    <row r="10140" ht="15" customHeight="1" x14ac:dyDescent="0.2"/>
    <row r="10141" ht="15" customHeight="1" x14ac:dyDescent="0.2"/>
    <row r="10142" ht="15" customHeight="1" x14ac:dyDescent="0.2"/>
    <row r="10143" ht="15" customHeight="1" x14ac:dyDescent="0.2"/>
    <row r="10144" ht="15" customHeight="1" x14ac:dyDescent="0.2"/>
    <row r="10145" ht="15" customHeight="1" x14ac:dyDescent="0.2"/>
    <row r="10146" ht="15" customHeight="1" x14ac:dyDescent="0.2"/>
    <row r="10147" ht="15" customHeight="1" x14ac:dyDescent="0.2"/>
    <row r="10148" ht="15" customHeight="1" x14ac:dyDescent="0.2"/>
    <row r="10149" ht="15" customHeight="1" x14ac:dyDescent="0.2"/>
    <row r="10150" ht="15" customHeight="1" x14ac:dyDescent="0.2"/>
    <row r="10151" ht="15" customHeight="1" x14ac:dyDescent="0.2"/>
    <row r="10152" ht="15" customHeight="1" x14ac:dyDescent="0.2"/>
    <row r="10153" ht="15" customHeight="1" x14ac:dyDescent="0.2"/>
    <row r="10154" ht="15" customHeight="1" x14ac:dyDescent="0.2"/>
    <row r="10155" ht="15" customHeight="1" x14ac:dyDescent="0.2"/>
    <row r="10156" ht="15" customHeight="1" x14ac:dyDescent="0.2"/>
    <row r="10157" ht="15" customHeight="1" x14ac:dyDescent="0.2"/>
    <row r="10158" ht="15" customHeight="1" x14ac:dyDescent="0.2"/>
    <row r="10159" ht="15" customHeight="1" x14ac:dyDescent="0.2"/>
    <row r="10160" ht="15" customHeight="1" x14ac:dyDescent="0.2"/>
    <row r="10161" ht="15" customHeight="1" x14ac:dyDescent="0.2"/>
    <row r="10162" ht="15" customHeight="1" x14ac:dyDescent="0.2"/>
    <row r="10163" ht="15" customHeight="1" x14ac:dyDescent="0.2"/>
    <row r="10164" ht="15" customHeight="1" x14ac:dyDescent="0.2"/>
    <row r="10165" ht="15" customHeight="1" x14ac:dyDescent="0.2"/>
    <row r="10166" ht="15" customHeight="1" x14ac:dyDescent="0.2"/>
    <row r="10167" ht="15" customHeight="1" x14ac:dyDescent="0.2"/>
    <row r="10168" ht="15" customHeight="1" x14ac:dyDescent="0.2"/>
    <row r="10169" ht="15" customHeight="1" x14ac:dyDescent="0.2"/>
    <row r="10170" ht="15" customHeight="1" x14ac:dyDescent="0.2"/>
    <row r="10171" ht="15" customHeight="1" x14ac:dyDescent="0.2"/>
    <row r="10172" ht="15" customHeight="1" x14ac:dyDescent="0.2"/>
    <row r="10173" ht="15" customHeight="1" x14ac:dyDescent="0.2"/>
    <row r="10174" ht="15" customHeight="1" x14ac:dyDescent="0.2"/>
    <row r="10175" ht="15" customHeight="1" x14ac:dyDescent="0.2"/>
    <row r="10176" ht="15" customHeight="1" x14ac:dyDescent="0.2"/>
    <row r="10177" ht="15" customHeight="1" x14ac:dyDescent="0.2"/>
    <row r="10178" ht="15" customHeight="1" x14ac:dyDescent="0.2"/>
    <row r="10179" ht="15" customHeight="1" x14ac:dyDescent="0.2"/>
    <row r="10180" ht="15" customHeight="1" x14ac:dyDescent="0.2"/>
    <row r="10181" ht="15" customHeight="1" x14ac:dyDescent="0.2"/>
    <row r="10182" ht="15" customHeight="1" x14ac:dyDescent="0.2"/>
    <row r="10183" ht="15" customHeight="1" x14ac:dyDescent="0.2"/>
    <row r="10184" ht="15" customHeight="1" x14ac:dyDescent="0.2"/>
    <row r="10185" ht="15" customHeight="1" x14ac:dyDescent="0.2"/>
    <row r="10186" ht="15" customHeight="1" x14ac:dyDescent="0.2"/>
    <row r="10187" ht="15" customHeight="1" x14ac:dyDescent="0.2"/>
    <row r="10188" ht="15" customHeight="1" x14ac:dyDescent="0.2"/>
    <row r="10189" ht="15" customHeight="1" x14ac:dyDescent="0.2"/>
    <row r="10190" ht="15" customHeight="1" x14ac:dyDescent="0.2"/>
    <row r="10191" ht="15" customHeight="1" x14ac:dyDescent="0.2"/>
    <row r="10192" ht="15" customHeight="1" x14ac:dyDescent="0.2"/>
    <row r="10193" ht="15" customHeight="1" x14ac:dyDescent="0.2"/>
    <row r="10194" ht="15" customHeight="1" x14ac:dyDescent="0.2"/>
    <row r="10195" ht="15" customHeight="1" x14ac:dyDescent="0.2"/>
    <row r="10196" ht="15" customHeight="1" x14ac:dyDescent="0.2"/>
    <row r="10197" ht="15" customHeight="1" x14ac:dyDescent="0.2"/>
    <row r="10198" ht="15" customHeight="1" x14ac:dyDescent="0.2"/>
    <row r="10199" ht="15" customHeight="1" x14ac:dyDescent="0.2"/>
    <row r="10200" ht="15" customHeight="1" x14ac:dyDescent="0.2"/>
    <row r="10201" ht="15" customHeight="1" x14ac:dyDescent="0.2"/>
    <row r="10202" ht="15" customHeight="1" x14ac:dyDescent="0.2"/>
    <row r="10203" ht="15" customHeight="1" x14ac:dyDescent="0.2"/>
    <row r="10204" ht="15" customHeight="1" x14ac:dyDescent="0.2"/>
    <row r="10205" ht="15" customHeight="1" x14ac:dyDescent="0.2"/>
    <row r="10206" ht="15" customHeight="1" x14ac:dyDescent="0.2"/>
    <row r="10207" ht="15" customHeight="1" x14ac:dyDescent="0.2"/>
    <row r="10208" ht="15" customHeight="1" x14ac:dyDescent="0.2"/>
    <row r="10209" ht="15" customHeight="1" x14ac:dyDescent="0.2"/>
    <row r="10210" ht="15" customHeight="1" x14ac:dyDescent="0.2"/>
    <row r="10211" ht="15" customHeight="1" x14ac:dyDescent="0.2"/>
    <row r="10212" ht="15" customHeight="1" x14ac:dyDescent="0.2"/>
    <row r="10213" ht="15" customHeight="1" x14ac:dyDescent="0.2"/>
    <row r="10214" ht="15" customHeight="1" x14ac:dyDescent="0.2"/>
    <row r="10215" ht="15" customHeight="1" x14ac:dyDescent="0.2"/>
    <row r="10216" ht="15" customHeight="1" x14ac:dyDescent="0.2"/>
    <row r="10217" ht="15" customHeight="1" x14ac:dyDescent="0.2"/>
    <row r="10218" ht="15" customHeight="1" x14ac:dyDescent="0.2"/>
    <row r="10219" ht="15" customHeight="1" x14ac:dyDescent="0.2"/>
    <row r="10220" ht="15" customHeight="1" x14ac:dyDescent="0.2"/>
    <row r="10221" ht="15" customHeight="1" x14ac:dyDescent="0.2"/>
    <row r="10222" ht="15" customHeight="1" x14ac:dyDescent="0.2"/>
    <row r="10223" ht="15" customHeight="1" x14ac:dyDescent="0.2"/>
    <row r="10224" ht="15" customHeight="1" x14ac:dyDescent="0.2"/>
    <row r="10225" ht="15" customHeight="1" x14ac:dyDescent="0.2"/>
    <row r="10226" ht="15" customHeight="1" x14ac:dyDescent="0.2"/>
    <row r="10227" ht="15" customHeight="1" x14ac:dyDescent="0.2"/>
    <row r="10228" ht="15" customHeight="1" x14ac:dyDescent="0.2"/>
    <row r="10229" ht="15" customHeight="1" x14ac:dyDescent="0.2"/>
    <row r="10230" ht="15" customHeight="1" x14ac:dyDescent="0.2"/>
    <row r="10231" ht="15" customHeight="1" x14ac:dyDescent="0.2"/>
    <row r="10232" ht="15" customHeight="1" x14ac:dyDescent="0.2"/>
    <row r="10233" ht="15" customHeight="1" x14ac:dyDescent="0.2"/>
    <row r="10234" ht="15" customHeight="1" x14ac:dyDescent="0.2"/>
    <row r="10235" ht="15" customHeight="1" x14ac:dyDescent="0.2"/>
    <row r="10236" ht="15" customHeight="1" x14ac:dyDescent="0.2"/>
    <row r="10237" ht="15" customHeight="1" x14ac:dyDescent="0.2"/>
    <row r="10238" ht="15" customHeight="1" x14ac:dyDescent="0.2"/>
    <row r="10239" ht="15" customHeight="1" x14ac:dyDescent="0.2"/>
    <row r="10240" ht="15" customHeight="1" x14ac:dyDescent="0.2"/>
    <row r="10241" ht="15" customHeight="1" x14ac:dyDescent="0.2"/>
    <row r="10242" ht="15" customHeight="1" x14ac:dyDescent="0.2"/>
    <row r="10243" ht="15" customHeight="1" x14ac:dyDescent="0.2"/>
    <row r="10244" ht="15" customHeight="1" x14ac:dyDescent="0.2"/>
    <row r="10245" ht="15" customHeight="1" x14ac:dyDescent="0.2"/>
    <row r="10246" ht="15" customHeight="1" x14ac:dyDescent="0.2"/>
    <row r="10247" ht="15" customHeight="1" x14ac:dyDescent="0.2"/>
    <row r="10248" ht="15" customHeight="1" x14ac:dyDescent="0.2"/>
    <row r="10249" ht="15" customHeight="1" x14ac:dyDescent="0.2"/>
    <row r="10250" ht="15" customHeight="1" x14ac:dyDescent="0.2"/>
    <row r="10251" ht="15" customHeight="1" x14ac:dyDescent="0.2"/>
    <row r="10252" ht="15" customHeight="1" x14ac:dyDescent="0.2"/>
    <row r="10253" ht="15" customHeight="1" x14ac:dyDescent="0.2"/>
    <row r="10254" ht="15" customHeight="1" x14ac:dyDescent="0.2"/>
    <row r="10255" ht="15" customHeight="1" x14ac:dyDescent="0.2"/>
    <row r="10256" ht="15" customHeight="1" x14ac:dyDescent="0.2"/>
    <row r="10257" ht="15" customHeight="1" x14ac:dyDescent="0.2"/>
    <row r="10258" ht="15" customHeight="1" x14ac:dyDescent="0.2"/>
    <row r="10259" ht="15" customHeight="1" x14ac:dyDescent="0.2"/>
    <row r="10260" ht="15" customHeight="1" x14ac:dyDescent="0.2"/>
    <row r="10261" ht="15" customHeight="1" x14ac:dyDescent="0.2"/>
    <row r="10262" ht="15" customHeight="1" x14ac:dyDescent="0.2"/>
    <row r="10263" ht="15" customHeight="1" x14ac:dyDescent="0.2"/>
    <row r="10264" ht="15" customHeight="1" x14ac:dyDescent="0.2"/>
    <row r="10265" ht="15" customHeight="1" x14ac:dyDescent="0.2"/>
    <row r="10266" ht="15" customHeight="1" x14ac:dyDescent="0.2"/>
    <row r="10267" ht="15" customHeight="1" x14ac:dyDescent="0.2"/>
    <row r="10268" ht="15" customHeight="1" x14ac:dyDescent="0.2"/>
    <row r="10269" ht="15" customHeight="1" x14ac:dyDescent="0.2"/>
    <row r="10270" ht="15" customHeight="1" x14ac:dyDescent="0.2"/>
    <row r="10271" ht="15" customHeight="1" x14ac:dyDescent="0.2"/>
    <row r="10272" ht="15" customHeight="1" x14ac:dyDescent="0.2"/>
    <row r="10273" ht="15" customHeight="1" x14ac:dyDescent="0.2"/>
    <row r="10274" ht="15" customHeight="1" x14ac:dyDescent="0.2"/>
    <row r="10275" ht="15" customHeight="1" x14ac:dyDescent="0.2"/>
    <row r="10276" ht="15" customHeight="1" x14ac:dyDescent="0.2"/>
    <row r="10277" ht="15" customHeight="1" x14ac:dyDescent="0.2"/>
    <row r="10278" ht="15" customHeight="1" x14ac:dyDescent="0.2"/>
    <row r="10279" ht="15" customHeight="1" x14ac:dyDescent="0.2"/>
    <row r="10280" ht="15" customHeight="1" x14ac:dyDescent="0.2"/>
    <row r="10281" ht="15" customHeight="1" x14ac:dyDescent="0.2"/>
    <row r="10282" ht="15" customHeight="1" x14ac:dyDescent="0.2"/>
    <row r="10283" ht="15" customHeight="1" x14ac:dyDescent="0.2"/>
    <row r="10284" ht="15" customHeight="1" x14ac:dyDescent="0.2"/>
    <row r="10285" ht="15" customHeight="1" x14ac:dyDescent="0.2"/>
    <row r="10286" ht="15" customHeight="1" x14ac:dyDescent="0.2"/>
    <row r="10287" ht="15" customHeight="1" x14ac:dyDescent="0.2"/>
    <row r="10288" ht="15" customHeight="1" x14ac:dyDescent="0.2"/>
    <row r="10289" ht="15" customHeight="1" x14ac:dyDescent="0.2"/>
    <row r="10290" ht="15" customHeight="1" x14ac:dyDescent="0.2"/>
    <row r="10291" ht="15" customHeight="1" x14ac:dyDescent="0.2"/>
    <row r="10292" ht="15" customHeight="1" x14ac:dyDescent="0.2"/>
    <row r="10293" ht="15" customHeight="1" x14ac:dyDescent="0.2"/>
    <row r="10294" ht="15" customHeight="1" x14ac:dyDescent="0.2"/>
    <row r="10295" ht="15" customHeight="1" x14ac:dyDescent="0.2"/>
    <row r="10296" ht="15" customHeight="1" x14ac:dyDescent="0.2"/>
    <row r="10297" ht="15" customHeight="1" x14ac:dyDescent="0.2"/>
    <row r="10298" ht="15" customHeight="1" x14ac:dyDescent="0.2"/>
    <row r="10299" ht="15" customHeight="1" x14ac:dyDescent="0.2"/>
    <row r="10300" ht="15" customHeight="1" x14ac:dyDescent="0.2"/>
    <row r="10301" ht="15" customHeight="1" x14ac:dyDescent="0.2"/>
    <row r="10302" ht="15" customHeight="1" x14ac:dyDescent="0.2"/>
    <row r="10303" ht="15" customHeight="1" x14ac:dyDescent="0.2"/>
    <row r="10304" ht="15" customHeight="1" x14ac:dyDescent="0.2"/>
    <row r="10305" ht="15" customHeight="1" x14ac:dyDescent="0.2"/>
    <row r="10306" ht="15" customHeight="1" x14ac:dyDescent="0.2"/>
    <row r="10307" ht="15" customHeight="1" x14ac:dyDescent="0.2"/>
    <row r="10308" ht="15" customHeight="1" x14ac:dyDescent="0.2"/>
    <row r="10309" ht="15" customHeight="1" x14ac:dyDescent="0.2"/>
    <row r="10310" ht="15" customHeight="1" x14ac:dyDescent="0.2"/>
    <row r="10311" ht="15" customHeight="1" x14ac:dyDescent="0.2"/>
    <row r="10312" ht="15" customHeight="1" x14ac:dyDescent="0.2"/>
    <row r="10313" ht="15" customHeight="1" x14ac:dyDescent="0.2"/>
    <row r="10314" ht="15" customHeight="1" x14ac:dyDescent="0.2"/>
    <row r="10315" ht="15" customHeight="1" x14ac:dyDescent="0.2"/>
    <row r="10316" ht="15" customHeight="1" x14ac:dyDescent="0.2"/>
    <row r="10317" ht="15" customHeight="1" x14ac:dyDescent="0.2"/>
    <row r="10318" ht="15" customHeight="1" x14ac:dyDescent="0.2"/>
    <row r="10319" ht="15" customHeight="1" x14ac:dyDescent="0.2"/>
    <row r="10320" ht="15" customHeight="1" x14ac:dyDescent="0.2"/>
    <row r="10321" ht="15" customHeight="1" x14ac:dyDescent="0.2"/>
    <row r="10322" ht="15" customHeight="1" x14ac:dyDescent="0.2"/>
    <row r="10323" ht="15" customHeight="1" x14ac:dyDescent="0.2"/>
    <row r="10324" ht="15" customHeight="1" x14ac:dyDescent="0.2"/>
    <row r="10325" ht="15" customHeight="1" x14ac:dyDescent="0.2"/>
    <row r="10326" ht="15" customHeight="1" x14ac:dyDescent="0.2"/>
    <row r="10327" ht="15" customHeight="1" x14ac:dyDescent="0.2"/>
    <row r="10328" ht="15" customHeight="1" x14ac:dyDescent="0.2"/>
    <row r="10329" ht="15" customHeight="1" x14ac:dyDescent="0.2"/>
    <row r="10330" ht="15" customHeight="1" x14ac:dyDescent="0.2"/>
    <row r="10331" ht="15" customHeight="1" x14ac:dyDescent="0.2"/>
    <row r="10332" ht="15" customHeight="1" x14ac:dyDescent="0.2"/>
    <row r="10333" ht="15" customHeight="1" x14ac:dyDescent="0.2"/>
    <row r="10334" ht="15" customHeight="1" x14ac:dyDescent="0.2"/>
    <row r="10335" ht="15" customHeight="1" x14ac:dyDescent="0.2"/>
    <row r="10336" ht="15" customHeight="1" x14ac:dyDescent="0.2"/>
    <row r="10337" ht="15" customHeight="1" x14ac:dyDescent="0.2"/>
    <row r="10338" ht="15" customHeight="1" x14ac:dyDescent="0.2"/>
    <row r="10339" ht="15" customHeight="1" x14ac:dyDescent="0.2"/>
    <row r="10340" ht="15" customHeight="1" x14ac:dyDescent="0.2"/>
    <row r="10341" ht="15" customHeight="1" x14ac:dyDescent="0.2"/>
    <row r="10342" ht="15" customHeight="1" x14ac:dyDescent="0.2"/>
    <row r="10343" ht="15" customHeight="1" x14ac:dyDescent="0.2"/>
    <row r="10344" ht="15" customHeight="1" x14ac:dyDescent="0.2"/>
    <row r="10345" ht="15" customHeight="1" x14ac:dyDescent="0.2"/>
    <row r="10346" ht="15" customHeight="1" x14ac:dyDescent="0.2"/>
    <row r="10347" ht="15" customHeight="1" x14ac:dyDescent="0.2"/>
    <row r="10348" ht="15" customHeight="1" x14ac:dyDescent="0.2"/>
    <row r="10349" ht="15" customHeight="1" x14ac:dyDescent="0.2"/>
    <row r="10350" ht="15" customHeight="1" x14ac:dyDescent="0.2"/>
    <row r="10351" ht="15" customHeight="1" x14ac:dyDescent="0.2"/>
    <row r="10352" ht="15" customHeight="1" x14ac:dyDescent="0.2"/>
    <row r="10353" ht="15" customHeight="1" x14ac:dyDescent="0.2"/>
    <row r="10354" ht="15" customHeight="1" x14ac:dyDescent="0.2"/>
    <row r="10355" ht="15" customHeight="1" x14ac:dyDescent="0.2"/>
    <row r="10356" ht="15" customHeight="1" x14ac:dyDescent="0.2"/>
    <row r="10357" ht="15" customHeight="1" x14ac:dyDescent="0.2"/>
    <row r="10358" ht="15" customHeight="1" x14ac:dyDescent="0.2"/>
    <row r="10359" ht="15" customHeight="1" x14ac:dyDescent="0.2"/>
    <row r="10360" ht="15" customHeight="1" x14ac:dyDescent="0.2"/>
    <row r="10361" ht="15" customHeight="1" x14ac:dyDescent="0.2"/>
    <row r="10362" ht="15" customHeight="1" x14ac:dyDescent="0.2"/>
    <row r="10363" ht="15" customHeight="1" x14ac:dyDescent="0.2"/>
    <row r="10364" ht="15" customHeight="1" x14ac:dyDescent="0.2"/>
    <row r="10365" ht="15" customHeight="1" x14ac:dyDescent="0.2"/>
    <row r="10366" ht="15" customHeight="1" x14ac:dyDescent="0.2"/>
    <row r="10367" ht="15" customHeight="1" x14ac:dyDescent="0.2"/>
    <row r="10368" ht="15" customHeight="1" x14ac:dyDescent="0.2"/>
    <row r="10369" ht="15" customHeight="1" x14ac:dyDescent="0.2"/>
    <row r="10370" ht="15" customHeight="1" x14ac:dyDescent="0.2"/>
    <row r="10371" ht="15" customHeight="1" x14ac:dyDescent="0.2"/>
    <row r="10372" ht="15" customHeight="1" x14ac:dyDescent="0.2"/>
    <row r="10373" ht="15" customHeight="1" x14ac:dyDescent="0.2"/>
    <row r="10374" ht="15" customHeight="1" x14ac:dyDescent="0.2"/>
    <row r="10375" ht="15" customHeight="1" x14ac:dyDescent="0.2"/>
    <row r="10376" ht="15" customHeight="1" x14ac:dyDescent="0.2"/>
    <row r="10377" ht="15" customHeight="1" x14ac:dyDescent="0.2"/>
    <row r="10378" ht="15" customHeight="1" x14ac:dyDescent="0.2"/>
    <row r="10379" ht="15" customHeight="1" x14ac:dyDescent="0.2"/>
    <row r="10380" ht="15" customHeight="1" x14ac:dyDescent="0.2"/>
    <row r="10381" ht="15" customHeight="1" x14ac:dyDescent="0.2"/>
    <row r="10382" ht="15" customHeight="1" x14ac:dyDescent="0.2"/>
    <row r="10383" ht="15" customHeight="1" x14ac:dyDescent="0.2"/>
    <row r="10384" ht="15" customHeight="1" x14ac:dyDescent="0.2"/>
    <row r="10385" ht="15" customHeight="1" x14ac:dyDescent="0.2"/>
    <row r="10386" ht="15" customHeight="1" x14ac:dyDescent="0.2"/>
    <row r="10387" ht="15" customHeight="1" x14ac:dyDescent="0.2"/>
    <row r="10388" ht="15" customHeight="1" x14ac:dyDescent="0.2"/>
    <row r="10389" ht="15" customHeight="1" x14ac:dyDescent="0.2"/>
    <row r="10390" ht="15" customHeight="1" x14ac:dyDescent="0.2"/>
    <row r="10391" ht="15" customHeight="1" x14ac:dyDescent="0.2"/>
    <row r="10392" ht="15" customHeight="1" x14ac:dyDescent="0.2"/>
    <row r="10393" ht="15" customHeight="1" x14ac:dyDescent="0.2"/>
    <row r="10394" ht="15" customHeight="1" x14ac:dyDescent="0.2"/>
    <row r="10395" ht="15" customHeight="1" x14ac:dyDescent="0.2"/>
    <row r="10396" ht="15" customHeight="1" x14ac:dyDescent="0.2"/>
    <row r="10397" ht="15" customHeight="1" x14ac:dyDescent="0.2"/>
    <row r="10398" ht="15" customHeight="1" x14ac:dyDescent="0.2"/>
    <row r="10399" ht="15" customHeight="1" x14ac:dyDescent="0.2"/>
    <row r="10400" ht="15" customHeight="1" x14ac:dyDescent="0.2"/>
    <row r="10401" ht="15" customHeight="1" x14ac:dyDescent="0.2"/>
    <row r="10402" ht="15" customHeight="1" x14ac:dyDescent="0.2"/>
    <row r="10403" ht="15" customHeight="1" x14ac:dyDescent="0.2"/>
    <row r="10404" ht="15" customHeight="1" x14ac:dyDescent="0.2"/>
    <row r="10405" ht="15" customHeight="1" x14ac:dyDescent="0.2"/>
    <row r="10406" ht="15" customHeight="1" x14ac:dyDescent="0.2"/>
    <row r="10407" ht="15" customHeight="1" x14ac:dyDescent="0.2"/>
    <row r="10408" ht="15" customHeight="1" x14ac:dyDescent="0.2"/>
    <row r="10409" ht="15" customHeight="1" x14ac:dyDescent="0.2"/>
    <row r="10410" ht="15" customHeight="1" x14ac:dyDescent="0.2"/>
    <row r="10411" ht="15" customHeight="1" x14ac:dyDescent="0.2"/>
    <row r="10412" ht="15" customHeight="1" x14ac:dyDescent="0.2"/>
    <row r="10413" ht="15" customHeight="1" x14ac:dyDescent="0.2"/>
    <row r="10414" ht="15" customHeight="1" x14ac:dyDescent="0.2"/>
    <row r="10415" ht="15" customHeight="1" x14ac:dyDescent="0.2"/>
    <row r="10416" ht="15" customHeight="1" x14ac:dyDescent="0.2"/>
    <row r="10417" ht="15" customHeight="1" x14ac:dyDescent="0.2"/>
    <row r="10418" ht="15" customHeight="1" x14ac:dyDescent="0.2"/>
    <row r="10419" ht="15" customHeight="1" x14ac:dyDescent="0.2"/>
    <row r="10420" ht="15" customHeight="1" x14ac:dyDescent="0.2"/>
    <row r="10421" ht="15" customHeight="1" x14ac:dyDescent="0.2"/>
    <row r="10422" ht="15" customHeight="1" x14ac:dyDescent="0.2"/>
    <row r="10423" ht="15" customHeight="1" x14ac:dyDescent="0.2"/>
    <row r="10424" ht="15" customHeight="1" x14ac:dyDescent="0.2"/>
    <row r="10425" ht="15" customHeight="1" x14ac:dyDescent="0.2"/>
    <row r="10426" ht="15" customHeight="1" x14ac:dyDescent="0.2"/>
    <row r="10427" ht="15" customHeight="1" x14ac:dyDescent="0.2"/>
    <row r="10428" ht="15" customHeight="1" x14ac:dyDescent="0.2"/>
    <row r="10429" ht="15" customHeight="1" x14ac:dyDescent="0.2"/>
    <row r="10430" ht="15" customHeight="1" x14ac:dyDescent="0.2"/>
    <row r="10431" ht="15" customHeight="1" x14ac:dyDescent="0.2"/>
    <row r="10432" ht="15" customHeight="1" x14ac:dyDescent="0.2"/>
    <row r="10433" ht="15" customHeight="1" x14ac:dyDescent="0.2"/>
    <row r="10434" ht="15" customHeight="1" x14ac:dyDescent="0.2"/>
    <row r="10435" ht="15" customHeight="1" x14ac:dyDescent="0.2"/>
    <row r="10436" ht="15" customHeight="1" x14ac:dyDescent="0.2"/>
    <row r="10437" ht="15" customHeight="1" x14ac:dyDescent="0.2"/>
    <row r="10438" ht="15" customHeight="1" x14ac:dyDescent="0.2"/>
    <row r="10439" ht="15" customHeight="1" x14ac:dyDescent="0.2"/>
    <row r="10440" ht="15" customHeight="1" x14ac:dyDescent="0.2"/>
    <row r="10441" ht="15" customHeight="1" x14ac:dyDescent="0.2"/>
    <row r="10442" ht="15" customHeight="1" x14ac:dyDescent="0.2"/>
    <row r="10443" ht="15" customHeight="1" x14ac:dyDescent="0.2"/>
    <row r="10444" ht="15" customHeight="1" x14ac:dyDescent="0.2"/>
    <row r="10445" ht="15" customHeight="1" x14ac:dyDescent="0.2"/>
    <row r="10446" ht="15" customHeight="1" x14ac:dyDescent="0.2"/>
    <row r="10447" ht="15" customHeight="1" x14ac:dyDescent="0.2"/>
    <row r="10448" ht="15" customHeight="1" x14ac:dyDescent="0.2"/>
    <row r="10449" ht="15" customHeight="1" x14ac:dyDescent="0.2"/>
    <row r="10450" ht="15" customHeight="1" x14ac:dyDescent="0.2"/>
    <row r="10451" ht="15" customHeight="1" x14ac:dyDescent="0.2"/>
    <row r="10452" ht="15" customHeight="1" x14ac:dyDescent="0.2"/>
    <row r="10453" ht="15" customHeight="1" x14ac:dyDescent="0.2"/>
    <row r="10454" ht="15" customHeight="1" x14ac:dyDescent="0.2"/>
    <row r="10455" ht="15" customHeight="1" x14ac:dyDescent="0.2"/>
    <row r="10456" ht="15" customHeight="1" x14ac:dyDescent="0.2"/>
    <row r="10457" ht="15" customHeight="1" x14ac:dyDescent="0.2"/>
    <row r="10458" ht="15" customHeight="1" x14ac:dyDescent="0.2"/>
    <row r="10459" ht="15" customHeight="1" x14ac:dyDescent="0.2"/>
    <row r="10460" ht="15" customHeight="1" x14ac:dyDescent="0.2"/>
    <row r="10461" ht="15" customHeight="1" x14ac:dyDescent="0.2"/>
    <row r="10462" ht="15" customHeight="1" x14ac:dyDescent="0.2"/>
    <row r="10463" ht="15" customHeight="1" x14ac:dyDescent="0.2"/>
    <row r="10464" ht="15" customHeight="1" x14ac:dyDescent="0.2"/>
    <row r="10465" ht="15" customHeight="1" x14ac:dyDescent="0.2"/>
    <row r="10466" ht="15" customHeight="1" x14ac:dyDescent="0.2"/>
    <row r="10467" ht="15" customHeight="1" x14ac:dyDescent="0.2"/>
    <row r="10468" ht="15" customHeight="1" x14ac:dyDescent="0.2"/>
    <row r="10469" ht="15" customHeight="1" x14ac:dyDescent="0.2"/>
    <row r="10470" ht="15" customHeight="1" x14ac:dyDescent="0.2"/>
    <row r="10471" ht="15" customHeight="1" x14ac:dyDescent="0.2"/>
    <row r="10472" ht="15" customHeight="1" x14ac:dyDescent="0.2"/>
    <row r="10473" ht="15" customHeight="1" x14ac:dyDescent="0.2"/>
    <row r="10474" ht="15" customHeight="1" x14ac:dyDescent="0.2"/>
    <row r="10475" ht="15" customHeight="1" x14ac:dyDescent="0.2"/>
    <row r="10476" ht="15" customHeight="1" x14ac:dyDescent="0.2"/>
    <row r="10477" ht="15" customHeight="1" x14ac:dyDescent="0.2"/>
    <row r="10478" ht="15" customHeight="1" x14ac:dyDescent="0.2"/>
    <row r="10479" ht="15" customHeight="1" x14ac:dyDescent="0.2"/>
    <row r="10480" ht="15" customHeight="1" x14ac:dyDescent="0.2"/>
    <row r="10481" ht="15" customHeight="1" x14ac:dyDescent="0.2"/>
    <row r="10482" ht="15" customHeight="1" x14ac:dyDescent="0.2"/>
    <row r="10483" ht="15" customHeight="1" x14ac:dyDescent="0.2"/>
    <row r="10484" ht="15" customHeight="1" x14ac:dyDescent="0.2"/>
    <row r="10485" ht="15" customHeight="1" x14ac:dyDescent="0.2"/>
    <row r="10486" ht="15" customHeight="1" x14ac:dyDescent="0.2"/>
    <row r="10487" ht="15" customHeight="1" x14ac:dyDescent="0.2"/>
    <row r="10488" ht="15" customHeight="1" x14ac:dyDescent="0.2"/>
    <row r="10489" ht="15" customHeight="1" x14ac:dyDescent="0.2"/>
    <row r="10490" ht="15" customHeight="1" x14ac:dyDescent="0.2"/>
    <row r="10491" ht="15" customHeight="1" x14ac:dyDescent="0.2"/>
    <row r="10492" ht="15" customHeight="1" x14ac:dyDescent="0.2"/>
    <row r="10493" ht="15" customHeight="1" x14ac:dyDescent="0.2"/>
    <row r="10494" ht="15" customHeight="1" x14ac:dyDescent="0.2"/>
    <row r="10495" ht="15" customHeight="1" x14ac:dyDescent="0.2"/>
    <row r="10496" ht="15" customHeight="1" x14ac:dyDescent="0.2"/>
    <row r="10497" ht="15" customHeight="1" x14ac:dyDescent="0.2"/>
    <row r="10498" ht="15" customHeight="1" x14ac:dyDescent="0.2"/>
    <row r="10499" ht="15" customHeight="1" x14ac:dyDescent="0.2"/>
    <row r="10500" ht="15" customHeight="1" x14ac:dyDescent="0.2"/>
    <row r="10501" ht="15" customHeight="1" x14ac:dyDescent="0.2"/>
    <row r="10502" ht="15" customHeight="1" x14ac:dyDescent="0.2"/>
    <row r="10503" ht="15" customHeight="1" x14ac:dyDescent="0.2"/>
    <row r="10504" ht="15" customHeight="1" x14ac:dyDescent="0.2"/>
    <row r="10505" ht="15" customHeight="1" x14ac:dyDescent="0.2"/>
    <row r="10506" ht="15" customHeight="1" x14ac:dyDescent="0.2"/>
    <row r="10507" ht="15" customHeight="1" x14ac:dyDescent="0.2"/>
    <row r="10508" ht="15" customHeight="1" x14ac:dyDescent="0.2"/>
    <row r="10509" ht="15" customHeight="1" x14ac:dyDescent="0.2"/>
    <row r="10510" ht="15" customHeight="1" x14ac:dyDescent="0.2"/>
    <row r="10511" ht="15" customHeight="1" x14ac:dyDescent="0.2"/>
    <row r="10512" ht="15" customHeight="1" x14ac:dyDescent="0.2"/>
    <row r="10513" ht="15" customHeight="1" x14ac:dyDescent="0.2"/>
    <row r="10514" ht="15" customHeight="1" x14ac:dyDescent="0.2"/>
    <row r="10515" ht="15" customHeight="1" x14ac:dyDescent="0.2"/>
    <row r="10516" ht="15" customHeight="1" x14ac:dyDescent="0.2"/>
    <row r="10517" ht="15" customHeight="1" x14ac:dyDescent="0.2"/>
    <row r="10518" ht="15" customHeight="1" x14ac:dyDescent="0.2"/>
    <row r="10519" ht="15" customHeight="1" x14ac:dyDescent="0.2"/>
    <row r="10520" ht="15" customHeight="1" x14ac:dyDescent="0.2"/>
    <row r="10521" ht="15" customHeight="1" x14ac:dyDescent="0.2"/>
    <row r="10522" ht="15" customHeight="1" x14ac:dyDescent="0.2"/>
    <row r="10523" ht="15" customHeight="1" x14ac:dyDescent="0.2"/>
    <row r="10524" ht="15" customHeight="1" x14ac:dyDescent="0.2"/>
    <row r="10525" ht="15" customHeight="1" x14ac:dyDescent="0.2"/>
    <row r="10526" ht="15" customHeight="1" x14ac:dyDescent="0.2"/>
    <row r="10527" ht="15" customHeight="1" x14ac:dyDescent="0.2"/>
    <row r="10528" ht="15" customHeight="1" x14ac:dyDescent="0.2"/>
    <row r="10529" ht="15" customHeight="1" x14ac:dyDescent="0.2"/>
    <row r="10530" ht="15" customHeight="1" x14ac:dyDescent="0.2"/>
    <row r="10531" ht="15" customHeight="1" x14ac:dyDescent="0.2"/>
    <row r="10532" ht="15" customHeight="1" x14ac:dyDescent="0.2"/>
    <row r="10533" ht="15" customHeight="1" x14ac:dyDescent="0.2"/>
    <row r="10534" ht="15" customHeight="1" x14ac:dyDescent="0.2"/>
    <row r="10535" ht="15" customHeight="1" x14ac:dyDescent="0.2"/>
    <row r="10536" ht="15" customHeight="1" x14ac:dyDescent="0.2"/>
    <row r="10537" ht="15" customHeight="1" x14ac:dyDescent="0.2"/>
    <row r="10538" ht="15" customHeight="1" x14ac:dyDescent="0.2"/>
    <row r="10539" ht="15" customHeight="1" x14ac:dyDescent="0.2"/>
    <row r="10540" ht="15" customHeight="1" x14ac:dyDescent="0.2"/>
    <row r="10541" ht="15" customHeight="1" x14ac:dyDescent="0.2"/>
    <row r="10542" ht="15" customHeight="1" x14ac:dyDescent="0.2"/>
    <row r="10543" ht="15" customHeight="1" x14ac:dyDescent="0.2"/>
    <row r="10544" ht="15" customHeight="1" x14ac:dyDescent="0.2"/>
    <row r="10545" ht="15" customHeight="1" x14ac:dyDescent="0.2"/>
    <row r="10546" ht="15" customHeight="1" x14ac:dyDescent="0.2"/>
    <row r="10547" ht="15" customHeight="1" x14ac:dyDescent="0.2"/>
    <row r="10548" ht="15" customHeight="1" x14ac:dyDescent="0.2"/>
    <row r="10549" ht="15" customHeight="1" x14ac:dyDescent="0.2"/>
    <row r="10550" ht="15" customHeight="1" x14ac:dyDescent="0.2"/>
    <row r="10551" ht="15" customHeight="1" x14ac:dyDescent="0.2"/>
    <row r="10552" ht="15" customHeight="1" x14ac:dyDescent="0.2"/>
    <row r="10553" ht="15" customHeight="1" x14ac:dyDescent="0.2"/>
    <row r="10554" ht="15" customHeight="1" x14ac:dyDescent="0.2"/>
    <row r="10555" ht="15" customHeight="1" x14ac:dyDescent="0.2"/>
    <row r="10556" ht="15" customHeight="1" x14ac:dyDescent="0.2"/>
    <row r="10557" ht="15" customHeight="1" x14ac:dyDescent="0.2"/>
    <row r="10558" ht="15" customHeight="1" x14ac:dyDescent="0.2"/>
    <row r="10559" ht="15" customHeight="1" x14ac:dyDescent="0.2"/>
    <row r="10560" ht="15" customHeight="1" x14ac:dyDescent="0.2"/>
    <row r="10561" ht="15" customHeight="1" x14ac:dyDescent="0.2"/>
    <row r="10562" ht="15" customHeight="1" x14ac:dyDescent="0.2"/>
    <row r="10563" ht="15" customHeight="1" x14ac:dyDescent="0.2"/>
    <row r="10564" ht="15" customHeight="1" x14ac:dyDescent="0.2"/>
    <row r="10565" ht="15" customHeight="1" x14ac:dyDescent="0.2"/>
    <row r="10566" ht="15" customHeight="1" x14ac:dyDescent="0.2"/>
    <row r="10567" ht="15" customHeight="1" x14ac:dyDescent="0.2"/>
    <row r="10568" ht="15" customHeight="1" x14ac:dyDescent="0.2"/>
    <row r="10569" ht="15" customHeight="1" x14ac:dyDescent="0.2"/>
    <row r="10570" ht="15" customHeight="1" x14ac:dyDescent="0.2"/>
    <row r="10571" ht="15" customHeight="1" x14ac:dyDescent="0.2"/>
    <row r="10572" ht="15" customHeight="1" x14ac:dyDescent="0.2"/>
    <row r="10573" ht="15" customHeight="1" x14ac:dyDescent="0.2"/>
    <row r="10574" ht="15" customHeight="1" x14ac:dyDescent="0.2"/>
    <row r="10575" ht="15" customHeight="1" x14ac:dyDescent="0.2"/>
    <row r="10576" ht="15" customHeight="1" x14ac:dyDescent="0.2"/>
    <row r="10577" ht="15" customHeight="1" x14ac:dyDescent="0.2"/>
    <row r="10578" ht="15" customHeight="1" x14ac:dyDescent="0.2"/>
    <row r="10579" ht="15" customHeight="1" x14ac:dyDescent="0.2"/>
    <row r="10580" ht="15" customHeight="1" x14ac:dyDescent="0.2"/>
    <row r="10581" ht="15" customHeight="1" x14ac:dyDescent="0.2"/>
    <row r="10582" ht="15" customHeight="1" x14ac:dyDescent="0.2"/>
    <row r="10583" ht="15" customHeight="1" x14ac:dyDescent="0.2"/>
    <row r="10584" ht="15" customHeight="1" x14ac:dyDescent="0.2"/>
    <row r="10585" ht="15" customHeight="1" x14ac:dyDescent="0.2"/>
    <row r="10586" ht="15" customHeight="1" x14ac:dyDescent="0.2"/>
    <row r="10587" ht="15" customHeight="1" x14ac:dyDescent="0.2"/>
    <row r="10588" ht="15" customHeight="1" x14ac:dyDescent="0.2"/>
    <row r="10589" ht="15" customHeight="1" x14ac:dyDescent="0.2"/>
    <row r="10590" ht="15" customHeight="1" x14ac:dyDescent="0.2"/>
    <row r="10591" ht="15" customHeight="1" x14ac:dyDescent="0.2"/>
    <row r="10592" ht="15" customHeight="1" x14ac:dyDescent="0.2"/>
    <row r="10593" ht="15" customHeight="1" x14ac:dyDescent="0.2"/>
    <row r="10594" ht="15" customHeight="1" x14ac:dyDescent="0.2"/>
    <row r="10595" ht="15" customHeight="1" x14ac:dyDescent="0.2"/>
    <row r="10596" ht="15" customHeight="1" x14ac:dyDescent="0.2"/>
    <row r="10597" ht="15" customHeight="1" x14ac:dyDescent="0.2"/>
    <row r="10598" ht="15" customHeight="1" x14ac:dyDescent="0.2"/>
    <row r="10599" ht="15" customHeight="1" x14ac:dyDescent="0.2"/>
    <row r="10600" ht="15" customHeight="1" x14ac:dyDescent="0.2"/>
    <row r="10601" ht="15" customHeight="1" x14ac:dyDescent="0.2"/>
    <row r="10602" ht="15" customHeight="1" x14ac:dyDescent="0.2"/>
    <row r="10603" ht="15" customHeight="1" x14ac:dyDescent="0.2"/>
    <row r="10604" ht="15" customHeight="1" x14ac:dyDescent="0.2"/>
    <row r="10605" ht="15" customHeight="1" x14ac:dyDescent="0.2"/>
    <row r="10606" ht="15" customHeight="1" x14ac:dyDescent="0.2"/>
    <row r="10607" ht="15" customHeight="1" x14ac:dyDescent="0.2"/>
    <row r="10608" ht="15" customHeight="1" x14ac:dyDescent="0.2"/>
    <row r="10609" ht="15" customHeight="1" x14ac:dyDescent="0.2"/>
    <row r="10610" ht="15" customHeight="1" x14ac:dyDescent="0.2"/>
    <row r="10611" ht="15" customHeight="1" x14ac:dyDescent="0.2"/>
    <row r="10612" ht="15" customHeight="1" x14ac:dyDescent="0.2"/>
    <row r="10613" ht="15" customHeight="1" x14ac:dyDescent="0.2"/>
    <row r="10614" ht="15" customHeight="1" x14ac:dyDescent="0.2"/>
    <row r="10615" ht="15" customHeight="1" x14ac:dyDescent="0.2"/>
    <row r="10616" ht="15" customHeight="1" x14ac:dyDescent="0.2"/>
    <row r="10617" ht="15" customHeight="1" x14ac:dyDescent="0.2"/>
    <row r="10618" ht="15" customHeight="1" x14ac:dyDescent="0.2"/>
    <row r="10619" ht="15" customHeight="1" x14ac:dyDescent="0.2"/>
    <row r="10620" ht="15" customHeight="1" x14ac:dyDescent="0.2"/>
    <row r="10621" ht="15" customHeight="1" x14ac:dyDescent="0.2"/>
    <row r="10622" ht="15" customHeight="1" x14ac:dyDescent="0.2"/>
    <row r="10623" ht="15" customHeight="1" x14ac:dyDescent="0.2"/>
    <row r="10624" ht="15" customHeight="1" x14ac:dyDescent="0.2"/>
    <row r="10625" ht="15" customHeight="1" x14ac:dyDescent="0.2"/>
    <row r="10626" ht="15" customHeight="1" x14ac:dyDescent="0.2"/>
    <row r="10627" ht="15" customHeight="1" x14ac:dyDescent="0.2"/>
    <row r="10628" ht="15" customHeight="1" x14ac:dyDescent="0.2"/>
    <row r="10629" ht="15" customHeight="1" x14ac:dyDescent="0.2"/>
    <row r="10630" ht="15" customHeight="1" x14ac:dyDescent="0.2"/>
    <row r="10631" ht="15" customHeight="1" x14ac:dyDescent="0.2"/>
    <row r="10632" ht="15" customHeight="1" x14ac:dyDescent="0.2"/>
    <row r="10633" ht="15" customHeight="1" x14ac:dyDescent="0.2"/>
    <row r="10634" ht="15" customHeight="1" x14ac:dyDescent="0.2"/>
    <row r="10635" ht="15" customHeight="1" x14ac:dyDescent="0.2"/>
    <row r="10636" ht="15" customHeight="1" x14ac:dyDescent="0.2"/>
    <row r="10637" ht="15" customHeight="1" x14ac:dyDescent="0.2"/>
    <row r="10638" ht="15" customHeight="1" x14ac:dyDescent="0.2"/>
    <row r="10639" ht="15" customHeight="1" x14ac:dyDescent="0.2"/>
    <row r="10640" ht="15" customHeight="1" x14ac:dyDescent="0.2"/>
    <row r="10641" ht="15" customHeight="1" x14ac:dyDescent="0.2"/>
    <row r="10642" ht="15" customHeight="1" x14ac:dyDescent="0.2"/>
    <row r="10643" ht="15" customHeight="1" x14ac:dyDescent="0.2"/>
    <row r="10644" ht="15" customHeight="1" x14ac:dyDescent="0.2"/>
    <row r="10645" ht="15" customHeight="1" x14ac:dyDescent="0.2"/>
    <row r="10646" ht="15" customHeight="1" x14ac:dyDescent="0.2"/>
    <row r="10647" ht="15" customHeight="1" x14ac:dyDescent="0.2"/>
    <row r="10648" ht="15" customHeight="1" x14ac:dyDescent="0.2"/>
    <row r="10649" ht="15" customHeight="1" x14ac:dyDescent="0.2"/>
    <row r="10650" ht="15" customHeight="1" x14ac:dyDescent="0.2"/>
    <row r="10651" ht="15" customHeight="1" x14ac:dyDescent="0.2"/>
    <row r="10652" ht="15" customHeight="1" x14ac:dyDescent="0.2"/>
    <row r="10653" ht="15" customHeight="1" x14ac:dyDescent="0.2"/>
    <row r="10654" ht="15" customHeight="1" x14ac:dyDescent="0.2"/>
    <row r="10655" ht="15" customHeight="1" x14ac:dyDescent="0.2"/>
    <row r="10656" ht="15" customHeight="1" x14ac:dyDescent="0.2"/>
    <row r="10657" ht="15" customHeight="1" x14ac:dyDescent="0.2"/>
    <row r="10658" ht="15" customHeight="1" x14ac:dyDescent="0.2"/>
    <row r="10659" ht="15" customHeight="1" x14ac:dyDescent="0.2"/>
    <row r="10660" ht="15" customHeight="1" x14ac:dyDescent="0.2"/>
    <row r="10661" ht="15" customHeight="1" x14ac:dyDescent="0.2"/>
    <row r="10662" ht="15" customHeight="1" x14ac:dyDescent="0.2"/>
    <row r="10663" ht="15" customHeight="1" x14ac:dyDescent="0.2"/>
    <row r="10664" ht="15" customHeight="1" x14ac:dyDescent="0.2"/>
    <row r="10665" ht="15" customHeight="1" x14ac:dyDescent="0.2"/>
    <row r="10666" ht="15" customHeight="1" x14ac:dyDescent="0.2"/>
    <row r="10667" ht="15" customHeight="1" x14ac:dyDescent="0.2"/>
    <row r="10668" ht="15" customHeight="1" x14ac:dyDescent="0.2"/>
    <row r="10669" ht="15" customHeight="1" x14ac:dyDescent="0.2"/>
    <row r="10670" ht="15" customHeight="1" x14ac:dyDescent="0.2"/>
    <row r="10671" ht="15" customHeight="1" x14ac:dyDescent="0.2"/>
    <row r="10672" ht="15" customHeight="1" x14ac:dyDescent="0.2"/>
    <row r="10673" ht="15" customHeight="1" x14ac:dyDescent="0.2"/>
    <row r="10674" ht="15" customHeight="1" x14ac:dyDescent="0.2"/>
    <row r="10675" ht="15" customHeight="1" x14ac:dyDescent="0.2"/>
    <row r="10676" ht="15" customHeight="1" x14ac:dyDescent="0.2"/>
    <row r="10677" ht="15" customHeight="1" x14ac:dyDescent="0.2"/>
    <row r="10678" ht="15" customHeight="1" x14ac:dyDescent="0.2"/>
    <row r="10679" ht="15" customHeight="1" x14ac:dyDescent="0.2"/>
    <row r="10680" ht="15" customHeight="1" x14ac:dyDescent="0.2"/>
    <row r="10681" ht="15" customHeight="1" x14ac:dyDescent="0.2"/>
    <row r="10682" ht="15" customHeight="1" x14ac:dyDescent="0.2"/>
    <row r="10683" ht="15" customHeight="1" x14ac:dyDescent="0.2"/>
    <row r="10684" ht="15" customHeight="1" x14ac:dyDescent="0.2"/>
    <row r="10685" ht="15" customHeight="1" x14ac:dyDescent="0.2"/>
    <row r="10686" ht="15" customHeight="1" x14ac:dyDescent="0.2"/>
    <row r="10687" ht="15" customHeight="1" x14ac:dyDescent="0.2"/>
    <row r="10688" ht="15" customHeight="1" x14ac:dyDescent="0.2"/>
    <row r="10689" ht="15" customHeight="1" x14ac:dyDescent="0.2"/>
    <row r="10690" ht="15" customHeight="1" x14ac:dyDescent="0.2"/>
    <row r="10691" ht="15" customHeight="1" x14ac:dyDescent="0.2"/>
    <row r="10692" ht="15" customHeight="1" x14ac:dyDescent="0.2"/>
    <row r="10693" ht="15" customHeight="1" x14ac:dyDescent="0.2"/>
    <row r="10694" ht="15" customHeight="1" x14ac:dyDescent="0.2"/>
    <row r="10695" ht="15" customHeight="1" x14ac:dyDescent="0.2"/>
    <row r="10696" ht="15" customHeight="1" x14ac:dyDescent="0.2"/>
    <row r="10697" ht="15" customHeight="1" x14ac:dyDescent="0.2"/>
    <row r="10698" ht="15" customHeight="1" x14ac:dyDescent="0.2"/>
    <row r="10699" ht="15" customHeight="1" x14ac:dyDescent="0.2"/>
    <row r="10700" ht="15" customHeight="1" x14ac:dyDescent="0.2"/>
    <row r="10701" ht="15" customHeight="1" x14ac:dyDescent="0.2"/>
    <row r="10702" ht="15" customHeight="1" x14ac:dyDescent="0.2"/>
    <row r="10703" ht="15" customHeight="1" x14ac:dyDescent="0.2"/>
    <row r="10704" ht="15" customHeight="1" x14ac:dyDescent="0.2"/>
    <row r="10705" ht="15" customHeight="1" x14ac:dyDescent="0.2"/>
    <row r="10706" ht="15" customHeight="1" x14ac:dyDescent="0.2"/>
    <row r="10707" ht="15" customHeight="1" x14ac:dyDescent="0.2"/>
    <row r="10708" ht="15" customHeight="1" x14ac:dyDescent="0.2"/>
    <row r="10709" ht="15" customHeight="1" x14ac:dyDescent="0.2"/>
    <row r="10710" ht="15" customHeight="1" x14ac:dyDescent="0.2"/>
    <row r="10711" ht="15" customHeight="1" x14ac:dyDescent="0.2"/>
    <row r="10712" ht="15" customHeight="1" x14ac:dyDescent="0.2"/>
    <row r="10713" ht="15" customHeight="1" x14ac:dyDescent="0.2"/>
    <row r="10714" ht="15" customHeight="1" x14ac:dyDescent="0.2"/>
    <row r="10715" ht="15" customHeight="1" x14ac:dyDescent="0.2"/>
    <row r="10716" ht="15" customHeight="1" x14ac:dyDescent="0.2"/>
    <row r="10717" ht="15" customHeight="1" x14ac:dyDescent="0.2"/>
    <row r="10718" ht="15" customHeight="1" x14ac:dyDescent="0.2"/>
    <row r="10719" ht="15" customHeight="1" x14ac:dyDescent="0.2"/>
    <row r="10720" ht="15" customHeight="1" x14ac:dyDescent="0.2"/>
    <row r="10721" ht="15" customHeight="1" x14ac:dyDescent="0.2"/>
    <row r="10722" ht="15" customHeight="1" x14ac:dyDescent="0.2"/>
    <row r="10723" ht="15" customHeight="1" x14ac:dyDescent="0.2"/>
    <row r="10724" ht="15" customHeight="1" x14ac:dyDescent="0.2"/>
    <row r="10725" ht="15" customHeight="1" x14ac:dyDescent="0.2"/>
    <row r="10726" ht="15" customHeight="1" x14ac:dyDescent="0.2"/>
    <row r="10727" ht="15" customHeight="1" x14ac:dyDescent="0.2"/>
    <row r="10728" ht="15" customHeight="1" x14ac:dyDescent="0.2"/>
    <row r="10729" ht="15" customHeight="1" x14ac:dyDescent="0.2"/>
    <row r="10730" ht="15" customHeight="1" x14ac:dyDescent="0.2"/>
    <row r="10731" ht="15" customHeight="1" x14ac:dyDescent="0.2"/>
    <row r="10732" ht="15" customHeight="1" x14ac:dyDescent="0.2"/>
    <row r="10733" ht="15" customHeight="1" x14ac:dyDescent="0.2"/>
    <row r="10734" ht="15" customHeight="1" x14ac:dyDescent="0.2"/>
    <row r="10735" ht="15" customHeight="1" x14ac:dyDescent="0.2"/>
    <row r="10736" ht="15" customHeight="1" x14ac:dyDescent="0.2"/>
    <row r="10737" ht="15" customHeight="1" x14ac:dyDescent="0.2"/>
    <row r="10738" ht="15" customHeight="1" x14ac:dyDescent="0.2"/>
    <row r="10739" ht="15" customHeight="1" x14ac:dyDescent="0.2"/>
    <row r="10740" ht="15" customHeight="1" x14ac:dyDescent="0.2"/>
    <row r="10741" ht="15" customHeight="1" x14ac:dyDescent="0.2"/>
    <row r="10742" ht="15" customHeight="1" x14ac:dyDescent="0.2"/>
    <row r="10743" ht="15" customHeight="1" x14ac:dyDescent="0.2"/>
    <row r="10744" ht="15" customHeight="1" x14ac:dyDescent="0.2"/>
    <row r="10745" ht="15" customHeight="1" x14ac:dyDescent="0.2"/>
    <row r="10746" ht="15" customHeight="1" x14ac:dyDescent="0.2"/>
    <row r="10747" ht="15" customHeight="1" x14ac:dyDescent="0.2"/>
    <row r="10748" ht="15" customHeight="1" x14ac:dyDescent="0.2"/>
    <row r="10749" ht="15" customHeight="1" x14ac:dyDescent="0.2"/>
    <row r="10750" ht="15" customHeight="1" x14ac:dyDescent="0.2"/>
    <row r="10751" ht="15" customHeight="1" x14ac:dyDescent="0.2"/>
    <row r="10752" ht="15" customHeight="1" x14ac:dyDescent="0.2"/>
    <row r="10753" ht="15" customHeight="1" x14ac:dyDescent="0.2"/>
    <row r="10754" ht="15" customHeight="1" x14ac:dyDescent="0.2"/>
    <row r="10755" ht="15" customHeight="1" x14ac:dyDescent="0.2"/>
    <row r="10756" ht="15" customHeight="1" x14ac:dyDescent="0.2"/>
    <row r="10757" ht="15" customHeight="1" x14ac:dyDescent="0.2"/>
    <row r="10758" ht="15" customHeight="1" x14ac:dyDescent="0.2"/>
    <row r="10759" ht="15" customHeight="1" x14ac:dyDescent="0.2"/>
    <row r="10760" ht="15" customHeight="1" x14ac:dyDescent="0.2"/>
    <row r="10761" ht="15" customHeight="1" x14ac:dyDescent="0.2"/>
    <row r="10762" ht="15" customHeight="1" x14ac:dyDescent="0.2"/>
    <row r="10763" ht="15" customHeight="1" x14ac:dyDescent="0.2"/>
    <row r="10764" ht="15" customHeight="1" x14ac:dyDescent="0.2"/>
    <row r="10765" ht="15" customHeight="1" x14ac:dyDescent="0.2"/>
    <row r="10766" ht="15" customHeight="1" x14ac:dyDescent="0.2"/>
    <row r="10767" ht="15" customHeight="1" x14ac:dyDescent="0.2"/>
    <row r="10768" ht="15" customHeight="1" x14ac:dyDescent="0.2"/>
    <row r="10769" ht="15" customHeight="1" x14ac:dyDescent="0.2"/>
    <row r="10770" ht="15" customHeight="1" x14ac:dyDescent="0.2"/>
    <row r="10771" ht="15" customHeight="1" x14ac:dyDescent="0.2"/>
    <row r="10772" ht="15" customHeight="1" x14ac:dyDescent="0.2"/>
    <row r="10773" ht="15" customHeight="1" x14ac:dyDescent="0.2"/>
    <row r="10774" ht="15" customHeight="1" x14ac:dyDescent="0.2"/>
    <row r="10775" ht="15" customHeight="1" x14ac:dyDescent="0.2"/>
    <row r="10776" ht="15" customHeight="1" x14ac:dyDescent="0.2"/>
    <row r="10777" ht="15" customHeight="1" x14ac:dyDescent="0.2"/>
    <row r="10778" ht="15" customHeight="1" x14ac:dyDescent="0.2"/>
    <row r="10779" ht="15" customHeight="1" x14ac:dyDescent="0.2"/>
    <row r="10780" ht="15" customHeight="1" x14ac:dyDescent="0.2"/>
    <row r="10781" ht="15" customHeight="1" x14ac:dyDescent="0.2"/>
    <row r="10782" ht="15" customHeight="1" x14ac:dyDescent="0.2"/>
    <row r="10783" ht="15" customHeight="1" x14ac:dyDescent="0.2"/>
    <row r="10784" ht="15" customHeight="1" x14ac:dyDescent="0.2"/>
    <row r="10785" ht="15" customHeight="1" x14ac:dyDescent="0.2"/>
    <row r="10786" ht="15" customHeight="1" x14ac:dyDescent="0.2"/>
    <row r="10787" ht="15" customHeight="1" x14ac:dyDescent="0.2"/>
    <row r="10788" ht="15" customHeight="1" x14ac:dyDescent="0.2"/>
    <row r="10789" ht="15" customHeight="1" x14ac:dyDescent="0.2"/>
    <row r="10790" ht="15" customHeight="1" x14ac:dyDescent="0.2"/>
    <row r="10791" ht="15" customHeight="1" x14ac:dyDescent="0.2"/>
    <row r="10792" ht="15" customHeight="1" x14ac:dyDescent="0.2"/>
    <row r="10793" ht="15" customHeight="1" x14ac:dyDescent="0.2"/>
    <row r="10794" ht="15" customHeight="1" x14ac:dyDescent="0.2"/>
    <row r="10795" ht="15" customHeight="1" x14ac:dyDescent="0.2"/>
    <row r="10796" ht="15" customHeight="1" x14ac:dyDescent="0.2"/>
    <row r="10797" ht="15" customHeight="1" x14ac:dyDescent="0.2"/>
    <row r="10798" ht="15" customHeight="1" x14ac:dyDescent="0.2"/>
    <row r="10799" ht="15" customHeight="1" x14ac:dyDescent="0.2"/>
    <row r="10800" ht="15" customHeight="1" x14ac:dyDescent="0.2"/>
    <row r="10801" ht="15" customHeight="1" x14ac:dyDescent="0.2"/>
    <row r="10802" ht="15" customHeight="1" x14ac:dyDescent="0.2"/>
    <row r="10803" ht="15" customHeight="1" x14ac:dyDescent="0.2"/>
    <row r="10804" ht="15" customHeight="1" x14ac:dyDescent="0.2"/>
    <row r="10805" ht="15" customHeight="1" x14ac:dyDescent="0.2"/>
    <row r="10806" ht="15" customHeight="1" x14ac:dyDescent="0.2"/>
    <row r="10807" ht="15" customHeight="1" x14ac:dyDescent="0.2"/>
    <row r="10808" ht="15" customHeight="1" x14ac:dyDescent="0.2"/>
    <row r="10809" ht="15" customHeight="1" x14ac:dyDescent="0.2"/>
    <row r="10810" ht="15" customHeight="1" x14ac:dyDescent="0.2"/>
    <row r="10811" ht="15" customHeight="1" x14ac:dyDescent="0.2"/>
    <row r="10812" ht="15" customHeight="1" x14ac:dyDescent="0.2"/>
    <row r="10813" ht="15" customHeight="1" x14ac:dyDescent="0.2"/>
    <row r="10814" ht="15" customHeight="1" x14ac:dyDescent="0.2"/>
    <row r="10815" ht="15" customHeight="1" x14ac:dyDescent="0.2"/>
    <row r="10816" ht="15" customHeight="1" x14ac:dyDescent="0.2"/>
    <row r="10817" ht="15" customHeight="1" x14ac:dyDescent="0.2"/>
    <row r="10818" ht="15" customHeight="1" x14ac:dyDescent="0.2"/>
    <row r="10819" ht="15" customHeight="1" x14ac:dyDescent="0.2"/>
    <row r="10820" ht="15" customHeight="1" x14ac:dyDescent="0.2"/>
    <row r="10821" ht="15" customHeight="1" x14ac:dyDescent="0.2"/>
    <row r="10822" ht="15" customHeight="1" x14ac:dyDescent="0.2"/>
    <row r="10823" ht="15" customHeight="1" x14ac:dyDescent="0.2"/>
    <row r="10824" ht="15" customHeight="1" x14ac:dyDescent="0.2"/>
    <row r="10825" ht="15" customHeight="1" x14ac:dyDescent="0.2"/>
    <row r="10826" ht="15" customHeight="1" x14ac:dyDescent="0.2"/>
    <row r="10827" ht="15" customHeight="1" x14ac:dyDescent="0.2"/>
    <row r="10828" ht="15" customHeight="1" x14ac:dyDescent="0.2"/>
    <row r="10829" ht="15" customHeight="1" x14ac:dyDescent="0.2"/>
    <row r="10830" ht="15" customHeight="1" x14ac:dyDescent="0.2"/>
    <row r="10831" ht="15" customHeight="1" x14ac:dyDescent="0.2"/>
    <row r="10832" ht="15" customHeight="1" x14ac:dyDescent="0.2"/>
    <row r="10833" ht="15" customHeight="1" x14ac:dyDescent="0.2"/>
    <row r="10834" ht="15" customHeight="1" x14ac:dyDescent="0.2"/>
    <row r="10835" ht="15" customHeight="1" x14ac:dyDescent="0.2"/>
    <row r="10836" ht="15" customHeight="1" x14ac:dyDescent="0.2"/>
    <row r="10837" ht="15" customHeight="1" x14ac:dyDescent="0.2"/>
    <row r="10838" ht="15" customHeight="1" x14ac:dyDescent="0.2"/>
    <row r="10839" ht="15" customHeight="1" x14ac:dyDescent="0.2"/>
    <row r="10840" ht="15" customHeight="1" x14ac:dyDescent="0.2"/>
    <row r="10841" ht="15" customHeight="1" x14ac:dyDescent="0.2"/>
    <row r="10842" ht="15" customHeight="1" x14ac:dyDescent="0.2"/>
    <row r="10843" ht="15" customHeight="1" x14ac:dyDescent="0.2"/>
    <row r="10844" ht="15" customHeight="1" x14ac:dyDescent="0.2"/>
    <row r="10845" ht="15" customHeight="1" x14ac:dyDescent="0.2"/>
    <row r="10846" ht="15" customHeight="1" x14ac:dyDescent="0.2"/>
    <row r="10847" ht="15" customHeight="1" x14ac:dyDescent="0.2"/>
    <row r="10848" ht="15" customHeight="1" x14ac:dyDescent="0.2"/>
    <row r="10849" ht="15" customHeight="1" x14ac:dyDescent="0.2"/>
    <row r="10850" ht="15" customHeight="1" x14ac:dyDescent="0.2"/>
    <row r="10851" ht="15" customHeight="1" x14ac:dyDescent="0.2"/>
    <row r="10852" ht="15" customHeight="1" x14ac:dyDescent="0.2"/>
    <row r="10853" ht="15" customHeight="1" x14ac:dyDescent="0.2"/>
    <row r="10854" ht="15" customHeight="1" x14ac:dyDescent="0.2"/>
    <row r="10855" ht="15" customHeight="1" x14ac:dyDescent="0.2"/>
    <row r="10856" ht="15" customHeight="1" x14ac:dyDescent="0.2"/>
    <row r="10857" ht="15" customHeight="1" x14ac:dyDescent="0.2"/>
    <row r="10858" ht="15" customHeight="1" x14ac:dyDescent="0.2"/>
    <row r="10859" ht="15" customHeight="1" x14ac:dyDescent="0.2"/>
    <row r="10860" ht="15" customHeight="1" x14ac:dyDescent="0.2"/>
    <row r="10861" ht="15" customHeight="1" x14ac:dyDescent="0.2"/>
    <row r="10862" ht="15" customHeight="1" x14ac:dyDescent="0.2"/>
    <row r="10863" ht="15" customHeight="1" x14ac:dyDescent="0.2"/>
    <row r="10864" ht="15" customHeight="1" x14ac:dyDescent="0.2"/>
    <row r="10865" ht="15" customHeight="1" x14ac:dyDescent="0.2"/>
    <row r="10866" ht="15" customHeight="1" x14ac:dyDescent="0.2"/>
    <row r="10867" ht="15" customHeight="1" x14ac:dyDescent="0.2"/>
    <row r="10868" ht="15" customHeight="1" x14ac:dyDescent="0.2"/>
    <row r="10869" ht="15" customHeight="1" x14ac:dyDescent="0.2"/>
    <row r="10870" ht="15" customHeight="1" x14ac:dyDescent="0.2"/>
    <row r="10871" ht="15" customHeight="1" x14ac:dyDescent="0.2"/>
    <row r="10872" ht="15" customHeight="1" x14ac:dyDescent="0.2"/>
    <row r="10873" ht="15" customHeight="1" x14ac:dyDescent="0.2"/>
    <row r="10874" ht="15" customHeight="1" x14ac:dyDescent="0.2"/>
    <row r="10875" ht="15" customHeight="1" x14ac:dyDescent="0.2"/>
    <row r="10876" ht="15" customHeight="1" x14ac:dyDescent="0.2"/>
    <row r="10877" ht="15" customHeight="1" x14ac:dyDescent="0.2"/>
    <row r="10878" ht="15" customHeight="1" x14ac:dyDescent="0.2"/>
    <row r="10879" ht="15" customHeight="1" x14ac:dyDescent="0.2"/>
    <row r="10880" ht="15" customHeight="1" x14ac:dyDescent="0.2"/>
    <row r="10881" ht="15" customHeight="1" x14ac:dyDescent="0.2"/>
    <row r="10882" ht="15" customHeight="1" x14ac:dyDescent="0.2"/>
    <row r="10883" ht="15" customHeight="1" x14ac:dyDescent="0.2"/>
    <row r="10884" ht="15" customHeight="1" x14ac:dyDescent="0.2"/>
    <row r="10885" ht="15" customHeight="1" x14ac:dyDescent="0.2"/>
    <row r="10886" ht="15" customHeight="1" x14ac:dyDescent="0.2"/>
    <row r="10887" ht="15" customHeight="1" x14ac:dyDescent="0.2"/>
    <row r="10888" ht="15" customHeight="1" x14ac:dyDescent="0.2"/>
    <row r="10889" ht="15" customHeight="1" x14ac:dyDescent="0.2"/>
    <row r="10890" ht="15" customHeight="1" x14ac:dyDescent="0.2"/>
    <row r="10891" ht="15" customHeight="1" x14ac:dyDescent="0.2"/>
    <row r="10892" ht="15" customHeight="1" x14ac:dyDescent="0.2"/>
    <row r="10893" ht="15" customHeight="1" x14ac:dyDescent="0.2"/>
    <row r="10894" ht="15" customHeight="1" x14ac:dyDescent="0.2"/>
    <row r="10895" ht="15" customHeight="1" x14ac:dyDescent="0.2"/>
    <row r="10896" ht="15" customHeight="1" x14ac:dyDescent="0.2"/>
    <row r="10897" ht="15" customHeight="1" x14ac:dyDescent="0.2"/>
    <row r="10898" ht="15" customHeight="1" x14ac:dyDescent="0.2"/>
    <row r="10899" ht="15" customHeight="1" x14ac:dyDescent="0.2"/>
    <row r="10900" ht="15" customHeight="1" x14ac:dyDescent="0.2"/>
    <row r="10901" ht="15" customHeight="1" x14ac:dyDescent="0.2"/>
    <row r="10902" ht="15" customHeight="1" x14ac:dyDescent="0.2"/>
    <row r="10903" ht="15" customHeight="1" x14ac:dyDescent="0.2"/>
    <row r="10904" ht="15" customHeight="1" x14ac:dyDescent="0.2"/>
    <row r="10905" ht="15" customHeight="1" x14ac:dyDescent="0.2"/>
    <row r="10906" ht="15" customHeight="1" x14ac:dyDescent="0.2"/>
    <row r="10907" ht="15" customHeight="1" x14ac:dyDescent="0.2"/>
    <row r="10908" ht="15" customHeight="1" x14ac:dyDescent="0.2"/>
    <row r="10909" ht="15" customHeight="1" x14ac:dyDescent="0.2"/>
    <row r="10910" ht="15" customHeight="1" x14ac:dyDescent="0.2"/>
    <row r="10911" ht="15" customHeight="1" x14ac:dyDescent="0.2"/>
    <row r="10912" ht="15" customHeight="1" x14ac:dyDescent="0.2"/>
    <row r="10913" ht="15" customHeight="1" x14ac:dyDescent="0.2"/>
    <row r="10914" ht="15" customHeight="1" x14ac:dyDescent="0.2"/>
    <row r="10915" ht="15" customHeight="1" x14ac:dyDescent="0.2"/>
    <row r="10916" ht="15" customHeight="1" x14ac:dyDescent="0.2"/>
    <row r="10917" ht="15" customHeight="1" x14ac:dyDescent="0.2"/>
    <row r="10918" ht="15" customHeight="1" x14ac:dyDescent="0.2"/>
    <row r="10919" ht="15" customHeight="1" x14ac:dyDescent="0.2"/>
    <row r="10920" ht="15" customHeight="1" x14ac:dyDescent="0.2"/>
    <row r="10921" ht="15" customHeight="1" x14ac:dyDescent="0.2"/>
    <row r="10922" ht="15" customHeight="1" x14ac:dyDescent="0.2"/>
    <row r="10923" ht="15" customHeight="1" x14ac:dyDescent="0.2"/>
    <row r="10924" ht="15" customHeight="1" x14ac:dyDescent="0.2"/>
    <row r="10925" ht="15" customHeight="1" x14ac:dyDescent="0.2"/>
    <row r="10926" ht="15" customHeight="1" x14ac:dyDescent="0.2"/>
    <row r="10927" ht="15" customHeight="1" x14ac:dyDescent="0.2"/>
    <row r="10928" ht="15" customHeight="1" x14ac:dyDescent="0.2"/>
    <row r="10929" ht="15" customHeight="1" x14ac:dyDescent="0.2"/>
    <row r="10930" ht="15" customHeight="1" x14ac:dyDescent="0.2"/>
    <row r="10931" ht="15" customHeight="1" x14ac:dyDescent="0.2"/>
    <row r="10932" ht="15" customHeight="1" x14ac:dyDescent="0.2"/>
    <row r="10933" ht="15" customHeight="1" x14ac:dyDescent="0.2"/>
    <row r="10934" ht="15" customHeight="1" x14ac:dyDescent="0.2"/>
    <row r="10935" ht="15" customHeight="1" x14ac:dyDescent="0.2"/>
    <row r="10936" ht="15" customHeight="1" x14ac:dyDescent="0.2"/>
    <row r="10937" ht="15" customHeight="1" x14ac:dyDescent="0.2"/>
    <row r="10938" ht="15" customHeight="1" x14ac:dyDescent="0.2"/>
    <row r="10939" ht="15" customHeight="1" x14ac:dyDescent="0.2"/>
    <row r="10940" ht="15" customHeight="1" x14ac:dyDescent="0.2"/>
    <row r="10941" ht="15" customHeight="1" x14ac:dyDescent="0.2"/>
    <row r="10942" ht="15" customHeight="1" x14ac:dyDescent="0.2"/>
    <row r="10943" ht="15" customHeight="1" x14ac:dyDescent="0.2"/>
    <row r="10944" ht="15" customHeight="1" x14ac:dyDescent="0.2"/>
    <row r="10945" ht="15" customHeight="1" x14ac:dyDescent="0.2"/>
    <row r="10946" ht="15" customHeight="1" x14ac:dyDescent="0.2"/>
    <row r="10947" ht="15" customHeight="1" x14ac:dyDescent="0.2"/>
    <row r="10948" ht="15" customHeight="1" x14ac:dyDescent="0.2"/>
    <row r="10949" ht="15" customHeight="1" x14ac:dyDescent="0.2"/>
    <row r="10950" ht="15" customHeight="1" x14ac:dyDescent="0.2"/>
    <row r="10951" ht="15" customHeight="1" x14ac:dyDescent="0.2"/>
    <row r="10952" ht="15" customHeight="1" x14ac:dyDescent="0.2"/>
    <row r="10953" ht="15" customHeight="1" x14ac:dyDescent="0.2"/>
    <row r="10954" ht="15" customHeight="1" x14ac:dyDescent="0.2"/>
    <row r="10955" ht="15" customHeight="1" x14ac:dyDescent="0.2"/>
    <row r="10956" ht="15" customHeight="1" x14ac:dyDescent="0.2"/>
    <row r="10957" ht="15" customHeight="1" x14ac:dyDescent="0.2"/>
    <row r="10958" ht="15" customHeight="1" x14ac:dyDescent="0.2"/>
    <row r="10959" ht="15" customHeight="1" x14ac:dyDescent="0.2"/>
    <row r="10960" ht="15" customHeight="1" x14ac:dyDescent="0.2"/>
    <row r="10961" ht="15" customHeight="1" x14ac:dyDescent="0.2"/>
    <row r="10962" ht="15" customHeight="1" x14ac:dyDescent="0.2"/>
    <row r="10963" ht="15" customHeight="1" x14ac:dyDescent="0.2"/>
    <row r="10964" ht="15" customHeight="1" x14ac:dyDescent="0.2"/>
    <row r="10965" ht="15" customHeight="1" x14ac:dyDescent="0.2"/>
    <row r="10966" ht="15" customHeight="1" x14ac:dyDescent="0.2"/>
    <row r="10967" ht="15" customHeight="1" x14ac:dyDescent="0.2"/>
    <row r="10968" ht="15" customHeight="1" x14ac:dyDescent="0.2"/>
    <row r="10969" ht="15" customHeight="1" x14ac:dyDescent="0.2"/>
    <row r="10970" ht="15" customHeight="1" x14ac:dyDescent="0.2"/>
    <row r="10971" ht="15" customHeight="1" x14ac:dyDescent="0.2"/>
    <row r="10972" ht="15" customHeight="1" x14ac:dyDescent="0.2"/>
    <row r="10973" ht="15" customHeight="1" x14ac:dyDescent="0.2"/>
    <row r="10974" ht="15" customHeight="1" x14ac:dyDescent="0.2"/>
    <row r="10975" ht="15" customHeight="1" x14ac:dyDescent="0.2"/>
    <row r="10976" ht="15" customHeight="1" x14ac:dyDescent="0.2"/>
    <row r="10977" ht="15" customHeight="1" x14ac:dyDescent="0.2"/>
    <row r="10978" ht="15" customHeight="1" x14ac:dyDescent="0.2"/>
    <row r="10979" ht="15" customHeight="1" x14ac:dyDescent="0.2"/>
    <row r="10980" ht="15" customHeight="1" x14ac:dyDescent="0.2"/>
    <row r="10981" ht="15" customHeight="1" x14ac:dyDescent="0.2"/>
    <row r="10982" ht="15" customHeight="1" x14ac:dyDescent="0.2"/>
    <row r="10983" ht="15" customHeight="1" x14ac:dyDescent="0.2"/>
    <row r="10984" ht="15" customHeight="1" x14ac:dyDescent="0.2"/>
    <row r="10985" ht="15" customHeight="1" x14ac:dyDescent="0.2"/>
    <row r="10986" ht="15" customHeight="1" x14ac:dyDescent="0.2"/>
    <row r="10987" ht="15" customHeight="1" x14ac:dyDescent="0.2"/>
    <row r="10988" ht="15" customHeight="1" x14ac:dyDescent="0.2"/>
    <row r="10989" ht="15" customHeight="1" x14ac:dyDescent="0.2"/>
    <row r="10990" ht="15" customHeight="1" x14ac:dyDescent="0.2"/>
    <row r="10991" ht="15" customHeight="1" x14ac:dyDescent="0.2"/>
    <row r="10992" ht="15" customHeight="1" x14ac:dyDescent="0.2"/>
    <row r="10993" ht="15" customHeight="1" x14ac:dyDescent="0.2"/>
    <row r="10994" ht="15" customHeight="1" x14ac:dyDescent="0.2"/>
    <row r="10995" ht="15" customHeight="1" x14ac:dyDescent="0.2"/>
    <row r="10996" ht="15" customHeight="1" x14ac:dyDescent="0.2"/>
    <row r="10997" ht="15" customHeight="1" x14ac:dyDescent="0.2"/>
    <row r="10998" ht="15" customHeight="1" x14ac:dyDescent="0.2"/>
    <row r="10999" ht="15" customHeight="1" x14ac:dyDescent="0.2"/>
    <row r="11000" ht="15" customHeight="1" x14ac:dyDescent="0.2"/>
    <row r="11001" ht="15" customHeight="1" x14ac:dyDescent="0.2"/>
    <row r="11002" ht="15" customHeight="1" x14ac:dyDescent="0.2"/>
    <row r="11003" ht="15" customHeight="1" x14ac:dyDescent="0.2"/>
    <row r="11004" ht="15" customHeight="1" x14ac:dyDescent="0.2"/>
    <row r="11005" ht="15" customHeight="1" x14ac:dyDescent="0.2"/>
    <row r="11006" ht="15" customHeight="1" x14ac:dyDescent="0.2"/>
    <row r="11007" ht="15" customHeight="1" x14ac:dyDescent="0.2"/>
    <row r="11008" ht="15" customHeight="1" x14ac:dyDescent="0.2"/>
    <row r="11009" ht="15" customHeight="1" x14ac:dyDescent="0.2"/>
    <row r="11010" ht="15" customHeight="1" x14ac:dyDescent="0.2"/>
    <row r="11011" ht="15" customHeight="1" x14ac:dyDescent="0.2"/>
    <row r="11012" ht="15" customHeight="1" x14ac:dyDescent="0.2"/>
    <row r="11013" ht="15" customHeight="1" x14ac:dyDescent="0.2"/>
    <row r="11014" ht="15" customHeight="1" x14ac:dyDescent="0.2"/>
    <row r="11015" ht="15" customHeight="1" x14ac:dyDescent="0.2"/>
    <row r="11016" ht="15" customHeight="1" x14ac:dyDescent="0.2"/>
    <row r="11017" ht="15" customHeight="1" x14ac:dyDescent="0.2"/>
    <row r="11018" ht="15" customHeight="1" x14ac:dyDescent="0.2"/>
    <row r="11019" ht="15" customHeight="1" x14ac:dyDescent="0.2"/>
    <row r="11020" ht="15" customHeight="1" x14ac:dyDescent="0.2"/>
    <row r="11021" ht="15" customHeight="1" x14ac:dyDescent="0.2"/>
    <row r="11022" ht="15" customHeight="1" x14ac:dyDescent="0.2"/>
    <row r="11023" ht="15" customHeight="1" x14ac:dyDescent="0.2"/>
    <row r="11024" ht="15" customHeight="1" x14ac:dyDescent="0.2"/>
    <row r="11025" ht="15" customHeight="1" x14ac:dyDescent="0.2"/>
    <row r="11026" ht="15" customHeight="1" x14ac:dyDescent="0.2"/>
    <row r="11027" ht="15" customHeight="1" x14ac:dyDescent="0.2"/>
    <row r="11028" ht="15" customHeight="1" x14ac:dyDescent="0.2"/>
    <row r="11029" ht="15" customHeight="1" x14ac:dyDescent="0.2"/>
    <row r="11030" ht="15" customHeight="1" x14ac:dyDescent="0.2"/>
    <row r="11031" ht="15" customHeight="1" x14ac:dyDescent="0.2"/>
    <row r="11032" ht="15" customHeight="1" x14ac:dyDescent="0.2"/>
    <row r="11033" ht="15" customHeight="1" x14ac:dyDescent="0.2"/>
    <row r="11034" ht="15" customHeight="1" x14ac:dyDescent="0.2"/>
    <row r="11035" ht="15" customHeight="1" x14ac:dyDescent="0.2"/>
    <row r="11036" ht="15" customHeight="1" x14ac:dyDescent="0.2"/>
    <row r="11037" ht="15" customHeight="1" x14ac:dyDescent="0.2"/>
    <row r="11038" ht="15" customHeight="1" x14ac:dyDescent="0.2"/>
    <row r="11039" ht="15" customHeight="1" x14ac:dyDescent="0.2"/>
    <row r="11040" ht="15" customHeight="1" x14ac:dyDescent="0.2"/>
    <row r="11041" ht="15" customHeight="1" x14ac:dyDescent="0.2"/>
    <row r="11042" ht="15" customHeight="1" x14ac:dyDescent="0.2"/>
    <row r="11043" ht="15" customHeight="1" x14ac:dyDescent="0.2"/>
    <row r="11044" ht="15" customHeight="1" x14ac:dyDescent="0.2"/>
    <row r="11045" ht="15" customHeight="1" x14ac:dyDescent="0.2"/>
    <row r="11046" ht="15" customHeight="1" x14ac:dyDescent="0.2"/>
    <row r="11047" ht="15" customHeight="1" x14ac:dyDescent="0.2"/>
    <row r="11048" ht="15" customHeight="1" x14ac:dyDescent="0.2"/>
    <row r="11049" ht="15" customHeight="1" x14ac:dyDescent="0.2"/>
    <row r="11050" ht="15" customHeight="1" x14ac:dyDescent="0.2"/>
    <row r="11051" ht="15" customHeight="1" x14ac:dyDescent="0.2"/>
    <row r="11052" ht="15" customHeight="1" x14ac:dyDescent="0.2"/>
    <row r="11053" ht="15" customHeight="1" x14ac:dyDescent="0.2"/>
    <row r="11054" ht="15" customHeight="1" x14ac:dyDescent="0.2"/>
    <row r="11055" ht="15" customHeight="1" x14ac:dyDescent="0.2"/>
    <row r="11056" ht="15" customHeight="1" x14ac:dyDescent="0.2"/>
    <row r="11057" ht="15" customHeight="1" x14ac:dyDescent="0.2"/>
    <row r="11058" ht="15" customHeight="1" x14ac:dyDescent="0.2"/>
    <row r="11059" ht="15" customHeight="1" x14ac:dyDescent="0.2"/>
    <row r="11060" ht="15" customHeight="1" x14ac:dyDescent="0.2"/>
    <row r="11061" ht="15" customHeight="1" x14ac:dyDescent="0.2"/>
    <row r="11062" ht="15" customHeight="1" x14ac:dyDescent="0.2"/>
    <row r="11063" ht="15" customHeight="1" x14ac:dyDescent="0.2"/>
    <row r="11064" ht="15" customHeight="1" x14ac:dyDescent="0.2"/>
    <row r="11065" ht="15" customHeight="1" x14ac:dyDescent="0.2"/>
    <row r="11066" ht="15" customHeight="1" x14ac:dyDescent="0.2"/>
    <row r="11067" ht="15" customHeight="1" x14ac:dyDescent="0.2"/>
    <row r="11068" ht="15" customHeight="1" x14ac:dyDescent="0.2"/>
    <row r="11069" ht="15" customHeight="1" x14ac:dyDescent="0.2"/>
    <row r="11070" ht="15" customHeight="1" x14ac:dyDescent="0.2"/>
    <row r="11071" ht="15" customHeight="1" x14ac:dyDescent="0.2"/>
    <row r="11072" ht="15" customHeight="1" x14ac:dyDescent="0.2"/>
    <row r="11073" ht="15" customHeight="1" x14ac:dyDescent="0.2"/>
    <row r="11074" ht="15" customHeight="1" x14ac:dyDescent="0.2"/>
    <row r="11075" ht="15" customHeight="1" x14ac:dyDescent="0.2"/>
    <row r="11076" ht="15" customHeight="1" x14ac:dyDescent="0.2"/>
    <row r="11077" ht="15" customHeight="1" x14ac:dyDescent="0.2"/>
    <row r="11078" ht="15" customHeight="1" x14ac:dyDescent="0.2"/>
    <row r="11079" ht="15" customHeight="1" x14ac:dyDescent="0.2"/>
    <row r="11080" ht="15" customHeight="1" x14ac:dyDescent="0.2"/>
    <row r="11081" ht="15" customHeight="1" x14ac:dyDescent="0.2"/>
    <row r="11082" ht="15" customHeight="1" x14ac:dyDescent="0.2"/>
    <row r="11083" ht="15" customHeight="1" x14ac:dyDescent="0.2"/>
    <row r="11084" ht="15" customHeight="1" x14ac:dyDescent="0.2"/>
    <row r="11085" ht="15" customHeight="1" x14ac:dyDescent="0.2"/>
    <row r="11086" ht="15" customHeight="1" x14ac:dyDescent="0.2"/>
    <row r="11087" ht="15" customHeight="1" x14ac:dyDescent="0.2"/>
    <row r="11088" ht="15" customHeight="1" x14ac:dyDescent="0.2"/>
    <row r="11089" ht="15" customHeight="1" x14ac:dyDescent="0.2"/>
    <row r="11090" ht="15" customHeight="1" x14ac:dyDescent="0.2"/>
    <row r="11091" ht="15" customHeight="1" x14ac:dyDescent="0.2"/>
    <row r="11092" ht="15" customHeight="1" x14ac:dyDescent="0.2"/>
    <row r="11093" ht="15" customHeight="1" x14ac:dyDescent="0.2"/>
    <row r="11094" ht="15" customHeight="1" x14ac:dyDescent="0.2"/>
    <row r="11095" ht="15" customHeight="1" x14ac:dyDescent="0.2"/>
    <row r="11096" ht="15" customHeight="1" x14ac:dyDescent="0.2"/>
    <row r="11097" ht="15" customHeight="1" x14ac:dyDescent="0.2"/>
    <row r="11098" ht="15" customHeight="1" x14ac:dyDescent="0.2"/>
    <row r="11099" ht="15" customHeight="1" x14ac:dyDescent="0.2"/>
    <row r="11100" ht="15" customHeight="1" x14ac:dyDescent="0.2"/>
    <row r="11101" ht="15" customHeight="1" x14ac:dyDescent="0.2"/>
    <row r="11102" ht="15" customHeight="1" x14ac:dyDescent="0.2"/>
    <row r="11103" ht="15" customHeight="1" x14ac:dyDescent="0.2"/>
    <row r="11104" ht="15" customHeight="1" x14ac:dyDescent="0.2"/>
    <row r="11105" ht="15" customHeight="1" x14ac:dyDescent="0.2"/>
    <row r="11106" ht="15" customHeight="1" x14ac:dyDescent="0.2"/>
    <row r="11107" ht="15" customHeight="1" x14ac:dyDescent="0.2"/>
    <row r="11108" ht="15" customHeight="1" x14ac:dyDescent="0.2"/>
    <row r="11109" ht="15" customHeight="1" x14ac:dyDescent="0.2"/>
    <row r="11110" ht="15" customHeight="1" x14ac:dyDescent="0.2"/>
    <row r="11111" ht="15" customHeight="1" x14ac:dyDescent="0.2"/>
    <row r="11112" ht="15" customHeight="1" x14ac:dyDescent="0.2"/>
    <row r="11113" ht="15" customHeight="1" x14ac:dyDescent="0.2"/>
    <row r="11114" ht="15" customHeight="1" x14ac:dyDescent="0.2"/>
    <row r="11115" ht="15" customHeight="1" x14ac:dyDescent="0.2"/>
    <row r="11116" ht="15" customHeight="1" x14ac:dyDescent="0.2"/>
    <row r="11117" ht="15" customHeight="1" x14ac:dyDescent="0.2"/>
    <row r="11118" ht="15" customHeight="1" x14ac:dyDescent="0.2"/>
    <row r="11119" ht="15" customHeight="1" x14ac:dyDescent="0.2"/>
    <row r="11120" ht="15" customHeight="1" x14ac:dyDescent="0.2"/>
    <row r="11121" ht="15" customHeight="1" x14ac:dyDescent="0.2"/>
    <row r="11122" ht="15" customHeight="1" x14ac:dyDescent="0.2"/>
    <row r="11123" ht="15" customHeight="1" x14ac:dyDescent="0.2"/>
    <row r="11124" ht="15" customHeight="1" x14ac:dyDescent="0.2"/>
    <row r="11125" ht="15" customHeight="1" x14ac:dyDescent="0.2"/>
    <row r="11126" ht="15" customHeight="1" x14ac:dyDescent="0.2"/>
    <row r="11127" ht="15" customHeight="1" x14ac:dyDescent="0.2"/>
    <row r="11128" ht="15" customHeight="1" x14ac:dyDescent="0.2"/>
    <row r="11129" ht="15" customHeight="1" x14ac:dyDescent="0.2"/>
    <row r="11130" ht="15" customHeight="1" x14ac:dyDescent="0.2"/>
    <row r="11131" ht="15" customHeight="1" x14ac:dyDescent="0.2"/>
    <row r="11132" ht="15" customHeight="1" x14ac:dyDescent="0.2"/>
    <row r="11133" ht="15" customHeight="1" x14ac:dyDescent="0.2"/>
    <row r="11134" ht="15" customHeight="1" x14ac:dyDescent="0.2"/>
    <row r="11135" ht="15" customHeight="1" x14ac:dyDescent="0.2"/>
    <row r="11136" ht="15" customHeight="1" x14ac:dyDescent="0.2"/>
    <row r="11137" ht="15" customHeight="1" x14ac:dyDescent="0.2"/>
    <row r="11138" ht="15" customHeight="1" x14ac:dyDescent="0.2"/>
    <row r="11139" ht="15" customHeight="1" x14ac:dyDescent="0.2"/>
    <row r="11140" ht="15" customHeight="1" x14ac:dyDescent="0.2"/>
    <row r="11141" ht="15" customHeight="1" x14ac:dyDescent="0.2"/>
    <row r="11142" ht="15" customHeight="1" x14ac:dyDescent="0.2"/>
    <row r="11143" ht="15" customHeight="1" x14ac:dyDescent="0.2"/>
    <row r="11144" ht="15" customHeight="1" x14ac:dyDescent="0.2"/>
    <row r="11145" ht="15" customHeight="1" x14ac:dyDescent="0.2"/>
    <row r="11146" ht="15" customHeight="1" x14ac:dyDescent="0.2"/>
    <row r="11147" ht="15" customHeight="1" x14ac:dyDescent="0.2"/>
    <row r="11148" ht="15" customHeight="1" x14ac:dyDescent="0.2"/>
    <row r="11149" ht="15" customHeight="1" x14ac:dyDescent="0.2"/>
    <row r="11150" ht="15" customHeight="1" x14ac:dyDescent="0.2"/>
    <row r="11151" ht="15" customHeight="1" x14ac:dyDescent="0.2"/>
    <row r="11152" ht="15" customHeight="1" x14ac:dyDescent="0.2"/>
    <row r="11153" ht="15" customHeight="1" x14ac:dyDescent="0.2"/>
    <row r="11154" ht="15" customHeight="1" x14ac:dyDescent="0.2"/>
    <row r="11155" ht="15" customHeight="1" x14ac:dyDescent="0.2"/>
    <row r="11156" ht="15" customHeight="1" x14ac:dyDescent="0.2"/>
    <row r="11157" ht="15" customHeight="1" x14ac:dyDescent="0.2"/>
    <row r="11158" ht="15" customHeight="1" x14ac:dyDescent="0.2"/>
    <row r="11159" ht="15" customHeight="1" x14ac:dyDescent="0.2"/>
    <row r="11160" ht="15" customHeight="1" x14ac:dyDescent="0.2"/>
    <row r="11161" ht="15" customHeight="1" x14ac:dyDescent="0.2"/>
    <row r="11162" ht="15" customHeight="1" x14ac:dyDescent="0.2"/>
    <row r="11163" ht="15" customHeight="1" x14ac:dyDescent="0.2"/>
    <row r="11164" ht="15" customHeight="1" x14ac:dyDescent="0.2"/>
    <row r="11165" ht="15" customHeight="1" x14ac:dyDescent="0.2"/>
    <row r="11166" ht="15" customHeight="1" x14ac:dyDescent="0.2"/>
    <row r="11167" ht="15" customHeight="1" x14ac:dyDescent="0.2"/>
    <row r="11168" ht="15" customHeight="1" x14ac:dyDescent="0.2"/>
    <row r="11169" ht="15" customHeight="1" x14ac:dyDescent="0.2"/>
    <row r="11170" ht="15" customHeight="1" x14ac:dyDescent="0.2"/>
    <row r="11171" ht="15" customHeight="1" x14ac:dyDescent="0.2"/>
    <row r="11172" ht="15" customHeight="1" x14ac:dyDescent="0.2"/>
    <row r="11173" ht="15" customHeight="1" x14ac:dyDescent="0.2"/>
    <row r="11174" ht="15" customHeight="1" x14ac:dyDescent="0.2"/>
    <row r="11175" ht="15" customHeight="1" x14ac:dyDescent="0.2"/>
    <row r="11176" ht="15" customHeight="1" x14ac:dyDescent="0.2"/>
    <row r="11177" ht="15" customHeight="1" x14ac:dyDescent="0.2"/>
    <row r="11178" ht="15" customHeight="1" x14ac:dyDescent="0.2"/>
    <row r="11179" ht="15" customHeight="1" x14ac:dyDescent="0.2"/>
    <row r="11180" ht="15" customHeight="1" x14ac:dyDescent="0.2"/>
    <row r="11181" ht="15" customHeight="1" x14ac:dyDescent="0.2"/>
    <row r="11182" ht="15" customHeight="1" x14ac:dyDescent="0.2"/>
    <row r="11183" ht="15" customHeight="1" x14ac:dyDescent="0.2"/>
    <row r="11184" ht="15" customHeight="1" x14ac:dyDescent="0.2"/>
    <row r="11185" ht="15" customHeight="1" x14ac:dyDescent="0.2"/>
    <row r="11186" ht="15" customHeight="1" x14ac:dyDescent="0.2"/>
    <row r="11187" ht="15" customHeight="1" x14ac:dyDescent="0.2"/>
    <row r="11188" ht="15" customHeight="1" x14ac:dyDescent="0.2"/>
    <row r="11189" ht="15" customHeight="1" x14ac:dyDescent="0.2"/>
    <row r="11190" ht="15" customHeight="1" x14ac:dyDescent="0.2"/>
    <row r="11191" ht="15" customHeight="1" x14ac:dyDescent="0.2"/>
    <row r="11192" ht="15" customHeight="1" x14ac:dyDescent="0.2"/>
    <row r="11193" ht="15" customHeight="1" x14ac:dyDescent="0.2"/>
    <row r="11194" ht="15" customHeight="1" x14ac:dyDescent="0.2"/>
    <row r="11195" ht="15" customHeight="1" x14ac:dyDescent="0.2"/>
    <row r="11196" ht="15" customHeight="1" x14ac:dyDescent="0.2"/>
    <row r="11197" ht="15" customHeight="1" x14ac:dyDescent="0.2"/>
    <row r="11198" ht="15" customHeight="1" x14ac:dyDescent="0.2"/>
    <row r="11199" ht="15" customHeight="1" x14ac:dyDescent="0.2"/>
    <row r="11200" ht="15" customHeight="1" x14ac:dyDescent="0.2"/>
    <row r="11201" ht="15" customHeight="1" x14ac:dyDescent="0.2"/>
    <row r="11202" ht="15" customHeight="1" x14ac:dyDescent="0.2"/>
    <row r="11203" ht="15" customHeight="1" x14ac:dyDescent="0.2"/>
    <row r="11204" ht="15" customHeight="1" x14ac:dyDescent="0.2"/>
    <row r="11205" ht="15" customHeight="1" x14ac:dyDescent="0.2"/>
    <row r="11206" ht="15" customHeight="1" x14ac:dyDescent="0.2"/>
    <row r="11207" ht="15" customHeight="1" x14ac:dyDescent="0.2"/>
    <row r="11208" ht="15" customHeight="1" x14ac:dyDescent="0.2"/>
    <row r="11209" ht="15" customHeight="1" x14ac:dyDescent="0.2"/>
    <row r="11210" ht="15" customHeight="1" x14ac:dyDescent="0.2"/>
    <row r="11211" ht="15" customHeight="1" x14ac:dyDescent="0.2"/>
    <row r="11212" ht="15" customHeight="1" x14ac:dyDescent="0.2"/>
    <row r="11213" ht="15" customHeight="1" x14ac:dyDescent="0.2"/>
    <row r="11214" ht="15" customHeight="1" x14ac:dyDescent="0.2"/>
    <row r="11215" ht="15" customHeight="1" x14ac:dyDescent="0.2"/>
    <row r="11216" ht="15" customHeight="1" x14ac:dyDescent="0.2"/>
    <row r="11217" ht="15" customHeight="1" x14ac:dyDescent="0.2"/>
    <row r="11218" ht="15" customHeight="1" x14ac:dyDescent="0.2"/>
    <row r="11219" ht="15" customHeight="1" x14ac:dyDescent="0.2"/>
    <row r="11220" ht="15" customHeight="1" x14ac:dyDescent="0.2"/>
    <row r="11221" ht="15" customHeight="1" x14ac:dyDescent="0.2"/>
    <row r="11222" ht="15" customHeight="1" x14ac:dyDescent="0.2"/>
    <row r="11223" ht="15" customHeight="1" x14ac:dyDescent="0.2"/>
    <row r="11224" ht="15" customHeight="1" x14ac:dyDescent="0.2"/>
    <row r="11225" ht="15" customHeight="1" x14ac:dyDescent="0.2"/>
    <row r="11226" ht="15" customHeight="1" x14ac:dyDescent="0.2"/>
    <row r="11227" ht="15" customHeight="1" x14ac:dyDescent="0.2"/>
    <row r="11228" ht="15" customHeight="1" x14ac:dyDescent="0.2"/>
    <row r="11229" ht="15" customHeight="1" x14ac:dyDescent="0.2"/>
    <row r="11230" ht="15" customHeight="1" x14ac:dyDescent="0.2"/>
    <row r="11231" ht="15" customHeight="1" x14ac:dyDescent="0.2"/>
    <row r="11232" ht="15" customHeight="1" x14ac:dyDescent="0.2"/>
    <row r="11233" ht="15" customHeight="1" x14ac:dyDescent="0.2"/>
    <row r="11234" ht="15" customHeight="1" x14ac:dyDescent="0.2"/>
    <row r="11235" ht="15" customHeight="1" x14ac:dyDescent="0.2"/>
    <row r="11236" ht="15" customHeight="1" x14ac:dyDescent="0.2"/>
    <row r="11237" ht="15" customHeight="1" x14ac:dyDescent="0.2"/>
    <row r="11238" ht="15" customHeight="1" x14ac:dyDescent="0.2"/>
    <row r="11239" ht="15" customHeight="1" x14ac:dyDescent="0.2"/>
    <row r="11240" ht="15" customHeight="1" x14ac:dyDescent="0.2"/>
    <row r="11241" ht="15" customHeight="1" x14ac:dyDescent="0.2"/>
    <row r="11242" ht="15" customHeight="1" x14ac:dyDescent="0.2"/>
    <row r="11243" ht="15" customHeight="1" x14ac:dyDescent="0.2"/>
    <row r="11244" ht="15" customHeight="1" x14ac:dyDescent="0.2"/>
    <row r="11245" ht="15" customHeight="1" x14ac:dyDescent="0.2"/>
    <row r="11246" ht="15" customHeight="1" x14ac:dyDescent="0.2"/>
    <row r="11247" ht="15" customHeight="1" x14ac:dyDescent="0.2"/>
    <row r="11248" ht="15" customHeight="1" x14ac:dyDescent="0.2"/>
    <row r="11249" ht="15" customHeight="1" x14ac:dyDescent="0.2"/>
    <row r="11250" ht="15" customHeight="1" x14ac:dyDescent="0.2"/>
    <row r="11251" ht="15" customHeight="1" x14ac:dyDescent="0.2"/>
    <row r="11252" ht="15" customHeight="1" x14ac:dyDescent="0.2"/>
    <row r="11253" ht="15" customHeight="1" x14ac:dyDescent="0.2"/>
    <row r="11254" ht="15" customHeight="1" x14ac:dyDescent="0.2"/>
    <row r="11255" ht="15" customHeight="1" x14ac:dyDescent="0.2"/>
    <row r="11256" ht="15" customHeight="1" x14ac:dyDescent="0.2"/>
    <row r="11257" ht="15" customHeight="1" x14ac:dyDescent="0.2"/>
    <row r="11258" ht="15" customHeight="1" x14ac:dyDescent="0.2"/>
    <row r="11259" ht="15" customHeight="1" x14ac:dyDescent="0.2"/>
    <row r="11260" ht="15" customHeight="1" x14ac:dyDescent="0.2"/>
    <row r="11261" ht="15" customHeight="1" x14ac:dyDescent="0.2"/>
    <row r="11262" ht="15" customHeight="1" x14ac:dyDescent="0.2"/>
    <row r="11263" ht="15" customHeight="1" x14ac:dyDescent="0.2"/>
    <row r="11264" ht="15" customHeight="1" x14ac:dyDescent="0.2"/>
    <row r="11265" ht="15" customHeight="1" x14ac:dyDescent="0.2"/>
    <row r="11266" ht="15" customHeight="1" x14ac:dyDescent="0.2"/>
    <row r="11267" ht="15" customHeight="1" x14ac:dyDescent="0.2"/>
    <row r="11268" ht="15" customHeight="1" x14ac:dyDescent="0.2"/>
    <row r="11269" ht="15" customHeight="1" x14ac:dyDescent="0.2"/>
    <row r="11270" ht="15" customHeight="1" x14ac:dyDescent="0.2"/>
    <row r="11271" ht="15" customHeight="1" x14ac:dyDescent="0.2"/>
    <row r="11272" ht="15" customHeight="1" x14ac:dyDescent="0.2"/>
    <row r="11273" ht="15" customHeight="1" x14ac:dyDescent="0.2"/>
    <row r="11274" ht="15" customHeight="1" x14ac:dyDescent="0.2"/>
    <row r="11275" ht="15" customHeight="1" x14ac:dyDescent="0.2"/>
    <row r="11276" ht="15" customHeight="1" x14ac:dyDescent="0.2"/>
    <row r="11277" ht="15" customHeight="1" x14ac:dyDescent="0.2"/>
    <row r="11278" ht="15" customHeight="1" x14ac:dyDescent="0.2"/>
    <row r="11279" ht="15" customHeight="1" x14ac:dyDescent="0.2"/>
    <row r="11280" ht="15" customHeight="1" x14ac:dyDescent="0.2"/>
    <row r="11281" ht="15" customHeight="1" x14ac:dyDescent="0.2"/>
    <row r="11282" ht="15" customHeight="1" x14ac:dyDescent="0.2"/>
    <row r="11283" ht="15" customHeight="1" x14ac:dyDescent="0.2"/>
    <row r="11284" ht="15" customHeight="1" x14ac:dyDescent="0.2"/>
    <row r="11285" ht="15" customHeight="1" x14ac:dyDescent="0.2"/>
    <row r="11286" ht="15" customHeight="1" x14ac:dyDescent="0.2"/>
    <row r="11287" ht="15" customHeight="1" x14ac:dyDescent="0.2"/>
    <row r="11288" ht="15" customHeight="1" x14ac:dyDescent="0.2"/>
    <row r="11289" ht="15" customHeight="1" x14ac:dyDescent="0.2"/>
    <row r="11290" ht="15" customHeight="1" x14ac:dyDescent="0.2"/>
    <row r="11291" ht="15" customHeight="1" x14ac:dyDescent="0.2"/>
    <row r="11292" ht="15" customHeight="1" x14ac:dyDescent="0.2"/>
    <row r="11293" ht="15" customHeight="1" x14ac:dyDescent="0.2"/>
    <row r="11294" ht="15" customHeight="1" x14ac:dyDescent="0.2"/>
    <row r="11295" ht="15" customHeight="1" x14ac:dyDescent="0.2"/>
    <row r="11296" ht="15" customHeight="1" x14ac:dyDescent="0.2"/>
    <row r="11297" ht="15" customHeight="1" x14ac:dyDescent="0.2"/>
    <row r="11298" ht="15" customHeight="1" x14ac:dyDescent="0.2"/>
    <row r="11299" ht="15" customHeight="1" x14ac:dyDescent="0.2"/>
    <row r="11300" ht="15" customHeight="1" x14ac:dyDescent="0.2"/>
    <row r="11301" ht="15" customHeight="1" x14ac:dyDescent="0.2"/>
    <row r="11302" ht="15" customHeight="1" x14ac:dyDescent="0.2"/>
    <row r="11303" ht="15" customHeight="1" x14ac:dyDescent="0.2"/>
    <row r="11304" ht="15" customHeight="1" x14ac:dyDescent="0.2"/>
    <row r="11305" ht="15" customHeight="1" x14ac:dyDescent="0.2"/>
    <row r="11306" ht="15" customHeight="1" x14ac:dyDescent="0.2"/>
    <row r="11307" ht="15" customHeight="1" x14ac:dyDescent="0.2"/>
    <row r="11308" ht="15" customHeight="1" x14ac:dyDescent="0.2"/>
    <row r="11309" ht="15" customHeight="1" x14ac:dyDescent="0.2"/>
    <row r="11310" ht="15" customHeight="1" x14ac:dyDescent="0.2"/>
    <row r="11311" ht="15" customHeight="1" x14ac:dyDescent="0.2"/>
    <row r="11312" ht="15" customHeight="1" x14ac:dyDescent="0.2"/>
    <row r="11313" ht="15" customHeight="1" x14ac:dyDescent="0.2"/>
    <row r="11314" ht="15" customHeight="1" x14ac:dyDescent="0.2"/>
    <row r="11315" ht="15" customHeight="1" x14ac:dyDescent="0.2"/>
    <row r="11316" ht="15" customHeight="1" x14ac:dyDescent="0.2"/>
    <row r="11317" ht="15" customHeight="1" x14ac:dyDescent="0.2"/>
    <row r="11318" ht="15" customHeight="1" x14ac:dyDescent="0.2"/>
    <row r="11319" ht="15" customHeight="1" x14ac:dyDescent="0.2"/>
    <row r="11320" ht="15" customHeight="1" x14ac:dyDescent="0.2"/>
    <row r="11321" ht="15" customHeight="1" x14ac:dyDescent="0.2"/>
    <row r="11322" ht="15" customHeight="1" x14ac:dyDescent="0.2"/>
    <row r="11323" ht="15" customHeight="1" x14ac:dyDescent="0.2"/>
    <row r="11324" ht="15" customHeight="1" x14ac:dyDescent="0.2"/>
    <row r="11325" ht="15" customHeight="1" x14ac:dyDescent="0.2"/>
    <row r="11326" ht="15" customHeight="1" x14ac:dyDescent="0.2"/>
    <row r="11327" ht="15" customHeight="1" x14ac:dyDescent="0.2"/>
    <row r="11328" ht="15" customHeight="1" x14ac:dyDescent="0.2"/>
    <row r="11329" ht="15" customHeight="1" x14ac:dyDescent="0.2"/>
    <row r="11330" ht="15" customHeight="1" x14ac:dyDescent="0.2"/>
    <row r="11331" ht="15" customHeight="1" x14ac:dyDescent="0.2"/>
    <row r="11332" ht="15" customHeight="1" x14ac:dyDescent="0.2"/>
    <row r="11333" ht="15" customHeight="1" x14ac:dyDescent="0.2"/>
    <row r="11334" ht="15" customHeight="1" x14ac:dyDescent="0.2"/>
    <row r="11335" ht="15" customHeight="1" x14ac:dyDescent="0.2"/>
    <row r="11336" ht="15" customHeight="1" x14ac:dyDescent="0.2"/>
    <row r="11337" ht="15" customHeight="1" x14ac:dyDescent="0.2"/>
    <row r="11338" ht="15" customHeight="1" x14ac:dyDescent="0.2"/>
    <row r="11339" ht="15" customHeight="1" x14ac:dyDescent="0.2"/>
    <row r="11340" ht="15" customHeight="1" x14ac:dyDescent="0.2"/>
    <row r="11341" ht="15" customHeight="1" x14ac:dyDescent="0.2"/>
    <row r="11342" ht="15" customHeight="1" x14ac:dyDescent="0.2"/>
    <row r="11343" ht="15" customHeight="1" x14ac:dyDescent="0.2"/>
    <row r="11344" ht="15" customHeight="1" x14ac:dyDescent="0.2"/>
    <row r="11345" ht="15" customHeight="1" x14ac:dyDescent="0.2"/>
    <row r="11346" ht="15" customHeight="1" x14ac:dyDescent="0.2"/>
    <row r="11347" ht="15" customHeight="1" x14ac:dyDescent="0.2"/>
    <row r="11348" ht="15" customHeight="1" x14ac:dyDescent="0.2"/>
    <row r="11349" ht="15" customHeight="1" x14ac:dyDescent="0.2"/>
    <row r="11350" ht="15" customHeight="1" x14ac:dyDescent="0.2"/>
    <row r="11351" ht="15" customHeight="1" x14ac:dyDescent="0.2"/>
    <row r="11352" ht="15" customHeight="1" x14ac:dyDescent="0.2"/>
    <row r="11353" ht="15" customHeight="1" x14ac:dyDescent="0.2"/>
    <row r="11354" ht="15" customHeight="1" x14ac:dyDescent="0.2"/>
    <row r="11355" ht="15" customHeight="1" x14ac:dyDescent="0.2"/>
    <row r="11356" ht="15" customHeight="1" x14ac:dyDescent="0.2"/>
    <row r="11357" ht="15" customHeight="1" x14ac:dyDescent="0.2"/>
    <row r="11358" ht="15" customHeight="1" x14ac:dyDescent="0.2"/>
    <row r="11359" ht="15" customHeight="1" x14ac:dyDescent="0.2"/>
    <row r="11360" ht="15" customHeight="1" x14ac:dyDescent="0.2"/>
    <row r="11361" ht="15" customHeight="1" x14ac:dyDescent="0.2"/>
    <row r="11362" ht="15" customHeight="1" x14ac:dyDescent="0.2"/>
    <row r="11363" ht="15" customHeight="1" x14ac:dyDescent="0.2"/>
    <row r="11364" ht="15" customHeight="1" x14ac:dyDescent="0.2"/>
    <row r="11365" ht="15" customHeight="1" x14ac:dyDescent="0.2"/>
    <row r="11366" ht="15" customHeight="1" x14ac:dyDescent="0.2"/>
    <row r="11367" ht="15" customHeight="1" x14ac:dyDescent="0.2"/>
    <row r="11368" ht="15" customHeight="1" x14ac:dyDescent="0.2"/>
    <row r="11369" ht="15" customHeight="1" x14ac:dyDescent="0.2"/>
    <row r="11370" ht="15" customHeight="1" x14ac:dyDescent="0.2"/>
    <row r="11371" ht="15" customHeight="1" x14ac:dyDescent="0.2"/>
    <row r="11372" ht="15" customHeight="1" x14ac:dyDescent="0.2"/>
    <row r="11373" ht="15" customHeight="1" x14ac:dyDescent="0.2"/>
    <row r="11374" ht="15" customHeight="1" x14ac:dyDescent="0.2"/>
    <row r="11375" ht="15" customHeight="1" x14ac:dyDescent="0.2"/>
    <row r="11376" ht="15" customHeight="1" x14ac:dyDescent="0.2"/>
    <row r="11377" ht="15" customHeight="1" x14ac:dyDescent="0.2"/>
    <row r="11378" ht="15" customHeight="1" x14ac:dyDescent="0.2"/>
    <row r="11379" ht="15" customHeight="1" x14ac:dyDescent="0.2"/>
    <row r="11380" ht="15" customHeight="1" x14ac:dyDescent="0.2"/>
    <row r="11381" ht="15" customHeight="1" x14ac:dyDescent="0.2"/>
    <row r="11382" ht="15" customHeight="1" x14ac:dyDescent="0.2"/>
    <row r="11383" ht="15" customHeight="1" x14ac:dyDescent="0.2"/>
    <row r="11384" ht="15" customHeight="1" x14ac:dyDescent="0.2"/>
    <row r="11385" ht="15" customHeight="1" x14ac:dyDescent="0.2"/>
    <row r="11386" ht="15" customHeight="1" x14ac:dyDescent="0.2"/>
    <row r="11387" ht="15" customHeight="1" x14ac:dyDescent="0.2"/>
    <row r="11388" ht="15" customHeight="1" x14ac:dyDescent="0.2"/>
    <row r="11389" ht="15" customHeight="1" x14ac:dyDescent="0.2"/>
    <row r="11390" ht="15" customHeight="1" x14ac:dyDescent="0.2"/>
    <row r="11391" ht="15" customHeight="1" x14ac:dyDescent="0.2"/>
    <row r="11392" ht="15" customHeight="1" x14ac:dyDescent="0.2"/>
    <row r="11393" ht="15" customHeight="1" x14ac:dyDescent="0.2"/>
    <row r="11394" ht="15" customHeight="1" x14ac:dyDescent="0.2"/>
    <row r="11395" ht="15" customHeight="1" x14ac:dyDescent="0.2"/>
    <row r="11396" ht="15" customHeight="1" x14ac:dyDescent="0.2"/>
    <row r="11397" ht="15" customHeight="1" x14ac:dyDescent="0.2"/>
    <row r="11398" ht="15" customHeight="1" x14ac:dyDescent="0.2"/>
    <row r="11399" ht="15" customHeight="1" x14ac:dyDescent="0.2"/>
    <row r="11400" ht="15" customHeight="1" x14ac:dyDescent="0.2"/>
    <row r="11401" ht="15" customHeight="1" x14ac:dyDescent="0.2"/>
    <row r="11402" ht="15" customHeight="1" x14ac:dyDescent="0.2"/>
    <row r="11403" ht="15" customHeight="1" x14ac:dyDescent="0.2"/>
    <row r="11404" ht="15" customHeight="1" x14ac:dyDescent="0.2"/>
    <row r="11405" ht="15" customHeight="1" x14ac:dyDescent="0.2"/>
    <row r="11406" ht="15" customHeight="1" x14ac:dyDescent="0.2"/>
    <row r="11407" ht="15" customHeight="1" x14ac:dyDescent="0.2"/>
    <row r="11408" ht="15" customHeight="1" x14ac:dyDescent="0.2"/>
    <row r="11409" ht="15" customHeight="1" x14ac:dyDescent="0.2"/>
    <row r="11410" ht="15" customHeight="1" x14ac:dyDescent="0.2"/>
    <row r="11411" ht="15" customHeight="1" x14ac:dyDescent="0.2"/>
    <row r="11412" ht="15" customHeight="1" x14ac:dyDescent="0.2"/>
    <row r="11413" ht="15" customHeight="1" x14ac:dyDescent="0.2"/>
    <row r="11414" ht="15" customHeight="1" x14ac:dyDescent="0.2"/>
    <row r="11415" ht="15" customHeight="1" x14ac:dyDescent="0.2"/>
    <row r="11416" ht="15" customHeight="1" x14ac:dyDescent="0.2"/>
    <row r="11417" ht="15" customHeight="1" x14ac:dyDescent="0.2"/>
    <row r="11418" ht="15" customHeight="1" x14ac:dyDescent="0.2"/>
    <row r="11419" ht="15" customHeight="1" x14ac:dyDescent="0.2"/>
    <row r="11420" ht="15" customHeight="1" x14ac:dyDescent="0.2"/>
    <row r="11421" ht="15" customHeight="1" x14ac:dyDescent="0.2"/>
    <row r="11422" ht="15" customHeight="1" x14ac:dyDescent="0.2"/>
    <row r="11423" ht="15" customHeight="1" x14ac:dyDescent="0.2"/>
    <row r="11424" ht="15" customHeight="1" x14ac:dyDescent="0.2"/>
    <row r="11425" ht="15" customHeight="1" x14ac:dyDescent="0.2"/>
    <row r="11426" ht="15" customHeight="1" x14ac:dyDescent="0.2"/>
    <row r="11427" ht="15" customHeight="1" x14ac:dyDescent="0.2"/>
    <row r="11428" ht="15" customHeight="1" x14ac:dyDescent="0.2"/>
    <row r="11429" ht="15" customHeight="1" x14ac:dyDescent="0.2"/>
    <row r="11430" ht="15" customHeight="1" x14ac:dyDescent="0.2"/>
    <row r="11431" ht="15" customHeight="1" x14ac:dyDescent="0.2"/>
    <row r="11432" ht="15" customHeight="1" x14ac:dyDescent="0.2"/>
    <row r="11433" ht="15" customHeight="1" x14ac:dyDescent="0.2"/>
    <row r="11434" ht="15" customHeight="1" x14ac:dyDescent="0.2"/>
    <row r="11435" ht="15" customHeight="1" x14ac:dyDescent="0.2"/>
    <row r="11436" ht="15" customHeight="1" x14ac:dyDescent="0.2"/>
    <row r="11437" ht="15" customHeight="1" x14ac:dyDescent="0.2"/>
    <row r="11438" ht="15" customHeight="1" x14ac:dyDescent="0.2"/>
    <row r="11439" ht="15" customHeight="1" x14ac:dyDescent="0.2"/>
    <row r="11440" ht="15" customHeight="1" x14ac:dyDescent="0.2"/>
    <row r="11441" ht="15" customHeight="1" x14ac:dyDescent="0.2"/>
    <row r="11442" ht="15" customHeight="1" x14ac:dyDescent="0.2"/>
    <row r="11443" ht="15" customHeight="1" x14ac:dyDescent="0.2"/>
    <row r="11444" ht="15" customHeight="1" x14ac:dyDescent="0.2"/>
    <row r="11445" ht="15" customHeight="1" x14ac:dyDescent="0.2"/>
    <row r="11446" ht="15" customHeight="1" x14ac:dyDescent="0.2"/>
    <row r="11447" ht="15" customHeight="1" x14ac:dyDescent="0.2"/>
    <row r="11448" ht="15" customHeight="1" x14ac:dyDescent="0.2"/>
    <row r="11449" ht="15" customHeight="1" x14ac:dyDescent="0.2"/>
    <row r="11450" ht="15" customHeight="1" x14ac:dyDescent="0.2"/>
    <row r="11451" ht="15" customHeight="1" x14ac:dyDescent="0.2"/>
    <row r="11452" ht="15" customHeight="1" x14ac:dyDescent="0.2"/>
    <row r="11453" ht="15" customHeight="1" x14ac:dyDescent="0.2"/>
    <row r="11454" ht="15" customHeight="1" x14ac:dyDescent="0.2"/>
    <row r="11455" ht="15" customHeight="1" x14ac:dyDescent="0.2"/>
    <row r="11456" ht="15" customHeight="1" x14ac:dyDescent="0.2"/>
    <row r="11457" ht="15" customHeight="1" x14ac:dyDescent="0.2"/>
    <row r="11458" ht="15" customHeight="1" x14ac:dyDescent="0.2"/>
    <row r="11459" ht="15" customHeight="1" x14ac:dyDescent="0.2"/>
    <row r="11460" ht="15" customHeight="1" x14ac:dyDescent="0.2"/>
    <row r="11461" ht="15" customHeight="1" x14ac:dyDescent="0.2"/>
    <row r="11462" ht="15" customHeight="1" x14ac:dyDescent="0.2"/>
    <row r="11463" ht="15" customHeight="1" x14ac:dyDescent="0.2"/>
    <row r="11464" ht="15" customHeight="1" x14ac:dyDescent="0.2"/>
    <row r="11465" ht="15" customHeight="1" x14ac:dyDescent="0.2"/>
    <row r="11466" ht="15" customHeight="1" x14ac:dyDescent="0.2"/>
    <row r="11467" ht="15" customHeight="1" x14ac:dyDescent="0.2"/>
    <row r="11468" ht="15" customHeight="1" x14ac:dyDescent="0.2"/>
    <row r="11469" ht="15" customHeight="1" x14ac:dyDescent="0.2"/>
    <row r="11470" ht="15" customHeight="1" x14ac:dyDescent="0.2"/>
    <row r="11471" ht="15" customHeight="1" x14ac:dyDescent="0.2"/>
    <row r="11472" ht="15" customHeight="1" x14ac:dyDescent="0.2"/>
    <row r="11473" ht="15" customHeight="1" x14ac:dyDescent="0.2"/>
    <row r="11474" ht="15" customHeight="1" x14ac:dyDescent="0.2"/>
    <row r="11475" ht="15" customHeight="1" x14ac:dyDescent="0.2"/>
    <row r="11476" ht="15" customHeight="1" x14ac:dyDescent="0.2"/>
    <row r="11477" ht="15" customHeight="1" x14ac:dyDescent="0.2"/>
    <row r="11478" ht="15" customHeight="1" x14ac:dyDescent="0.2"/>
    <row r="11479" ht="15" customHeight="1" x14ac:dyDescent="0.2"/>
    <row r="11480" ht="15" customHeight="1" x14ac:dyDescent="0.2"/>
    <row r="11481" ht="15" customHeight="1" x14ac:dyDescent="0.2"/>
    <row r="11482" ht="15" customHeight="1" x14ac:dyDescent="0.2"/>
    <row r="11483" ht="15" customHeight="1" x14ac:dyDescent="0.2"/>
    <row r="11484" ht="15" customHeight="1" x14ac:dyDescent="0.2"/>
    <row r="11485" ht="15" customHeight="1" x14ac:dyDescent="0.2"/>
    <row r="11486" ht="15" customHeight="1" x14ac:dyDescent="0.2"/>
    <row r="11487" ht="15" customHeight="1" x14ac:dyDescent="0.2"/>
    <row r="11488" ht="15" customHeight="1" x14ac:dyDescent="0.2"/>
    <row r="11489" ht="15" customHeight="1" x14ac:dyDescent="0.2"/>
    <row r="11490" ht="15" customHeight="1" x14ac:dyDescent="0.2"/>
    <row r="11491" ht="15" customHeight="1" x14ac:dyDescent="0.2"/>
    <row r="11492" ht="15" customHeight="1" x14ac:dyDescent="0.2"/>
    <row r="11493" ht="15" customHeight="1" x14ac:dyDescent="0.2"/>
    <row r="11494" ht="15" customHeight="1" x14ac:dyDescent="0.2"/>
    <row r="11495" ht="15" customHeight="1" x14ac:dyDescent="0.2"/>
    <row r="11496" ht="15" customHeight="1" x14ac:dyDescent="0.2"/>
    <row r="11497" ht="15" customHeight="1" x14ac:dyDescent="0.2"/>
    <row r="11498" ht="15" customHeight="1" x14ac:dyDescent="0.2"/>
    <row r="11499" ht="15" customHeight="1" x14ac:dyDescent="0.2"/>
    <row r="11500" ht="15" customHeight="1" x14ac:dyDescent="0.2"/>
    <row r="11501" ht="15" customHeight="1" x14ac:dyDescent="0.2"/>
    <row r="11502" ht="15" customHeight="1" x14ac:dyDescent="0.2"/>
    <row r="11503" ht="15" customHeight="1" x14ac:dyDescent="0.2"/>
    <row r="11504" ht="15" customHeight="1" x14ac:dyDescent="0.2"/>
    <row r="11505" ht="15" customHeight="1" x14ac:dyDescent="0.2"/>
    <row r="11506" ht="15" customHeight="1" x14ac:dyDescent="0.2"/>
    <row r="11507" ht="15" customHeight="1" x14ac:dyDescent="0.2"/>
    <row r="11508" ht="15" customHeight="1" x14ac:dyDescent="0.2"/>
    <row r="11509" ht="15" customHeight="1" x14ac:dyDescent="0.2"/>
    <row r="11510" ht="15" customHeight="1" x14ac:dyDescent="0.2"/>
    <row r="11511" ht="15" customHeight="1" x14ac:dyDescent="0.2"/>
    <row r="11512" ht="15" customHeight="1" x14ac:dyDescent="0.2"/>
    <row r="11513" ht="15" customHeight="1" x14ac:dyDescent="0.2"/>
    <row r="11514" ht="15" customHeight="1" x14ac:dyDescent="0.2"/>
    <row r="11515" ht="15" customHeight="1" x14ac:dyDescent="0.2"/>
    <row r="11516" ht="15" customHeight="1" x14ac:dyDescent="0.2"/>
    <row r="11517" ht="15" customHeight="1" x14ac:dyDescent="0.2"/>
    <row r="11518" ht="15" customHeight="1" x14ac:dyDescent="0.2"/>
    <row r="11519" ht="15" customHeight="1" x14ac:dyDescent="0.2"/>
    <row r="11520" ht="15" customHeight="1" x14ac:dyDescent="0.2"/>
    <row r="11521" ht="15" customHeight="1" x14ac:dyDescent="0.2"/>
    <row r="11522" ht="15" customHeight="1" x14ac:dyDescent="0.2"/>
    <row r="11523" ht="15" customHeight="1" x14ac:dyDescent="0.2"/>
    <row r="11524" ht="15" customHeight="1" x14ac:dyDescent="0.2"/>
    <row r="11525" ht="15" customHeight="1" x14ac:dyDescent="0.2"/>
    <row r="11526" ht="15" customHeight="1" x14ac:dyDescent="0.2"/>
    <row r="11527" ht="15" customHeight="1" x14ac:dyDescent="0.2"/>
    <row r="11528" ht="15" customHeight="1" x14ac:dyDescent="0.2"/>
    <row r="11529" ht="15" customHeight="1" x14ac:dyDescent="0.2"/>
    <row r="11530" ht="15" customHeight="1" x14ac:dyDescent="0.2"/>
    <row r="11531" ht="15" customHeight="1" x14ac:dyDescent="0.2"/>
    <row r="11532" ht="15" customHeight="1" x14ac:dyDescent="0.2"/>
    <row r="11533" ht="15" customHeight="1" x14ac:dyDescent="0.2"/>
    <row r="11534" ht="15" customHeight="1" x14ac:dyDescent="0.2"/>
    <row r="11535" ht="15" customHeight="1" x14ac:dyDescent="0.2"/>
    <row r="11536" ht="15" customHeight="1" x14ac:dyDescent="0.2"/>
    <row r="11537" ht="15" customHeight="1" x14ac:dyDescent="0.2"/>
    <row r="11538" ht="15" customHeight="1" x14ac:dyDescent="0.2"/>
    <row r="11539" ht="15" customHeight="1" x14ac:dyDescent="0.2"/>
    <row r="11540" ht="15" customHeight="1" x14ac:dyDescent="0.2"/>
    <row r="11541" ht="15" customHeight="1" x14ac:dyDescent="0.2"/>
    <row r="11542" ht="15" customHeight="1" x14ac:dyDescent="0.2"/>
    <row r="11543" ht="15" customHeight="1" x14ac:dyDescent="0.2"/>
    <row r="11544" ht="15" customHeight="1" x14ac:dyDescent="0.2"/>
    <row r="11545" ht="15" customHeight="1" x14ac:dyDescent="0.2"/>
    <row r="11546" ht="15" customHeight="1" x14ac:dyDescent="0.2"/>
    <row r="11547" ht="15" customHeight="1" x14ac:dyDescent="0.2"/>
    <row r="11548" ht="15" customHeight="1" x14ac:dyDescent="0.2"/>
    <row r="11549" ht="15" customHeight="1" x14ac:dyDescent="0.2"/>
    <row r="11550" ht="15" customHeight="1" x14ac:dyDescent="0.2"/>
    <row r="11551" ht="15" customHeight="1" x14ac:dyDescent="0.2"/>
    <row r="11552" ht="15" customHeight="1" x14ac:dyDescent="0.2"/>
    <row r="11553" ht="15" customHeight="1" x14ac:dyDescent="0.2"/>
    <row r="11554" ht="15" customHeight="1" x14ac:dyDescent="0.2"/>
    <row r="11555" ht="15" customHeight="1" x14ac:dyDescent="0.2"/>
    <row r="11556" ht="15" customHeight="1" x14ac:dyDescent="0.2"/>
    <row r="11557" ht="15" customHeight="1" x14ac:dyDescent="0.2"/>
    <row r="11558" ht="15" customHeight="1" x14ac:dyDescent="0.2"/>
    <row r="11559" ht="15" customHeight="1" x14ac:dyDescent="0.2"/>
    <row r="11560" ht="15" customHeight="1" x14ac:dyDescent="0.2"/>
    <row r="11561" ht="15" customHeight="1" x14ac:dyDescent="0.2"/>
    <row r="11562" ht="15" customHeight="1" x14ac:dyDescent="0.2"/>
    <row r="11563" ht="15" customHeight="1" x14ac:dyDescent="0.2"/>
    <row r="11564" ht="15" customHeight="1" x14ac:dyDescent="0.2"/>
    <row r="11565" ht="15" customHeight="1" x14ac:dyDescent="0.2"/>
    <row r="11566" ht="15" customHeight="1" x14ac:dyDescent="0.2"/>
    <row r="11567" ht="15" customHeight="1" x14ac:dyDescent="0.2"/>
    <row r="11568" ht="15" customHeight="1" x14ac:dyDescent="0.2"/>
    <row r="11569" ht="15" customHeight="1" x14ac:dyDescent="0.2"/>
    <row r="11570" ht="15" customHeight="1" x14ac:dyDescent="0.2"/>
    <row r="11571" ht="15" customHeight="1" x14ac:dyDescent="0.2"/>
    <row r="11572" ht="15" customHeight="1" x14ac:dyDescent="0.2"/>
    <row r="11573" ht="15" customHeight="1" x14ac:dyDescent="0.2"/>
    <row r="11574" ht="15" customHeight="1" x14ac:dyDescent="0.2"/>
    <row r="11575" ht="15" customHeight="1" x14ac:dyDescent="0.2"/>
    <row r="11576" ht="15" customHeight="1" x14ac:dyDescent="0.2"/>
    <row r="11577" ht="15" customHeight="1" x14ac:dyDescent="0.2"/>
    <row r="11578" ht="15" customHeight="1" x14ac:dyDescent="0.2"/>
    <row r="11579" ht="15" customHeight="1" x14ac:dyDescent="0.2"/>
    <row r="11580" ht="15" customHeight="1" x14ac:dyDescent="0.2"/>
    <row r="11581" ht="15" customHeight="1" x14ac:dyDescent="0.2"/>
    <row r="11582" ht="15" customHeight="1" x14ac:dyDescent="0.2"/>
    <row r="11583" ht="15" customHeight="1" x14ac:dyDescent="0.2"/>
    <row r="11584" ht="15" customHeight="1" x14ac:dyDescent="0.2"/>
    <row r="11585" ht="15" customHeight="1" x14ac:dyDescent="0.2"/>
    <row r="11586" ht="15" customHeight="1" x14ac:dyDescent="0.2"/>
    <row r="11587" ht="15" customHeight="1" x14ac:dyDescent="0.2"/>
    <row r="11588" ht="15" customHeight="1" x14ac:dyDescent="0.2"/>
    <row r="11589" ht="15" customHeight="1" x14ac:dyDescent="0.2"/>
    <row r="11590" ht="15" customHeight="1" x14ac:dyDescent="0.2"/>
    <row r="11591" ht="15" customHeight="1" x14ac:dyDescent="0.2"/>
    <row r="11592" ht="15" customHeight="1" x14ac:dyDescent="0.2"/>
    <row r="11593" ht="15" customHeight="1" x14ac:dyDescent="0.2"/>
    <row r="11594" ht="15" customHeight="1" x14ac:dyDescent="0.2"/>
    <row r="11595" ht="15" customHeight="1" x14ac:dyDescent="0.2"/>
    <row r="11596" ht="15" customHeight="1" x14ac:dyDescent="0.2"/>
    <row r="11597" ht="15" customHeight="1" x14ac:dyDescent="0.2"/>
    <row r="11598" ht="15" customHeight="1" x14ac:dyDescent="0.2"/>
    <row r="11599" ht="15" customHeight="1" x14ac:dyDescent="0.2"/>
    <row r="11600" ht="15" customHeight="1" x14ac:dyDescent="0.2"/>
    <row r="11601" ht="15" customHeight="1" x14ac:dyDescent="0.2"/>
    <row r="11602" ht="15" customHeight="1" x14ac:dyDescent="0.2"/>
    <row r="11603" ht="15" customHeight="1" x14ac:dyDescent="0.2"/>
    <row r="11604" ht="15" customHeight="1" x14ac:dyDescent="0.2"/>
    <row r="11605" ht="15" customHeight="1" x14ac:dyDescent="0.2"/>
    <row r="11606" ht="15" customHeight="1" x14ac:dyDescent="0.2"/>
    <row r="11607" ht="15" customHeight="1" x14ac:dyDescent="0.2"/>
    <row r="11608" ht="15" customHeight="1" x14ac:dyDescent="0.2"/>
    <row r="11609" ht="15" customHeight="1" x14ac:dyDescent="0.2"/>
    <row r="11610" ht="15" customHeight="1" x14ac:dyDescent="0.2"/>
    <row r="11611" ht="15" customHeight="1" x14ac:dyDescent="0.2"/>
    <row r="11612" ht="15" customHeight="1" x14ac:dyDescent="0.2"/>
    <row r="11613" ht="15" customHeight="1" x14ac:dyDescent="0.2"/>
    <row r="11614" ht="15" customHeight="1" x14ac:dyDescent="0.2"/>
    <row r="11615" ht="15" customHeight="1" x14ac:dyDescent="0.2"/>
    <row r="11616" ht="15" customHeight="1" x14ac:dyDescent="0.2"/>
    <row r="11617" ht="15" customHeight="1" x14ac:dyDescent="0.2"/>
    <row r="11618" ht="15" customHeight="1" x14ac:dyDescent="0.2"/>
    <row r="11619" ht="15" customHeight="1" x14ac:dyDescent="0.2"/>
    <row r="11620" ht="15" customHeight="1" x14ac:dyDescent="0.2"/>
    <row r="11621" ht="15" customHeight="1" x14ac:dyDescent="0.2"/>
    <row r="11622" ht="15" customHeight="1" x14ac:dyDescent="0.2"/>
    <row r="11623" ht="15" customHeight="1" x14ac:dyDescent="0.2"/>
    <row r="11624" ht="15" customHeight="1" x14ac:dyDescent="0.2"/>
    <row r="11625" ht="15" customHeight="1" x14ac:dyDescent="0.2"/>
    <row r="11626" ht="15" customHeight="1" x14ac:dyDescent="0.2"/>
    <row r="11627" ht="15" customHeight="1" x14ac:dyDescent="0.2"/>
    <row r="11628" ht="15" customHeight="1" x14ac:dyDescent="0.2"/>
    <row r="11629" ht="15" customHeight="1" x14ac:dyDescent="0.2"/>
    <row r="11630" ht="15" customHeight="1" x14ac:dyDescent="0.2"/>
    <row r="11631" ht="15" customHeight="1" x14ac:dyDescent="0.2"/>
    <row r="11632" ht="15" customHeight="1" x14ac:dyDescent="0.2"/>
    <row r="11633" ht="15" customHeight="1" x14ac:dyDescent="0.2"/>
    <row r="11634" ht="15" customHeight="1" x14ac:dyDescent="0.2"/>
    <row r="11635" ht="15" customHeight="1" x14ac:dyDescent="0.2"/>
    <row r="11636" ht="15" customHeight="1" x14ac:dyDescent="0.2"/>
    <row r="11637" ht="15" customHeight="1" x14ac:dyDescent="0.2"/>
    <row r="11638" ht="15" customHeight="1" x14ac:dyDescent="0.2"/>
    <row r="11639" ht="15" customHeight="1" x14ac:dyDescent="0.2"/>
    <row r="11640" ht="15" customHeight="1" x14ac:dyDescent="0.2"/>
    <row r="11641" ht="15" customHeight="1" x14ac:dyDescent="0.2"/>
    <row r="11642" ht="15" customHeight="1" x14ac:dyDescent="0.2"/>
    <row r="11643" ht="15" customHeight="1" x14ac:dyDescent="0.2"/>
    <row r="11644" ht="15" customHeight="1" x14ac:dyDescent="0.2"/>
    <row r="11645" ht="15" customHeight="1" x14ac:dyDescent="0.2"/>
    <row r="11646" ht="15" customHeight="1" x14ac:dyDescent="0.2"/>
    <row r="11647" ht="15" customHeight="1" x14ac:dyDescent="0.2"/>
    <row r="11648" ht="15" customHeight="1" x14ac:dyDescent="0.2"/>
    <row r="11649" ht="15" customHeight="1" x14ac:dyDescent="0.2"/>
    <row r="11650" ht="15" customHeight="1" x14ac:dyDescent="0.2"/>
    <row r="11651" ht="15" customHeight="1" x14ac:dyDescent="0.2"/>
    <row r="11652" ht="15" customHeight="1" x14ac:dyDescent="0.2"/>
    <row r="11653" ht="15" customHeight="1" x14ac:dyDescent="0.2"/>
    <row r="11654" ht="15" customHeight="1" x14ac:dyDescent="0.2"/>
    <row r="11655" ht="15" customHeight="1" x14ac:dyDescent="0.2"/>
    <row r="11656" ht="15" customHeight="1" x14ac:dyDescent="0.2"/>
    <row r="11657" ht="15" customHeight="1" x14ac:dyDescent="0.2"/>
    <row r="11658" ht="15" customHeight="1" x14ac:dyDescent="0.2"/>
    <row r="11659" ht="15" customHeight="1" x14ac:dyDescent="0.2"/>
    <row r="11660" ht="15" customHeight="1" x14ac:dyDescent="0.2"/>
    <row r="11661" ht="15" customHeight="1" x14ac:dyDescent="0.2"/>
    <row r="11662" ht="15" customHeight="1" x14ac:dyDescent="0.2"/>
    <row r="11663" ht="15" customHeight="1" x14ac:dyDescent="0.2"/>
    <row r="11664" ht="15" customHeight="1" x14ac:dyDescent="0.2"/>
    <row r="11665" ht="15" customHeight="1" x14ac:dyDescent="0.2"/>
    <row r="11666" ht="15" customHeight="1" x14ac:dyDescent="0.2"/>
    <row r="11667" ht="15" customHeight="1" x14ac:dyDescent="0.2"/>
    <row r="11668" ht="15" customHeight="1" x14ac:dyDescent="0.2"/>
    <row r="11669" ht="15" customHeight="1" x14ac:dyDescent="0.2"/>
    <row r="11670" ht="15" customHeight="1" x14ac:dyDescent="0.2"/>
    <row r="11671" ht="15" customHeight="1" x14ac:dyDescent="0.2"/>
    <row r="11672" ht="15" customHeight="1" x14ac:dyDescent="0.2"/>
    <row r="11673" ht="15" customHeight="1" x14ac:dyDescent="0.2"/>
    <row r="11674" ht="15" customHeight="1" x14ac:dyDescent="0.2"/>
    <row r="11675" ht="15" customHeight="1" x14ac:dyDescent="0.2"/>
    <row r="11676" ht="15" customHeight="1" x14ac:dyDescent="0.2"/>
    <row r="11677" ht="15" customHeight="1" x14ac:dyDescent="0.2"/>
    <row r="11678" ht="15" customHeight="1" x14ac:dyDescent="0.2"/>
    <row r="11679" ht="15" customHeight="1" x14ac:dyDescent="0.2"/>
    <row r="11680" ht="15" customHeight="1" x14ac:dyDescent="0.2"/>
    <row r="11681" ht="15" customHeight="1" x14ac:dyDescent="0.2"/>
    <row r="11682" ht="15" customHeight="1" x14ac:dyDescent="0.2"/>
    <row r="11683" ht="15" customHeight="1" x14ac:dyDescent="0.2"/>
    <row r="11684" ht="15" customHeight="1" x14ac:dyDescent="0.2"/>
    <row r="11685" ht="15" customHeight="1" x14ac:dyDescent="0.2"/>
    <row r="11686" ht="15" customHeight="1" x14ac:dyDescent="0.2"/>
    <row r="11687" ht="15" customHeight="1" x14ac:dyDescent="0.2"/>
    <row r="11688" ht="15" customHeight="1" x14ac:dyDescent="0.2"/>
    <row r="11689" ht="15" customHeight="1" x14ac:dyDescent="0.2"/>
    <row r="11690" ht="15" customHeight="1" x14ac:dyDescent="0.2"/>
    <row r="11691" ht="15" customHeight="1" x14ac:dyDescent="0.2"/>
    <row r="11692" ht="15" customHeight="1" x14ac:dyDescent="0.2"/>
    <row r="11693" ht="15" customHeight="1" x14ac:dyDescent="0.2"/>
    <row r="11694" ht="15" customHeight="1" x14ac:dyDescent="0.2"/>
    <row r="11695" ht="15" customHeight="1" x14ac:dyDescent="0.2"/>
    <row r="11696" ht="15" customHeight="1" x14ac:dyDescent="0.2"/>
    <row r="11697" ht="15" customHeight="1" x14ac:dyDescent="0.2"/>
    <row r="11698" ht="15" customHeight="1" x14ac:dyDescent="0.2"/>
    <row r="11699" ht="15" customHeight="1" x14ac:dyDescent="0.2"/>
    <row r="11700" ht="15" customHeight="1" x14ac:dyDescent="0.2"/>
    <row r="11701" ht="15" customHeight="1" x14ac:dyDescent="0.2"/>
    <row r="11702" ht="15" customHeight="1" x14ac:dyDescent="0.2"/>
    <row r="11703" ht="15" customHeight="1" x14ac:dyDescent="0.2"/>
    <row r="11704" ht="15" customHeight="1" x14ac:dyDescent="0.2"/>
    <row r="11705" ht="15" customHeight="1" x14ac:dyDescent="0.2"/>
    <row r="11706" ht="15" customHeight="1" x14ac:dyDescent="0.2"/>
    <row r="11707" ht="15" customHeight="1" x14ac:dyDescent="0.2"/>
    <row r="11708" ht="15" customHeight="1" x14ac:dyDescent="0.2"/>
    <row r="11709" ht="15" customHeight="1" x14ac:dyDescent="0.2"/>
    <row r="11710" ht="15" customHeight="1" x14ac:dyDescent="0.2"/>
    <row r="11711" ht="15" customHeight="1" x14ac:dyDescent="0.2"/>
    <row r="11712" ht="15" customHeight="1" x14ac:dyDescent="0.2"/>
    <row r="11713" ht="15" customHeight="1" x14ac:dyDescent="0.2"/>
    <row r="11714" ht="15" customHeight="1" x14ac:dyDescent="0.2"/>
    <row r="11715" ht="15" customHeight="1" x14ac:dyDescent="0.2"/>
    <row r="11716" ht="15" customHeight="1" x14ac:dyDescent="0.2"/>
    <row r="11717" ht="15" customHeight="1" x14ac:dyDescent="0.2"/>
    <row r="11718" ht="15" customHeight="1" x14ac:dyDescent="0.2"/>
    <row r="11719" ht="15" customHeight="1" x14ac:dyDescent="0.2"/>
    <row r="11720" ht="15" customHeight="1" x14ac:dyDescent="0.2"/>
    <row r="11721" ht="15" customHeight="1" x14ac:dyDescent="0.2"/>
    <row r="11722" ht="15" customHeight="1" x14ac:dyDescent="0.2"/>
    <row r="11723" ht="15" customHeight="1" x14ac:dyDescent="0.2"/>
    <row r="11724" ht="15" customHeight="1" x14ac:dyDescent="0.2"/>
    <row r="11725" ht="15" customHeight="1" x14ac:dyDescent="0.2"/>
    <row r="11726" ht="15" customHeight="1" x14ac:dyDescent="0.2"/>
    <row r="11727" ht="15" customHeight="1" x14ac:dyDescent="0.2"/>
    <row r="11728" ht="15" customHeight="1" x14ac:dyDescent="0.2"/>
    <row r="11729" ht="15" customHeight="1" x14ac:dyDescent="0.2"/>
    <row r="11730" ht="15" customHeight="1" x14ac:dyDescent="0.2"/>
    <row r="11731" ht="15" customHeight="1" x14ac:dyDescent="0.2"/>
    <row r="11732" ht="15" customHeight="1" x14ac:dyDescent="0.2"/>
    <row r="11733" ht="15" customHeight="1" x14ac:dyDescent="0.2"/>
    <row r="11734" ht="15" customHeight="1" x14ac:dyDescent="0.2"/>
    <row r="11735" ht="15" customHeight="1" x14ac:dyDescent="0.2"/>
    <row r="11736" ht="15" customHeight="1" x14ac:dyDescent="0.2"/>
    <row r="11737" ht="15" customHeight="1" x14ac:dyDescent="0.2"/>
    <row r="11738" ht="15" customHeight="1" x14ac:dyDescent="0.2"/>
    <row r="11739" ht="15" customHeight="1" x14ac:dyDescent="0.2"/>
    <row r="11740" ht="15" customHeight="1" x14ac:dyDescent="0.2"/>
    <row r="11741" ht="15" customHeight="1" x14ac:dyDescent="0.2"/>
    <row r="11742" ht="15" customHeight="1" x14ac:dyDescent="0.2"/>
    <row r="11743" ht="15" customHeight="1" x14ac:dyDescent="0.2"/>
    <row r="11744" ht="15" customHeight="1" x14ac:dyDescent="0.2"/>
    <row r="11745" ht="15" customHeight="1" x14ac:dyDescent="0.2"/>
    <row r="11746" ht="15" customHeight="1" x14ac:dyDescent="0.2"/>
    <row r="11747" ht="15" customHeight="1" x14ac:dyDescent="0.2"/>
    <row r="11748" ht="15" customHeight="1" x14ac:dyDescent="0.2"/>
    <row r="11749" ht="15" customHeight="1" x14ac:dyDescent="0.2"/>
    <row r="11750" ht="15" customHeight="1" x14ac:dyDescent="0.2"/>
    <row r="11751" ht="15" customHeight="1" x14ac:dyDescent="0.2"/>
    <row r="11752" ht="15" customHeight="1" x14ac:dyDescent="0.2"/>
    <row r="11753" ht="15" customHeight="1" x14ac:dyDescent="0.2"/>
    <row r="11754" ht="15" customHeight="1" x14ac:dyDescent="0.2"/>
    <row r="11755" ht="15" customHeight="1" x14ac:dyDescent="0.2"/>
    <row r="11756" ht="15" customHeight="1" x14ac:dyDescent="0.2"/>
    <row r="11757" ht="15" customHeight="1" x14ac:dyDescent="0.2"/>
    <row r="11758" ht="15" customHeight="1" x14ac:dyDescent="0.2"/>
    <row r="11759" ht="15" customHeight="1" x14ac:dyDescent="0.2"/>
    <row r="11760" ht="15" customHeight="1" x14ac:dyDescent="0.2"/>
    <row r="11761" ht="15" customHeight="1" x14ac:dyDescent="0.2"/>
    <row r="11762" ht="15" customHeight="1" x14ac:dyDescent="0.2"/>
    <row r="11763" ht="15" customHeight="1" x14ac:dyDescent="0.2"/>
    <row r="11764" ht="15" customHeight="1" x14ac:dyDescent="0.2"/>
    <row r="11765" ht="15" customHeight="1" x14ac:dyDescent="0.2"/>
    <row r="11766" ht="15" customHeight="1" x14ac:dyDescent="0.2"/>
    <row r="11767" ht="15" customHeight="1" x14ac:dyDescent="0.2"/>
    <row r="11768" ht="15" customHeight="1" x14ac:dyDescent="0.2"/>
    <row r="11769" ht="15" customHeight="1" x14ac:dyDescent="0.2"/>
    <row r="11770" ht="15" customHeight="1" x14ac:dyDescent="0.2"/>
    <row r="11771" ht="15" customHeight="1" x14ac:dyDescent="0.2"/>
    <row r="11772" ht="15" customHeight="1" x14ac:dyDescent="0.2"/>
    <row r="11773" ht="15" customHeight="1" x14ac:dyDescent="0.2"/>
    <row r="11774" ht="15" customHeight="1" x14ac:dyDescent="0.2"/>
    <row r="11775" ht="15" customHeight="1" x14ac:dyDescent="0.2"/>
    <row r="11776" ht="15" customHeight="1" x14ac:dyDescent="0.2"/>
    <row r="11777" ht="15" customHeight="1" x14ac:dyDescent="0.2"/>
    <row r="11778" ht="15" customHeight="1" x14ac:dyDescent="0.2"/>
    <row r="11779" ht="15" customHeight="1" x14ac:dyDescent="0.2"/>
    <row r="11780" ht="15" customHeight="1" x14ac:dyDescent="0.2"/>
    <row r="11781" ht="15" customHeight="1" x14ac:dyDescent="0.2"/>
    <row r="11782" ht="15" customHeight="1" x14ac:dyDescent="0.2"/>
    <row r="11783" ht="15" customHeight="1" x14ac:dyDescent="0.2"/>
    <row r="11784" ht="15" customHeight="1" x14ac:dyDescent="0.2"/>
    <row r="11785" ht="15" customHeight="1" x14ac:dyDescent="0.2"/>
    <row r="11786" ht="15" customHeight="1" x14ac:dyDescent="0.2"/>
    <row r="11787" ht="15" customHeight="1" x14ac:dyDescent="0.2"/>
    <row r="11788" ht="15" customHeight="1" x14ac:dyDescent="0.2"/>
    <row r="11789" ht="15" customHeight="1" x14ac:dyDescent="0.2"/>
    <row r="11790" ht="15" customHeight="1" x14ac:dyDescent="0.2"/>
    <row r="11791" ht="15" customHeight="1" x14ac:dyDescent="0.2"/>
    <row r="11792" ht="15" customHeight="1" x14ac:dyDescent="0.2"/>
    <row r="11793" ht="15" customHeight="1" x14ac:dyDescent="0.2"/>
    <row r="11794" ht="15" customHeight="1" x14ac:dyDescent="0.2"/>
    <row r="11795" ht="15" customHeight="1" x14ac:dyDescent="0.2"/>
    <row r="11796" ht="15" customHeight="1" x14ac:dyDescent="0.2"/>
    <row r="11797" ht="15" customHeight="1" x14ac:dyDescent="0.2"/>
    <row r="11798" ht="15" customHeight="1" x14ac:dyDescent="0.2"/>
    <row r="11799" ht="15" customHeight="1" x14ac:dyDescent="0.2"/>
    <row r="11800" ht="15" customHeight="1" x14ac:dyDescent="0.2"/>
    <row r="11801" ht="15" customHeight="1" x14ac:dyDescent="0.2"/>
    <row r="11802" ht="15" customHeight="1" x14ac:dyDescent="0.2"/>
    <row r="11803" ht="15" customHeight="1" x14ac:dyDescent="0.2"/>
    <row r="11804" ht="15" customHeight="1" x14ac:dyDescent="0.2"/>
    <row r="11805" ht="15" customHeight="1" x14ac:dyDescent="0.2"/>
    <row r="11806" ht="15" customHeight="1" x14ac:dyDescent="0.2"/>
    <row r="11807" ht="15" customHeight="1" x14ac:dyDescent="0.2"/>
    <row r="11808" ht="15" customHeight="1" x14ac:dyDescent="0.2"/>
    <row r="11809" ht="15" customHeight="1" x14ac:dyDescent="0.2"/>
    <row r="11810" ht="15" customHeight="1" x14ac:dyDescent="0.2"/>
    <row r="11811" ht="15" customHeight="1" x14ac:dyDescent="0.2"/>
    <row r="11812" ht="15" customHeight="1" x14ac:dyDescent="0.2"/>
    <row r="11813" ht="15" customHeight="1" x14ac:dyDescent="0.2"/>
    <row r="11814" ht="15" customHeight="1" x14ac:dyDescent="0.2"/>
    <row r="11815" ht="15" customHeight="1" x14ac:dyDescent="0.2"/>
    <row r="11816" ht="15" customHeight="1" x14ac:dyDescent="0.2"/>
    <row r="11817" ht="15" customHeight="1" x14ac:dyDescent="0.2"/>
    <row r="11818" ht="15" customHeight="1" x14ac:dyDescent="0.2"/>
    <row r="11819" ht="15" customHeight="1" x14ac:dyDescent="0.2"/>
    <row r="11820" ht="15" customHeight="1" x14ac:dyDescent="0.2"/>
    <row r="11821" ht="15" customHeight="1" x14ac:dyDescent="0.2"/>
    <row r="11822" ht="15" customHeight="1" x14ac:dyDescent="0.2"/>
    <row r="11823" ht="15" customHeight="1" x14ac:dyDescent="0.2"/>
    <row r="11824" ht="15" customHeight="1" x14ac:dyDescent="0.2"/>
    <row r="11825" ht="15" customHeight="1" x14ac:dyDescent="0.2"/>
    <row r="11826" ht="15" customHeight="1" x14ac:dyDescent="0.2"/>
    <row r="11827" ht="15" customHeight="1" x14ac:dyDescent="0.2"/>
    <row r="11828" ht="15" customHeight="1" x14ac:dyDescent="0.2"/>
    <row r="11829" ht="15" customHeight="1" x14ac:dyDescent="0.2"/>
    <row r="11830" ht="15" customHeight="1" x14ac:dyDescent="0.2"/>
    <row r="11831" ht="15" customHeight="1" x14ac:dyDescent="0.2"/>
    <row r="11832" ht="15" customHeight="1" x14ac:dyDescent="0.2"/>
    <row r="11833" ht="15" customHeight="1" x14ac:dyDescent="0.2"/>
    <row r="11834" ht="15" customHeight="1" x14ac:dyDescent="0.2"/>
    <row r="11835" ht="15" customHeight="1" x14ac:dyDescent="0.2"/>
    <row r="11836" ht="15" customHeight="1" x14ac:dyDescent="0.2"/>
    <row r="11837" ht="15" customHeight="1" x14ac:dyDescent="0.2"/>
    <row r="11838" ht="15" customHeight="1" x14ac:dyDescent="0.2"/>
    <row r="11839" ht="15" customHeight="1" x14ac:dyDescent="0.2"/>
    <row r="11840" ht="15" customHeight="1" x14ac:dyDescent="0.2"/>
    <row r="11841" ht="15" customHeight="1" x14ac:dyDescent="0.2"/>
    <row r="11842" ht="15" customHeight="1" x14ac:dyDescent="0.2"/>
    <row r="11843" ht="15" customHeight="1" x14ac:dyDescent="0.2"/>
    <row r="11844" ht="15" customHeight="1" x14ac:dyDescent="0.2"/>
    <row r="11845" ht="15" customHeight="1" x14ac:dyDescent="0.2"/>
    <row r="11846" ht="15" customHeight="1" x14ac:dyDescent="0.2"/>
    <row r="11847" ht="15" customHeight="1" x14ac:dyDescent="0.2"/>
    <row r="11848" ht="15" customHeight="1" x14ac:dyDescent="0.2"/>
    <row r="11849" ht="15" customHeight="1" x14ac:dyDescent="0.2"/>
    <row r="11850" ht="15" customHeight="1" x14ac:dyDescent="0.2"/>
    <row r="11851" ht="15" customHeight="1" x14ac:dyDescent="0.2"/>
    <row r="11852" ht="15" customHeight="1" x14ac:dyDescent="0.2"/>
    <row r="11853" ht="15" customHeight="1" x14ac:dyDescent="0.2"/>
    <row r="11854" ht="15" customHeight="1" x14ac:dyDescent="0.2"/>
    <row r="11855" ht="15" customHeight="1" x14ac:dyDescent="0.2"/>
    <row r="11856" ht="15" customHeight="1" x14ac:dyDescent="0.2"/>
    <row r="11857" ht="15" customHeight="1" x14ac:dyDescent="0.2"/>
    <row r="11858" ht="15" customHeight="1" x14ac:dyDescent="0.2"/>
    <row r="11859" ht="15" customHeight="1" x14ac:dyDescent="0.2"/>
    <row r="11860" ht="15" customHeight="1" x14ac:dyDescent="0.2"/>
    <row r="11861" ht="15" customHeight="1" x14ac:dyDescent="0.2"/>
    <row r="11862" ht="15" customHeight="1" x14ac:dyDescent="0.2"/>
    <row r="11863" ht="15" customHeight="1" x14ac:dyDescent="0.2"/>
    <row r="11864" ht="15" customHeight="1" x14ac:dyDescent="0.2"/>
    <row r="11865" ht="15" customHeight="1" x14ac:dyDescent="0.2"/>
    <row r="11866" ht="15" customHeight="1" x14ac:dyDescent="0.2"/>
    <row r="11867" ht="15" customHeight="1" x14ac:dyDescent="0.2"/>
    <row r="11868" ht="15" customHeight="1" x14ac:dyDescent="0.2"/>
    <row r="11869" ht="15" customHeight="1" x14ac:dyDescent="0.2"/>
    <row r="11870" ht="15" customHeight="1" x14ac:dyDescent="0.2"/>
    <row r="11871" ht="15" customHeight="1" x14ac:dyDescent="0.2"/>
    <row r="11872" ht="15" customHeight="1" x14ac:dyDescent="0.2"/>
    <row r="11873" ht="15" customHeight="1" x14ac:dyDescent="0.2"/>
    <row r="11874" ht="15" customHeight="1" x14ac:dyDescent="0.2"/>
    <row r="11875" ht="15" customHeight="1" x14ac:dyDescent="0.2"/>
    <row r="11876" ht="15" customHeight="1" x14ac:dyDescent="0.2"/>
    <row r="11877" ht="15" customHeight="1" x14ac:dyDescent="0.2"/>
    <row r="11878" ht="15" customHeight="1" x14ac:dyDescent="0.2"/>
    <row r="11879" ht="15" customHeight="1" x14ac:dyDescent="0.2"/>
    <row r="11880" ht="15" customHeight="1" x14ac:dyDescent="0.2"/>
    <row r="11881" ht="15" customHeight="1" x14ac:dyDescent="0.2"/>
    <row r="11882" ht="15" customHeight="1" x14ac:dyDescent="0.2"/>
    <row r="11883" ht="15" customHeight="1" x14ac:dyDescent="0.2"/>
    <row r="11884" ht="15" customHeight="1" x14ac:dyDescent="0.2"/>
    <row r="11885" ht="15" customHeight="1" x14ac:dyDescent="0.2"/>
    <row r="11886" ht="15" customHeight="1" x14ac:dyDescent="0.2"/>
    <row r="11887" ht="15" customHeight="1" x14ac:dyDescent="0.2"/>
    <row r="11888" ht="15" customHeight="1" x14ac:dyDescent="0.2"/>
    <row r="11889" ht="15" customHeight="1" x14ac:dyDescent="0.2"/>
    <row r="11890" ht="15" customHeight="1" x14ac:dyDescent="0.2"/>
    <row r="11891" ht="15" customHeight="1" x14ac:dyDescent="0.2"/>
    <row r="11892" ht="15" customHeight="1" x14ac:dyDescent="0.2"/>
    <row r="11893" ht="15" customHeight="1" x14ac:dyDescent="0.2"/>
    <row r="11894" ht="15" customHeight="1" x14ac:dyDescent="0.2"/>
    <row r="11895" ht="15" customHeight="1" x14ac:dyDescent="0.2"/>
    <row r="11896" ht="15" customHeight="1" x14ac:dyDescent="0.2"/>
    <row r="11897" ht="15" customHeight="1" x14ac:dyDescent="0.2"/>
    <row r="11898" ht="15" customHeight="1" x14ac:dyDescent="0.2"/>
    <row r="11899" ht="15" customHeight="1" x14ac:dyDescent="0.2"/>
    <row r="11900" ht="15" customHeight="1" x14ac:dyDescent="0.2"/>
    <row r="11901" ht="15" customHeight="1" x14ac:dyDescent="0.2"/>
    <row r="11902" ht="15" customHeight="1" x14ac:dyDescent="0.2"/>
    <row r="11903" ht="15" customHeight="1" x14ac:dyDescent="0.2"/>
    <row r="11904" ht="15" customHeight="1" x14ac:dyDescent="0.2"/>
    <row r="11905" ht="15" customHeight="1" x14ac:dyDescent="0.2"/>
    <row r="11906" ht="15" customHeight="1" x14ac:dyDescent="0.2"/>
    <row r="11907" ht="15" customHeight="1" x14ac:dyDescent="0.2"/>
    <row r="11908" ht="15" customHeight="1" x14ac:dyDescent="0.2"/>
    <row r="11909" ht="15" customHeight="1" x14ac:dyDescent="0.2"/>
    <row r="11910" ht="15" customHeight="1" x14ac:dyDescent="0.2"/>
    <row r="11911" ht="15" customHeight="1" x14ac:dyDescent="0.2"/>
    <row r="11912" ht="15" customHeight="1" x14ac:dyDescent="0.2"/>
    <row r="11913" ht="15" customHeight="1" x14ac:dyDescent="0.2"/>
    <row r="11914" ht="15" customHeight="1" x14ac:dyDescent="0.2"/>
    <row r="11915" ht="15" customHeight="1" x14ac:dyDescent="0.2"/>
    <row r="11916" ht="15" customHeight="1" x14ac:dyDescent="0.2"/>
    <row r="11917" ht="15" customHeight="1" x14ac:dyDescent="0.2"/>
    <row r="11918" ht="15" customHeight="1" x14ac:dyDescent="0.2"/>
    <row r="11919" ht="15" customHeight="1" x14ac:dyDescent="0.2"/>
    <row r="11920" ht="15" customHeight="1" x14ac:dyDescent="0.2"/>
    <row r="11921" ht="15" customHeight="1" x14ac:dyDescent="0.2"/>
    <row r="11922" ht="15" customHeight="1" x14ac:dyDescent="0.2"/>
    <row r="11923" ht="15" customHeight="1" x14ac:dyDescent="0.2"/>
    <row r="11924" ht="15" customHeight="1" x14ac:dyDescent="0.2"/>
    <row r="11925" ht="15" customHeight="1" x14ac:dyDescent="0.2"/>
    <row r="11926" ht="15" customHeight="1" x14ac:dyDescent="0.2"/>
    <row r="11927" ht="15" customHeight="1" x14ac:dyDescent="0.2"/>
    <row r="11928" ht="15" customHeight="1" x14ac:dyDescent="0.2"/>
    <row r="11929" ht="15" customHeight="1" x14ac:dyDescent="0.2"/>
    <row r="11930" ht="15" customHeight="1" x14ac:dyDescent="0.2"/>
    <row r="11931" ht="15" customHeight="1" x14ac:dyDescent="0.2"/>
    <row r="11932" ht="15" customHeight="1" x14ac:dyDescent="0.2"/>
    <row r="11933" ht="15" customHeight="1" x14ac:dyDescent="0.2"/>
    <row r="11934" ht="15" customHeight="1" x14ac:dyDescent="0.2"/>
    <row r="11935" ht="15" customHeight="1" x14ac:dyDescent="0.2"/>
    <row r="11936" ht="15" customHeight="1" x14ac:dyDescent="0.2"/>
    <row r="11937" ht="15" customHeight="1" x14ac:dyDescent="0.2"/>
    <row r="11938" ht="15" customHeight="1" x14ac:dyDescent="0.2"/>
    <row r="11939" ht="15" customHeight="1" x14ac:dyDescent="0.2"/>
    <row r="11940" ht="15" customHeight="1" x14ac:dyDescent="0.2"/>
    <row r="11941" ht="15" customHeight="1" x14ac:dyDescent="0.2"/>
    <row r="11942" ht="15" customHeight="1" x14ac:dyDescent="0.2"/>
    <row r="11943" ht="15" customHeight="1" x14ac:dyDescent="0.2"/>
    <row r="11944" ht="15" customHeight="1" x14ac:dyDescent="0.2"/>
    <row r="11945" ht="15" customHeight="1" x14ac:dyDescent="0.2"/>
    <row r="11946" ht="15" customHeight="1" x14ac:dyDescent="0.2"/>
    <row r="11947" ht="15" customHeight="1" x14ac:dyDescent="0.2"/>
    <row r="11948" ht="15" customHeight="1" x14ac:dyDescent="0.2"/>
    <row r="11949" ht="15" customHeight="1" x14ac:dyDescent="0.2"/>
    <row r="11950" ht="15" customHeight="1" x14ac:dyDescent="0.2"/>
    <row r="11951" ht="15" customHeight="1" x14ac:dyDescent="0.2"/>
    <row r="11952" ht="15" customHeight="1" x14ac:dyDescent="0.2"/>
    <row r="11953" ht="15" customHeight="1" x14ac:dyDescent="0.2"/>
    <row r="11954" ht="15" customHeight="1" x14ac:dyDescent="0.2"/>
    <row r="11955" ht="15" customHeight="1" x14ac:dyDescent="0.2"/>
    <row r="11956" ht="15" customHeight="1" x14ac:dyDescent="0.2"/>
    <row r="11957" ht="15" customHeight="1" x14ac:dyDescent="0.2"/>
    <row r="11958" ht="15" customHeight="1" x14ac:dyDescent="0.2"/>
    <row r="11959" ht="15" customHeight="1" x14ac:dyDescent="0.2"/>
    <row r="11960" ht="15" customHeight="1" x14ac:dyDescent="0.2"/>
    <row r="11961" ht="15" customHeight="1" x14ac:dyDescent="0.2"/>
    <row r="11962" ht="15" customHeight="1" x14ac:dyDescent="0.2"/>
    <row r="11963" ht="15" customHeight="1" x14ac:dyDescent="0.2"/>
    <row r="11964" ht="15" customHeight="1" x14ac:dyDescent="0.2"/>
    <row r="11965" ht="15" customHeight="1" x14ac:dyDescent="0.2"/>
    <row r="11966" ht="15" customHeight="1" x14ac:dyDescent="0.2"/>
    <row r="11967" ht="15" customHeight="1" x14ac:dyDescent="0.2"/>
    <row r="11968" ht="15" customHeight="1" x14ac:dyDescent="0.2"/>
    <row r="11969" ht="15" customHeight="1" x14ac:dyDescent="0.2"/>
    <row r="11970" ht="15" customHeight="1" x14ac:dyDescent="0.2"/>
    <row r="11971" ht="15" customHeight="1" x14ac:dyDescent="0.2"/>
    <row r="11972" ht="15" customHeight="1" x14ac:dyDescent="0.2"/>
    <row r="11973" ht="15" customHeight="1" x14ac:dyDescent="0.2"/>
    <row r="11974" ht="15" customHeight="1" x14ac:dyDescent="0.2"/>
    <row r="11975" ht="15" customHeight="1" x14ac:dyDescent="0.2"/>
    <row r="11976" ht="15" customHeight="1" x14ac:dyDescent="0.2"/>
    <row r="11977" ht="15" customHeight="1" x14ac:dyDescent="0.2"/>
    <row r="11978" ht="15" customHeight="1" x14ac:dyDescent="0.2"/>
    <row r="11979" ht="15" customHeight="1" x14ac:dyDescent="0.2"/>
    <row r="11980" ht="15" customHeight="1" x14ac:dyDescent="0.2"/>
    <row r="11981" ht="15" customHeight="1" x14ac:dyDescent="0.2"/>
    <row r="11982" ht="15" customHeight="1" x14ac:dyDescent="0.2"/>
    <row r="11983" ht="15" customHeight="1" x14ac:dyDescent="0.2"/>
    <row r="11984" ht="15" customHeight="1" x14ac:dyDescent="0.2"/>
    <row r="11985" ht="15" customHeight="1" x14ac:dyDescent="0.2"/>
    <row r="11986" ht="15" customHeight="1" x14ac:dyDescent="0.2"/>
    <row r="11987" ht="15" customHeight="1" x14ac:dyDescent="0.2"/>
    <row r="11988" ht="15" customHeight="1" x14ac:dyDescent="0.2"/>
    <row r="11989" ht="15" customHeight="1" x14ac:dyDescent="0.2"/>
    <row r="11990" ht="15" customHeight="1" x14ac:dyDescent="0.2"/>
    <row r="11991" ht="15" customHeight="1" x14ac:dyDescent="0.2"/>
    <row r="11992" ht="15" customHeight="1" x14ac:dyDescent="0.2"/>
    <row r="11993" ht="15" customHeight="1" x14ac:dyDescent="0.2"/>
    <row r="11994" ht="15" customHeight="1" x14ac:dyDescent="0.2"/>
    <row r="11995" ht="15" customHeight="1" x14ac:dyDescent="0.2"/>
    <row r="11996" ht="15" customHeight="1" x14ac:dyDescent="0.2"/>
    <row r="11997" ht="15" customHeight="1" x14ac:dyDescent="0.2"/>
    <row r="11998" ht="15" customHeight="1" x14ac:dyDescent="0.2"/>
    <row r="11999" ht="15" customHeight="1" x14ac:dyDescent="0.2"/>
    <row r="12000" ht="15" customHeight="1" x14ac:dyDescent="0.2"/>
    <row r="12001" ht="15" customHeight="1" x14ac:dyDescent="0.2"/>
    <row r="12002" ht="15" customHeight="1" x14ac:dyDescent="0.2"/>
    <row r="12003" ht="15" customHeight="1" x14ac:dyDescent="0.2"/>
    <row r="12004" ht="15" customHeight="1" x14ac:dyDescent="0.2"/>
    <row r="12005" ht="15" customHeight="1" x14ac:dyDescent="0.2"/>
    <row r="12006" ht="15" customHeight="1" x14ac:dyDescent="0.2"/>
    <row r="12007" ht="15" customHeight="1" x14ac:dyDescent="0.2"/>
    <row r="12008" ht="15" customHeight="1" x14ac:dyDescent="0.2"/>
    <row r="12009" ht="15" customHeight="1" x14ac:dyDescent="0.2"/>
    <row r="12010" ht="15" customHeight="1" x14ac:dyDescent="0.2"/>
    <row r="12011" ht="15" customHeight="1" x14ac:dyDescent="0.2"/>
    <row r="12012" ht="15" customHeight="1" x14ac:dyDescent="0.2"/>
    <row r="12013" ht="15" customHeight="1" x14ac:dyDescent="0.2"/>
    <row r="12014" ht="15" customHeight="1" x14ac:dyDescent="0.2"/>
    <row r="12015" ht="15" customHeight="1" x14ac:dyDescent="0.2"/>
    <row r="12016" ht="15" customHeight="1" x14ac:dyDescent="0.2"/>
    <row r="12017" ht="15" customHeight="1" x14ac:dyDescent="0.2"/>
    <row r="12018" ht="15" customHeight="1" x14ac:dyDescent="0.2"/>
    <row r="12019" ht="15" customHeight="1" x14ac:dyDescent="0.2"/>
    <row r="12020" ht="15" customHeight="1" x14ac:dyDescent="0.2"/>
    <row r="12021" ht="15" customHeight="1" x14ac:dyDescent="0.2"/>
    <row r="12022" ht="15" customHeight="1" x14ac:dyDescent="0.2"/>
    <row r="12023" ht="15" customHeight="1" x14ac:dyDescent="0.2"/>
    <row r="12024" ht="15" customHeight="1" x14ac:dyDescent="0.2"/>
    <row r="12025" ht="15" customHeight="1" x14ac:dyDescent="0.2"/>
    <row r="12026" ht="15" customHeight="1" x14ac:dyDescent="0.2"/>
    <row r="12027" ht="15" customHeight="1" x14ac:dyDescent="0.2"/>
    <row r="12028" ht="15" customHeight="1" x14ac:dyDescent="0.2"/>
    <row r="12029" ht="15" customHeight="1" x14ac:dyDescent="0.2"/>
    <row r="12030" ht="15" customHeight="1" x14ac:dyDescent="0.2"/>
    <row r="12031" ht="15" customHeight="1" x14ac:dyDescent="0.2"/>
    <row r="12032" ht="15" customHeight="1" x14ac:dyDescent="0.2"/>
    <row r="12033" ht="15" customHeight="1" x14ac:dyDescent="0.2"/>
    <row r="12034" ht="15" customHeight="1" x14ac:dyDescent="0.2"/>
    <row r="12035" ht="15" customHeight="1" x14ac:dyDescent="0.2"/>
    <row r="12036" ht="15" customHeight="1" x14ac:dyDescent="0.2"/>
    <row r="12037" ht="15" customHeight="1" x14ac:dyDescent="0.2"/>
    <row r="12038" ht="15" customHeight="1" x14ac:dyDescent="0.2"/>
    <row r="12039" ht="15" customHeight="1" x14ac:dyDescent="0.2"/>
    <row r="12040" ht="15" customHeight="1" x14ac:dyDescent="0.2"/>
    <row r="12041" ht="15" customHeight="1" x14ac:dyDescent="0.2"/>
    <row r="12042" ht="15" customHeight="1" x14ac:dyDescent="0.2"/>
    <row r="12043" ht="15" customHeight="1" x14ac:dyDescent="0.2"/>
    <row r="12044" ht="15" customHeight="1" x14ac:dyDescent="0.2"/>
    <row r="12045" ht="15" customHeight="1" x14ac:dyDescent="0.2"/>
    <row r="12046" ht="15" customHeight="1" x14ac:dyDescent="0.2"/>
    <row r="12047" ht="15" customHeight="1" x14ac:dyDescent="0.2"/>
    <row r="12048" ht="15" customHeight="1" x14ac:dyDescent="0.2"/>
    <row r="12049" ht="15" customHeight="1" x14ac:dyDescent="0.2"/>
    <row r="12050" ht="15" customHeight="1" x14ac:dyDescent="0.2"/>
    <row r="12051" ht="15" customHeight="1" x14ac:dyDescent="0.2"/>
    <row r="12052" ht="15" customHeight="1" x14ac:dyDescent="0.2"/>
    <row r="12053" ht="15" customHeight="1" x14ac:dyDescent="0.2"/>
    <row r="12054" ht="15" customHeight="1" x14ac:dyDescent="0.2"/>
    <row r="12055" ht="15" customHeight="1" x14ac:dyDescent="0.2"/>
    <row r="12056" ht="15" customHeight="1" x14ac:dyDescent="0.2"/>
    <row r="12057" ht="15" customHeight="1" x14ac:dyDescent="0.2"/>
    <row r="12058" ht="15" customHeight="1" x14ac:dyDescent="0.2"/>
    <row r="12059" ht="15" customHeight="1" x14ac:dyDescent="0.2"/>
    <row r="12060" ht="15" customHeight="1" x14ac:dyDescent="0.2"/>
    <row r="12061" ht="15" customHeight="1" x14ac:dyDescent="0.2"/>
    <row r="12062" ht="15" customHeight="1" x14ac:dyDescent="0.2"/>
    <row r="12063" ht="15" customHeight="1" x14ac:dyDescent="0.2"/>
    <row r="12064" ht="15" customHeight="1" x14ac:dyDescent="0.2"/>
    <row r="12065" ht="15" customHeight="1" x14ac:dyDescent="0.2"/>
    <row r="12066" ht="15" customHeight="1" x14ac:dyDescent="0.2"/>
    <row r="12067" ht="15" customHeight="1" x14ac:dyDescent="0.2"/>
    <row r="12068" ht="15" customHeight="1" x14ac:dyDescent="0.2"/>
    <row r="12069" ht="15" customHeight="1" x14ac:dyDescent="0.2"/>
    <row r="12070" ht="15" customHeight="1" x14ac:dyDescent="0.2"/>
    <row r="12071" ht="15" customHeight="1" x14ac:dyDescent="0.2"/>
    <row r="12072" ht="15" customHeight="1" x14ac:dyDescent="0.2"/>
    <row r="12073" ht="15" customHeight="1" x14ac:dyDescent="0.2"/>
    <row r="12074" ht="15" customHeight="1" x14ac:dyDescent="0.2"/>
    <row r="12075" ht="15" customHeight="1" x14ac:dyDescent="0.2"/>
    <row r="12076" ht="15" customHeight="1" x14ac:dyDescent="0.2"/>
    <row r="12077" ht="15" customHeight="1" x14ac:dyDescent="0.2"/>
    <row r="12078" ht="15" customHeight="1" x14ac:dyDescent="0.2"/>
    <row r="12079" ht="15" customHeight="1" x14ac:dyDescent="0.2"/>
    <row r="12080" ht="15" customHeight="1" x14ac:dyDescent="0.2"/>
    <row r="12081" ht="15" customHeight="1" x14ac:dyDescent="0.2"/>
    <row r="12082" ht="15" customHeight="1" x14ac:dyDescent="0.2"/>
    <row r="12083" ht="15" customHeight="1" x14ac:dyDescent="0.2"/>
    <row r="12084" ht="15" customHeight="1" x14ac:dyDescent="0.2"/>
    <row r="12085" ht="15" customHeight="1" x14ac:dyDescent="0.2"/>
    <row r="12086" ht="15" customHeight="1" x14ac:dyDescent="0.2"/>
    <row r="12087" ht="15" customHeight="1" x14ac:dyDescent="0.2"/>
    <row r="12088" ht="15" customHeight="1" x14ac:dyDescent="0.2"/>
    <row r="12089" ht="15" customHeight="1" x14ac:dyDescent="0.2"/>
    <row r="12090" ht="15" customHeight="1" x14ac:dyDescent="0.2"/>
    <row r="12091" ht="15" customHeight="1" x14ac:dyDescent="0.2"/>
    <row r="12092" ht="15" customHeight="1" x14ac:dyDescent="0.2"/>
    <row r="12093" ht="15" customHeight="1" x14ac:dyDescent="0.2"/>
    <row r="12094" ht="15" customHeight="1" x14ac:dyDescent="0.2"/>
    <row r="12095" ht="15" customHeight="1" x14ac:dyDescent="0.2"/>
    <row r="12096" ht="15" customHeight="1" x14ac:dyDescent="0.2"/>
    <row r="12097" ht="15" customHeight="1" x14ac:dyDescent="0.2"/>
    <row r="12098" ht="15" customHeight="1" x14ac:dyDescent="0.2"/>
    <row r="12099" ht="15" customHeight="1" x14ac:dyDescent="0.2"/>
    <row r="12100" ht="15" customHeight="1" x14ac:dyDescent="0.2"/>
    <row r="12101" ht="15" customHeight="1" x14ac:dyDescent="0.2"/>
    <row r="12102" ht="15" customHeight="1" x14ac:dyDescent="0.2"/>
    <row r="12103" ht="15" customHeight="1" x14ac:dyDescent="0.2"/>
    <row r="12104" ht="15" customHeight="1" x14ac:dyDescent="0.2"/>
    <row r="12105" ht="15" customHeight="1" x14ac:dyDescent="0.2"/>
    <row r="12106" ht="15" customHeight="1" x14ac:dyDescent="0.2"/>
    <row r="12107" ht="15" customHeight="1" x14ac:dyDescent="0.2"/>
    <row r="12108" ht="15" customHeight="1" x14ac:dyDescent="0.2"/>
    <row r="12109" ht="15" customHeight="1" x14ac:dyDescent="0.2"/>
    <row r="12110" ht="15" customHeight="1" x14ac:dyDescent="0.2"/>
    <row r="12111" ht="15" customHeight="1" x14ac:dyDescent="0.2"/>
    <row r="12112" ht="15" customHeight="1" x14ac:dyDescent="0.2"/>
    <row r="12113" ht="15" customHeight="1" x14ac:dyDescent="0.2"/>
    <row r="12114" ht="15" customHeight="1" x14ac:dyDescent="0.2"/>
    <row r="12115" ht="15" customHeight="1" x14ac:dyDescent="0.2"/>
    <row r="12116" ht="15" customHeight="1" x14ac:dyDescent="0.2"/>
    <row r="12117" ht="15" customHeight="1" x14ac:dyDescent="0.2"/>
    <row r="12118" ht="15" customHeight="1" x14ac:dyDescent="0.2"/>
    <row r="12119" ht="15" customHeight="1" x14ac:dyDescent="0.2"/>
    <row r="12120" ht="15" customHeight="1" x14ac:dyDescent="0.2"/>
    <row r="12121" ht="15" customHeight="1" x14ac:dyDescent="0.2"/>
    <row r="12122" ht="15" customHeight="1" x14ac:dyDescent="0.2"/>
    <row r="12123" ht="15" customHeight="1" x14ac:dyDescent="0.2"/>
    <row r="12124" ht="15" customHeight="1" x14ac:dyDescent="0.2"/>
    <row r="12125" ht="15" customHeight="1" x14ac:dyDescent="0.2"/>
    <row r="12126" ht="15" customHeight="1" x14ac:dyDescent="0.2"/>
    <row r="12127" ht="15" customHeight="1" x14ac:dyDescent="0.2"/>
    <row r="12128" ht="15" customHeight="1" x14ac:dyDescent="0.2"/>
    <row r="12129" ht="15" customHeight="1" x14ac:dyDescent="0.2"/>
    <row r="12130" ht="15" customHeight="1" x14ac:dyDescent="0.2"/>
    <row r="12131" ht="15" customHeight="1" x14ac:dyDescent="0.2"/>
    <row r="12132" ht="15" customHeight="1" x14ac:dyDescent="0.2"/>
    <row r="12133" ht="15" customHeight="1" x14ac:dyDescent="0.2"/>
    <row r="12134" ht="15" customHeight="1" x14ac:dyDescent="0.2"/>
    <row r="12135" ht="15" customHeight="1" x14ac:dyDescent="0.2"/>
    <row r="12136" ht="15" customHeight="1" x14ac:dyDescent="0.2"/>
    <row r="12137" ht="15" customHeight="1" x14ac:dyDescent="0.2"/>
    <row r="12138" ht="15" customHeight="1" x14ac:dyDescent="0.2"/>
    <row r="12139" ht="15" customHeight="1" x14ac:dyDescent="0.2"/>
    <row r="12140" ht="15" customHeight="1" x14ac:dyDescent="0.2"/>
    <row r="12141" ht="15" customHeight="1" x14ac:dyDescent="0.2"/>
    <row r="12142" ht="15" customHeight="1" x14ac:dyDescent="0.2"/>
    <row r="12143" ht="15" customHeight="1" x14ac:dyDescent="0.2"/>
    <row r="12144" ht="15" customHeight="1" x14ac:dyDescent="0.2"/>
    <row r="12145" ht="15" customHeight="1" x14ac:dyDescent="0.2"/>
    <row r="12146" ht="15" customHeight="1" x14ac:dyDescent="0.2"/>
    <row r="12147" ht="15" customHeight="1" x14ac:dyDescent="0.2"/>
    <row r="12148" ht="15" customHeight="1" x14ac:dyDescent="0.2"/>
    <row r="12149" ht="15" customHeight="1" x14ac:dyDescent="0.2"/>
    <row r="12150" ht="15" customHeight="1" x14ac:dyDescent="0.2"/>
    <row r="12151" ht="15" customHeight="1" x14ac:dyDescent="0.2"/>
    <row r="12152" ht="15" customHeight="1" x14ac:dyDescent="0.2"/>
    <row r="12153" ht="15" customHeight="1" x14ac:dyDescent="0.2"/>
    <row r="12154" ht="15" customHeight="1" x14ac:dyDescent="0.2"/>
    <row r="12155" ht="15" customHeight="1" x14ac:dyDescent="0.2"/>
    <row r="12156" ht="15" customHeight="1" x14ac:dyDescent="0.2"/>
    <row r="12157" ht="15" customHeight="1" x14ac:dyDescent="0.2"/>
    <row r="12158" ht="15" customHeight="1" x14ac:dyDescent="0.2"/>
    <row r="12159" ht="15" customHeight="1" x14ac:dyDescent="0.2"/>
    <row r="12160" ht="15" customHeight="1" x14ac:dyDescent="0.2"/>
    <row r="12161" ht="15" customHeight="1" x14ac:dyDescent="0.2"/>
    <row r="12162" ht="15" customHeight="1" x14ac:dyDescent="0.2"/>
    <row r="12163" ht="15" customHeight="1" x14ac:dyDescent="0.2"/>
    <row r="12164" ht="15" customHeight="1" x14ac:dyDescent="0.2"/>
    <row r="12165" ht="15" customHeight="1" x14ac:dyDescent="0.2"/>
    <row r="12166" ht="15" customHeight="1" x14ac:dyDescent="0.2"/>
    <row r="12167" ht="15" customHeight="1" x14ac:dyDescent="0.2"/>
    <row r="12168" ht="15" customHeight="1" x14ac:dyDescent="0.2"/>
    <row r="12169" ht="15" customHeight="1" x14ac:dyDescent="0.2"/>
    <row r="12170" ht="15" customHeight="1" x14ac:dyDescent="0.2"/>
    <row r="12171" ht="15" customHeight="1" x14ac:dyDescent="0.2"/>
    <row r="12172" ht="15" customHeight="1" x14ac:dyDescent="0.2"/>
    <row r="12173" ht="15" customHeight="1" x14ac:dyDescent="0.2"/>
    <row r="12174" ht="15" customHeight="1" x14ac:dyDescent="0.2"/>
    <row r="12175" ht="15" customHeight="1" x14ac:dyDescent="0.2"/>
    <row r="12176" ht="15" customHeight="1" x14ac:dyDescent="0.2"/>
    <row r="12177" ht="15" customHeight="1" x14ac:dyDescent="0.2"/>
    <row r="12178" ht="15" customHeight="1" x14ac:dyDescent="0.2"/>
    <row r="12179" ht="15" customHeight="1" x14ac:dyDescent="0.2"/>
    <row r="12180" ht="15" customHeight="1" x14ac:dyDescent="0.2"/>
    <row r="12181" ht="15" customHeight="1" x14ac:dyDescent="0.2"/>
    <row r="12182" ht="15" customHeight="1" x14ac:dyDescent="0.2"/>
    <row r="12183" ht="15" customHeight="1" x14ac:dyDescent="0.2"/>
    <row r="12184" ht="15" customHeight="1" x14ac:dyDescent="0.2"/>
    <row r="12185" ht="15" customHeight="1" x14ac:dyDescent="0.2"/>
    <row r="12186" ht="15" customHeight="1" x14ac:dyDescent="0.2"/>
    <row r="12187" ht="15" customHeight="1" x14ac:dyDescent="0.2"/>
    <row r="12188" ht="15" customHeight="1" x14ac:dyDescent="0.2"/>
    <row r="12189" ht="15" customHeight="1" x14ac:dyDescent="0.2"/>
    <row r="12190" ht="15" customHeight="1" x14ac:dyDescent="0.2"/>
    <row r="12191" ht="15" customHeight="1" x14ac:dyDescent="0.2"/>
    <row r="12192" ht="15" customHeight="1" x14ac:dyDescent="0.2"/>
    <row r="12193" ht="15" customHeight="1" x14ac:dyDescent="0.2"/>
    <row r="12194" ht="15" customHeight="1" x14ac:dyDescent="0.2"/>
    <row r="12195" ht="15" customHeight="1" x14ac:dyDescent="0.2"/>
    <row r="12196" ht="15" customHeight="1" x14ac:dyDescent="0.2"/>
    <row r="12197" ht="15" customHeight="1" x14ac:dyDescent="0.2"/>
    <row r="12198" ht="15" customHeight="1" x14ac:dyDescent="0.2"/>
    <row r="12199" ht="15" customHeight="1" x14ac:dyDescent="0.2"/>
    <row r="12200" ht="15" customHeight="1" x14ac:dyDescent="0.2"/>
    <row r="12201" ht="15" customHeight="1" x14ac:dyDescent="0.2"/>
    <row r="12202" ht="15" customHeight="1" x14ac:dyDescent="0.2"/>
    <row r="12203" ht="15" customHeight="1" x14ac:dyDescent="0.2"/>
    <row r="12204" ht="15" customHeight="1" x14ac:dyDescent="0.2"/>
    <row r="12205" ht="15" customHeight="1" x14ac:dyDescent="0.2"/>
    <row r="12206" ht="15" customHeight="1" x14ac:dyDescent="0.2"/>
    <row r="12207" ht="15" customHeight="1" x14ac:dyDescent="0.2"/>
    <row r="12208" ht="15" customHeight="1" x14ac:dyDescent="0.2"/>
    <row r="12209" ht="15" customHeight="1" x14ac:dyDescent="0.2"/>
    <row r="12210" ht="15" customHeight="1" x14ac:dyDescent="0.2"/>
    <row r="12211" ht="15" customHeight="1" x14ac:dyDescent="0.2"/>
    <row r="12212" ht="15" customHeight="1" x14ac:dyDescent="0.2"/>
    <row r="12213" ht="15" customHeight="1" x14ac:dyDescent="0.2"/>
    <row r="12214" ht="15" customHeight="1" x14ac:dyDescent="0.2"/>
    <row r="12215" ht="15" customHeight="1" x14ac:dyDescent="0.2"/>
    <row r="12216" ht="15" customHeight="1" x14ac:dyDescent="0.2"/>
    <row r="12217" ht="15" customHeight="1" x14ac:dyDescent="0.2"/>
    <row r="12218" ht="15" customHeight="1" x14ac:dyDescent="0.2"/>
    <row r="12219" ht="15" customHeight="1" x14ac:dyDescent="0.2"/>
    <row r="12220" ht="15" customHeight="1" x14ac:dyDescent="0.2"/>
    <row r="12221" ht="15" customHeight="1" x14ac:dyDescent="0.2"/>
    <row r="12222" ht="15" customHeight="1" x14ac:dyDescent="0.2"/>
    <row r="12223" ht="15" customHeight="1" x14ac:dyDescent="0.2"/>
    <row r="12224" ht="15" customHeight="1" x14ac:dyDescent="0.2"/>
    <row r="12225" ht="15" customHeight="1" x14ac:dyDescent="0.2"/>
    <row r="12226" ht="15" customHeight="1" x14ac:dyDescent="0.2"/>
    <row r="12227" ht="15" customHeight="1" x14ac:dyDescent="0.2"/>
    <row r="12228" ht="15" customHeight="1" x14ac:dyDescent="0.2"/>
    <row r="12229" ht="15" customHeight="1" x14ac:dyDescent="0.2"/>
    <row r="12230" ht="15" customHeight="1" x14ac:dyDescent="0.2"/>
    <row r="12231" ht="15" customHeight="1" x14ac:dyDescent="0.2"/>
    <row r="12232" ht="15" customHeight="1" x14ac:dyDescent="0.2"/>
    <row r="12233" ht="15" customHeight="1" x14ac:dyDescent="0.2"/>
    <row r="12234" ht="15" customHeight="1" x14ac:dyDescent="0.2"/>
    <row r="12235" ht="15" customHeight="1" x14ac:dyDescent="0.2"/>
    <row r="12236" ht="15" customHeight="1" x14ac:dyDescent="0.2"/>
    <row r="12237" ht="15" customHeight="1" x14ac:dyDescent="0.2"/>
    <row r="12238" ht="15" customHeight="1" x14ac:dyDescent="0.2"/>
    <row r="12239" ht="15" customHeight="1" x14ac:dyDescent="0.2"/>
    <row r="12240" ht="15" customHeight="1" x14ac:dyDescent="0.2"/>
    <row r="12241" ht="15" customHeight="1" x14ac:dyDescent="0.2"/>
    <row r="12242" ht="15" customHeight="1" x14ac:dyDescent="0.2"/>
    <row r="12243" ht="15" customHeight="1" x14ac:dyDescent="0.2"/>
    <row r="12244" ht="15" customHeight="1" x14ac:dyDescent="0.2"/>
    <row r="12245" ht="15" customHeight="1" x14ac:dyDescent="0.2"/>
    <row r="12246" ht="15" customHeight="1" x14ac:dyDescent="0.2"/>
    <row r="12247" ht="15" customHeight="1" x14ac:dyDescent="0.2"/>
    <row r="12248" ht="15" customHeight="1" x14ac:dyDescent="0.2"/>
    <row r="12249" ht="15" customHeight="1" x14ac:dyDescent="0.2"/>
    <row r="12250" ht="15" customHeight="1" x14ac:dyDescent="0.2"/>
    <row r="12251" ht="15" customHeight="1" x14ac:dyDescent="0.2"/>
    <row r="12252" ht="15" customHeight="1" x14ac:dyDescent="0.2"/>
    <row r="12253" ht="15" customHeight="1" x14ac:dyDescent="0.2"/>
    <row r="12254" ht="15" customHeight="1" x14ac:dyDescent="0.2"/>
    <row r="12255" ht="15" customHeight="1" x14ac:dyDescent="0.2"/>
    <row r="12256" ht="15" customHeight="1" x14ac:dyDescent="0.2"/>
    <row r="12257" ht="15" customHeight="1" x14ac:dyDescent="0.2"/>
    <row r="12258" ht="15" customHeight="1" x14ac:dyDescent="0.2"/>
    <row r="12259" ht="15" customHeight="1" x14ac:dyDescent="0.2"/>
    <row r="12260" ht="15" customHeight="1" x14ac:dyDescent="0.2"/>
    <row r="12261" ht="15" customHeight="1" x14ac:dyDescent="0.2"/>
    <row r="12262" ht="15" customHeight="1" x14ac:dyDescent="0.2"/>
    <row r="12263" ht="15" customHeight="1" x14ac:dyDescent="0.2"/>
    <row r="12264" ht="15" customHeight="1" x14ac:dyDescent="0.2"/>
    <row r="12265" ht="15" customHeight="1" x14ac:dyDescent="0.2"/>
    <row r="12266" ht="15" customHeight="1" x14ac:dyDescent="0.2"/>
    <row r="12267" ht="15" customHeight="1" x14ac:dyDescent="0.2"/>
    <row r="12268" ht="15" customHeight="1" x14ac:dyDescent="0.2"/>
    <row r="12269" ht="15" customHeight="1" x14ac:dyDescent="0.2"/>
    <row r="12270" ht="15" customHeight="1" x14ac:dyDescent="0.2"/>
    <row r="12271" ht="15" customHeight="1" x14ac:dyDescent="0.2"/>
    <row r="12272" ht="15" customHeight="1" x14ac:dyDescent="0.2"/>
    <row r="12273" ht="15" customHeight="1" x14ac:dyDescent="0.2"/>
    <row r="12274" ht="15" customHeight="1" x14ac:dyDescent="0.2"/>
    <row r="12275" ht="15" customHeight="1" x14ac:dyDescent="0.2"/>
    <row r="12276" ht="15" customHeight="1" x14ac:dyDescent="0.2"/>
    <row r="12277" ht="15" customHeight="1" x14ac:dyDescent="0.2"/>
    <row r="12278" ht="15" customHeight="1" x14ac:dyDescent="0.2"/>
    <row r="12279" ht="15" customHeight="1" x14ac:dyDescent="0.2"/>
    <row r="12280" ht="15" customHeight="1" x14ac:dyDescent="0.2"/>
    <row r="12281" ht="15" customHeight="1" x14ac:dyDescent="0.2"/>
    <row r="12282" ht="15" customHeight="1" x14ac:dyDescent="0.2"/>
    <row r="12283" ht="15" customHeight="1" x14ac:dyDescent="0.2"/>
    <row r="12284" ht="15" customHeight="1" x14ac:dyDescent="0.2"/>
    <row r="12285" ht="15" customHeight="1" x14ac:dyDescent="0.2"/>
    <row r="12286" ht="15" customHeight="1" x14ac:dyDescent="0.2"/>
    <row r="12287" ht="15" customHeight="1" x14ac:dyDescent="0.2"/>
    <row r="12288" ht="15" customHeight="1" x14ac:dyDescent="0.2"/>
    <row r="12289" ht="15" customHeight="1" x14ac:dyDescent="0.2"/>
    <row r="12290" ht="15" customHeight="1" x14ac:dyDescent="0.2"/>
    <row r="12291" ht="15" customHeight="1" x14ac:dyDescent="0.2"/>
    <row r="12292" ht="15" customHeight="1" x14ac:dyDescent="0.2"/>
    <row r="12293" ht="15" customHeight="1" x14ac:dyDescent="0.2"/>
    <row r="12294" ht="15" customHeight="1" x14ac:dyDescent="0.2"/>
    <row r="12295" ht="15" customHeight="1" x14ac:dyDescent="0.2"/>
    <row r="12296" ht="15" customHeight="1" x14ac:dyDescent="0.2"/>
    <row r="12297" ht="15" customHeight="1" x14ac:dyDescent="0.2"/>
    <row r="12298" ht="15" customHeight="1" x14ac:dyDescent="0.2"/>
    <row r="12299" ht="15" customHeight="1" x14ac:dyDescent="0.2"/>
    <row r="12300" ht="15" customHeight="1" x14ac:dyDescent="0.2"/>
    <row r="12301" ht="15" customHeight="1" x14ac:dyDescent="0.2"/>
    <row r="12302" ht="15" customHeight="1" x14ac:dyDescent="0.2"/>
    <row r="12303" ht="15" customHeight="1" x14ac:dyDescent="0.2"/>
    <row r="12304" ht="15" customHeight="1" x14ac:dyDescent="0.2"/>
    <row r="12305" ht="15" customHeight="1" x14ac:dyDescent="0.2"/>
    <row r="12306" ht="15" customHeight="1" x14ac:dyDescent="0.2"/>
    <row r="12307" ht="15" customHeight="1" x14ac:dyDescent="0.2"/>
    <row r="12308" ht="15" customHeight="1" x14ac:dyDescent="0.2"/>
    <row r="12309" ht="15" customHeight="1" x14ac:dyDescent="0.2"/>
    <row r="12310" ht="15" customHeight="1" x14ac:dyDescent="0.2"/>
    <row r="12311" ht="15" customHeight="1" x14ac:dyDescent="0.2"/>
    <row r="12312" ht="15" customHeight="1" x14ac:dyDescent="0.2"/>
    <row r="12313" ht="15" customHeight="1" x14ac:dyDescent="0.2"/>
    <row r="12314" ht="15" customHeight="1" x14ac:dyDescent="0.2"/>
    <row r="12315" ht="15" customHeight="1" x14ac:dyDescent="0.2"/>
    <row r="12316" ht="15" customHeight="1" x14ac:dyDescent="0.2"/>
    <row r="12317" ht="15" customHeight="1" x14ac:dyDescent="0.2"/>
    <row r="12318" ht="15" customHeight="1" x14ac:dyDescent="0.2"/>
    <row r="12319" ht="15" customHeight="1" x14ac:dyDescent="0.2"/>
    <row r="12320" ht="15" customHeight="1" x14ac:dyDescent="0.2"/>
    <row r="12321" ht="15" customHeight="1" x14ac:dyDescent="0.2"/>
    <row r="12322" ht="15" customHeight="1" x14ac:dyDescent="0.2"/>
    <row r="12323" ht="15" customHeight="1" x14ac:dyDescent="0.2"/>
    <row r="12324" ht="15" customHeight="1" x14ac:dyDescent="0.2"/>
    <row r="12325" ht="15" customHeight="1" x14ac:dyDescent="0.2"/>
    <row r="12326" ht="15" customHeight="1" x14ac:dyDescent="0.2"/>
    <row r="12327" ht="15" customHeight="1" x14ac:dyDescent="0.2"/>
    <row r="12328" ht="15" customHeight="1" x14ac:dyDescent="0.2"/>
    <row r="12329" ht="15" customHeight="1" x14ac:dyDescent="0.2"/>
    <row r="12330" ht="15" customHeight="1" x14ac:dyDescent="0.2"/>
    <row r="12331" ht="15" customHeight="1" x14ac:dyDescent="0.2"/>
    <row r="12332" ht="15" customHeight="1" x14ac:dyDescent="0.2"/>
    <row r="12333" ht="15" customHeight="1" x14ac:dyDescent="0.2"/>
    <row r="12334" ht="15" customHeight="1" x14ac:dyDescent="0.2"/>
    <row r="12335" ht="15" customHeight="1" x14ac:dyDescent="0.2"/>
    <row r="12336" ht="15" customHeight="1" x14ac:dyDescent="0.2"/>
    <row r="12337" ht="15" customHeight="1" x14ac:dyDescent="0.2"/>
    <row r="12338" ht="15" customHeight="1" x14ac:dyDescent="0.2"/>
    <row r="12339" ht="15" customHeight="1" x14ac:dyDescent="0.2"/>
    <row r="12340" ht="15" customHeight="1" x14ac:dyDescent="0.2"/>
    <row r="12341" ht="15" customHeight="1" x14ac:dyDescent="0.2"/>
    <row r="12342" ht="15" customHeight="1" x14ac:dyDescent="0.2"/>
    <row r="12343" ht="15" customHeight="1" x14ac:dyDescent="0.2"/>
    <row r="12344" ht="15" customHeight="1" x14ac:dyDescent="0.2"/>
    <row r="12345" ht="15" customHeight="1" x14ac:dyDescent="0.2"/>
    <row r="12346" ht="15" customHeight="1" x14ac:dyDescent="0.2"/>
    <row r="12347" ht="15" customHeight="1" x14ac:dyDescent="0.2"/>
    <row r="12348" ht="15" customHeight="1" x14ac:dyDescent="0.2"/>
    <row r="12349" ht="15" customHeight="1" x14ac:dyDescent="0.2"/>
    <row r="12350" ht="15" customHeight="1" x14ac:dyDescent="0.2"/>
    <row r="12351" ht="15" customHeight="1" x14ac:dyDescent="0.2"/>
    <row r="12352" ht="15" customHeight="1" x14ac:dyDescent="0.2"/>
    <row r="12353" ht="15" customHeight="1" x14ac:dyDescent="0.2"/>
    <row r="12354" ht="15" customHeight="1" x14ac:dyDescent="0.2"/>
    <row r="12355" ht="15" customHeight="1" x14ac:dyDescent="0.2"/>
    <row r="12356" ht="15" customHeight="1" x14ac:dyDescent="0.2"/>
    <row r="12357" ht="15" customHeight="1" x14ac:dyDescent="0.2"/>
    <row r="12358" ht="15" customHeight="1" x14ac:dyDescent="0.2"/>
    <row r="12359" ht="15" customHeight="1" x14ac:dyDescent="0.2"/>
    <row r="12360" ht="15" customHeight="1" x14ac:dyDescent="0.2"/>
    <row r="12361" ht="15" customHeight="1" x14ac:dyDescent="0.2"/>
    <row r="12362" ht="15" customHeight="1" x14ac:dyDescent="0.2"/>
    <row r="12363" ht="15" customHeight="1" x14ac:dyDescent="0.2"/>
    <row r="12364" ht="15" customHeight="1" x14ac:dyDescent="0.2"/>
    <row r="12365" ht="15" customHeight="1" x14ac:dyDescent="0.2"/>
    <row r="12366" ht="15" customHeight="1" x14ac:dyDescent="0.2"/>
    <row r="12367" ht="15" customHeight="1" x14ac:dyDescent="0.2"/>
    <row r="12368" ht="15" customHeight="1" x14ac:dyDescent="0.2"/>
    <row r="12369" ht="15" customHeight="1" x14ac:dyDescent="0.2"/>
    <row r="12370" ht="15" customHeight="1" x14ac:dyDescent="0.2"/>
    <row r="12371" ht="15" customHeight="1" x14ac:dyDescent="0.2"/>
    <row r="12372" ht="15" customHeight="1" x14ac:dyDescent="0.2"/>
    <row r="12373" ht="15" customHeight="1" x14ac:dyDescent="0.2"/>
    <row r="12374" ht="15" customHeight="1" x14ac:dyDescent="0.2"/>
    <row r="12375" ht="15" customHeight="1" x14ac:dyDescent="0.2"/>
    <row r="12376" ht="15" customHeight="1" x14ac:dyDescent="0.2"/>
    <row r="12377" ht="15" customHeight="1" x14ac:dyDescent="0.2"/>
    <row r="12378" ht="15" customHeight="1" x14ac:dyDescent="0.2"/>
    <row r="12379" ht="15" customHeight="1" x14ac:dyDescent="0.2"/>
    <row r="12380" ht="15" customHeight="1" x14ac:dyDescent="0.2"/>
    <row r="12381" ht="15" customHeight="1" x14ac:dyDescent="0.2"/>
    <row r="12382" ht="15" customHeight="1" x14ac:dyDescent="0.2"/>
    <row r="12383" ht="15" customHeight="1" x14ac:dyDescent="0.2"/>
    <row r="12384" ht="15" customHeight="1" x14ac:dyDescent="0.2"/>
    <row r="12385" ht="15" customHeight="1" x14ac:dyDescent="0.2"/>
    <row r="12386" ht="15" customHeight="1" x14ac:dyDescent="0.2"/>
    <row r="12387" ht="15" customHeight="1" x14ac:dyDescent="0.2"/>
    <row r="12388" ht="15" customHeight="1" x14ac:dyDescent="0.2"/>
    <row r="12389" ht="15" customHeight="1" x14ac:dyDescent="0.2"/>
    <row r="12390" ht="15" customHeight="1" x14ac:dyDescent="0.2"/>
    <row r="12391" ht="15" customHeight="1" x14ac:dyDescent="0.2"/>
    <row r="12392" ht="15" customHeight="1" x14ac:dyDescent="0.2"/>
    <row r="12393" ht="15" customHeight="1" x14ac:dyDescent="0.2"/>
    <row r="12394" ht="15" customHeight="1" x14ac:dyDescent="0.2"/>
    <row r="12395" ht="15" customHeight="1" x14ac:dyDescent="0.2"/>
    <row r="12396" ht="15" customHeight="1" x14ac:dyDescent="0.2"/>
    <row r="12397" ht="15" customHeight="1" x14ac:dyDescent="0.2"/>
    <row r="12398" ht="15" customHeight="1" x14ac:dyDescent="0.2"/>
    <row r="12399" ht="15" customHeight="1" x14ac:dyDescent="0.2"/>
    <row r="12400" ht="15" customHeight="1" x14ac:dyDescent="0.2"/>
    <row r="12401" ht="15" customHeight="1" x14ac:dyDescent="0.2"/>
    <row r="12402" ht="15" customHeight="1" x14ac:dyDescent="0.2"/>
    <row r="12403" ht="15" customHeight="1" x14ac:dyDescent="0.2"/>
    <row r="12404" ht="15" customHeight="1" x14ac:dyDescent="0.2"/>
    <row r="12405" ht="15" customHeight="1" x14ac:dyDescent="0.2"/>
    <row r="12406" ht="15" customHeight="1" x14ac:dyDescent="0.2"/>
    <row r="12407" ht="15" customHeight="1" x14ac:dyDescent="0.2"/>
    <row r="12408" ht="15" customHeight="1" x14ac:dyDescent="0.2"/>
    <row r="12409" ht="15" customHeight="1" x14ac:dyDescent="0.2"/>
    <row r="12410" ht="15" customHeight="1" x14ac:dyDescent="0.2"/>
    <row r="12411" ht="15" customHeight="1" x14ac:dyDescent="0.2"/>
    <row r="12412" ht="15" customHeight="1" x14ac:dyDescent="0.2"/>
    <row r="12413" ht="15" customHeight="1" x14ac:dyDescent="0.2"/>
    <row r="12414" ht="15" customHeight="1" x14ac:dyDescent="0.2"/>
    <row r="12415" ht="15" customHeight="1" x14ac:dyDescent="0.2"/>
    <row r="12416" ht="15" customHeight="1" x14ac:dyDescent="0.2"/>
    <row r="12417" ht="15" customHeight="1" x14ac:dyDescent="0.2"/>
    <row r="12418" ht="15" customHeight="1" x14ac:dyDescent="0.2"/>
    <row r="12419" ht="15" customHeight="1" x14ac:dyDescent="0.2"/>
    <row r="12420" ht="15" customHeight="1" x14ac:dyDescent="0.2"/>
    <row r="12421" ht="15" customHeight="1" x14ac:dyDescent="0.2"/>
    <row r="12422" ht="15" customHeight="1" x14ac:dyDescent="0.2"/>
    <row r="12423" ht="15" customHeight="1" x14ac:dyDescent="0.2"/>
    <row r="12424" ht="15" customHeight="1" x14ac:dyDescent="0.2"/>
    <row r="12425" ht="15" customHeight="1" x14ac:dyDescent="0.2"/>
    <row r="12426" ht="15" customHeight="1" x14ac:dyDescent="0.2"/>
    <row r="12427" ht="15" customHeight="1" x14ac:dyDescent="0.2"/>
    <row r="12428" ht="15" customHeight="1" x14ac:dyDescent="0.2"/>
    <row r="12429" ht="15" customHeight="1" x14ac:dyDescent="0.2"/>
    <row r="12430" ht="15" customHeight="1" x14ac:dyDescent="0.2"/>
    <row r="12431" ht="15" customHeight="1" x14ac:dyDescent="0.2"/>
    <row r="12432" ht="15" customHeight="1" x14ac:dyDescent="0.2"/>
    <row r="12433" ht="15" customHeight="1" x14ac:dyDescent="0.2"/>
    <row r="12434" ht="15" customHeight="1" x14ac:dyDescent="0.2"/>
    <row r="12435" ht="15" customHeight="1" x14ac:dyDescent="0.2"/>
    <row r="12436" ht="15" customHeight="1" x14ac:dyDescent="0.2"/>
    <row r="12437" ht="15" customHeight="1" x14ac:dyDescent="0.2"/>
    <row r="12438" ht="15" customHeight="1" x14ac:dyDescent="0.2"/>
    <row r="12439" ht="15" customHeight="1" x14ac:dyDescent="0.2"/>
    <row r="12440" ht="15" customHeight="1" x14ac:dyDescent="0.2"/>
    <row r="12441" ht="15" customHeight="1" x14ac:dyDescent="0.2"/>
    <row r="12442" ht="15" customHeight="1" x14ac:dyDescent="0.2"/>
    <row r="12443" ht="15" customHeight="1" x14ac:dyDescent="0.2"/>
    <row r="12444" ht="15" customHeight="1" x14ac:dyDescent="0.2"/>
    <row r="12445" ht="15" customHeight="1" x14ac:dyDescent="0.2"/>
    <row r="12446" ht="15" customHeight="1" x14ac:dyDescent="0.2"/>
    <row r="12447" ht="15" customHeight="1" x14ac:dyDescent="0.2"/>
    <row r="12448" ht="15" customHeight="1" x14ac:dyDescent="0.2"/>
    <row r="12449" ht="15" customHeight="1" x14ac:dyDescent="0.2"/>
    <row r="12450" ht="15" customHeight="1" x14ac:dyDescent="0.2"/>
    <row r="12451" ht="15" customHeight="1" x14ac:dyDescent="0.2"/>
    <row r="12452" ht="15" customHeight="1" x14ac:dyDescent="0.2"/>
    <row r="12453" ht="15" customHeight="1" x14ac:dyDescent="0.2"/>
    <row r="12454" ht="15" customHeight="1" x14ac:dyDescent="0.2"/>
    <row r="12455" ht="15" customHeight="1" x14ac:dyDescent="0.2"/>
    <row r="12456" ht="15" customHeight="1" x14ac:dyDescent="0.2"/>
    <row r="12457" ht="15" customHeight="1" x14ac:dyDescent="0.2"/>
    <row r="12458" ht="15" customHeight="1" x14ac:dyDescent="0.2"/>
    <row r="12459" ht="15" customHeight="1" x14ac:dyDescent="0.2"/>
    <row r="12460" ht="15" customHeight="1" x14ac:dyDescent="0.2"/>
    <row r="12461" ht="15" customHeight="1" x14ac:dyDescent="0.2"/>
    <row r="12462" ht="15" customHeight="1" x14ac:dyDescent="0.2"/>
    <row r="12463" ht="15" customHeight="1" x14ac:dyDescent="0.2"/>
    <row r="12464" ht="15" customHeight="1" x14ac:dyDescent="0.2"/>
    <row r="12465" ht="15" customHeight="1" x14ac:dyDescent="0.2"/>
    <row r="12466" ht="15" customHeight="1" x14ac:dyDescent="0.2"/>
    <row r="12467" ht="15" customHeight="1" x14ac:dyDescent="0.2"/>
    <row r="12468" ht="15" customHeight="1" x14ac:dyDescent="0.2"/>
    <row r="12469" ht="15" customHeight="1" x14ac:dyDescent="0.2"/>
    <row r="12470" ht="15" customHeight="1" x14ac:dyDescent="0.2"/>
    <row r="12471" ht="15" customHeight="1" x14ac:dyDescent="0.2"/>
    <row r="12472" ht="15" customHeight="1" x14ac:dyDescent="0.2"/>
    <row r="12473" ht="15" customHeight="1" x14ac:dyDescent="0.2"/>
    <row r="12474" ht="15" customHeight="1" x14ac:dyDescent="0.2"/>
    <row r="12475" ht="15" customHeight="1" x14ac:dyDescent="0.2"/>
    <row r="12476" ht="15" customHeight="1" x14ac:dyDescent="0.2"/>
    <row r="12477" ht="15" customHeight="1" x14ac:dyDescent="0.2"/>
    <row r="12478" ht="15" customHeight="1" x14ac:dyDescent="0.2"/>
    <row r="12479" ht="15" customHeight="1" x14ac:dyDescent="0.2"/>
    <row r="12480" ht="15" customHeight="1" x14ac:dyDescent="0.2"/>
    <row r="12481" ht="15" customHeight="1" x14ac:dyDescent="0.2"/>
    <row r="12482" ht="15" customHeight="1" x14ac:dyDescent="0.2"/>
    <row r="12483" ht="15" customHeight="1" x14ac:dyDescent="0.2"/>
    <row r="12484" ht="15" customHeight="1" x14ac:dyDescent="0.2"/>
    <row r="12485" ht="15" customHeight="1" x14ac:dyDescent="0.2"/>
    <row r="12486" ht="15" customHeight="1" x14ac:dyDescent="0.2"/>
    <row r="12487" ht="15" customHeight="1" x14ac:dyDescent="0.2"/>
    <row r="12488" ht="15" customHeight="1" x14ac:dyDescent="0.2"/>
    <row r="12489" ht="15" customHeight="1" x14ac:dyDescent="0.2"/>
    <row r="12490" ht="15" customHeight="1" x14ac:dyDescent="0.2"/>
    <row r="12491" ht="15" customHeight="1" x14ac:dyDescent="0.2"/>
    <row r="12492" ht="15" customHeight="1" x14ac:dyDescent="0.2"/>
    <row r="12493" ht="15" customHeight="1" x14ac:dyDescent="0.2"/>
    <row r="12494" ht="15" customHeight="1" x14ac:dyDescent="0.2"/>
    <row r="12495" ht="15" customHeight="1" x14ac:dyDescent="0.2"/>
    <row r="12496" ht="15" customHeight="1" x14ac:dyDescent="0.2"/>
    <row r="12497" ht="15" customHeight="1" x14ac:dyDescent="0.2"/>
    <row r="12498" ht="15" customHeight="1" x14ac:dyDescent="0.2"/>
    <row r="12499" ht="15" customHeight="1" x14ac:dyDescent="0.2"/>
    <row r="12500" ht="15" customHeight="1" x14ac:dyDescent="0.2"/>
    <row r="12501" ht="15" customHeight="1" x14ac:dyDescent="0.2"/>
    <row r="12502" ht="15" customHeight="1" x14ac:dyDescent="0.2"/>
    <row r="12503" ht="15" customHeight="1" x14ac:dyDescent="0.2"/>
    <row r="12504" ht="15" customHeight="1" x14ac:dyDescent="0.2"/>
    <row r="12505" ht="15" customHeight="1" x14ac:dyDescent="0.2"/>
    <row r="12506" ht="15" customHeight="1" x14ac:dyDescent="0.2"/>
    <row r="12507" ht="15" customHeight="1" x14ac:dyDescent="0.2"/>
    <row r="12508" ht="15" customHeight="1" x14ac:dyDescent="0.2"/>
    <row r="12509" ht="15" customHeight="1" x14ac:dyDescent="0.2"/>
    <row r="12510" ht="15" customHeight="1" x14ac:dyDescent="0.2"/>
    <row r="12511" ht="15" customHeight="1" x14ac:dyDescent="0.2"/>
    <row r="12512" ht="15" customHeight="1" x14ac:dyDescent="0.2"/>
    <row r="12513" ht="15" customHeight="1" x14ac:dyDescent="0.2"/>
    <row r="12514" ht="15" customHeight="1" x14ac:dyDescent="0.2"/>
    <row r="12515" ht="15" customHeight="1" x14ac:dyDescent="0.2"/>
    <row r="12516" ht="15" customHeight="1" x14ac:dyDescent="0.2"/>
    <row r="12517" ht="15" customHeight="1" x14ac:dyDescent="0.2"/>
    <row r="12518" ht="15" customHeight="1" x14ac:dyDescent="0.2"/>
    <row r="12519" ht="15" customHeight="1" x14ac:dyDescent="0.2"/>
    <row r="12520" ht="15" customHeight="1" x14ac:dyDescent="0.2"/>
    <row r="12521" ht="15" customHeight="1" x14ac:dyDescent="0.2"/>
    <row r="12522" ht="15" customHeight="1" x14ac:dyDescent="0.2"/>
    <row r="12523" ht="15" customHeight="1" x14ac:dyDescent="0.2"/>
    <row r="12524" ht="15" customHeight="1" x14ac:dyDescent="0.2"/>
    <row r="12525" ht="15" customHeight="1" x14ac:dyDescent="0.2"/>
    <row r="12526" ht="15" customHeight="1" x14ac:dyDescent="0.2"/>
    <row r="12527" ht="15" customHeight="1" x14ac:dyDescent="0.2"/>
    <row r="12528" ht="15" customHeight="1" x14ac:dyDescent="0.2"/>
    <row r="12529" ht="15" customHeight="1" x14ac:dyDescent="0.2"/>
    <row r="12530" ht="15" customHeight="1" x14ac:dyDescent="0.2"/>
    <row r="12531" ht="15" customHeight="1" x14ac:dyDescent="0.2"/>
    <row r="12532" ht="15" customHeight="1" x14ac:dyDescent="0.2"/>
    <row r="12533" ht="15" customHeight="1" x14ac:dyDescent="0.2"/>
    <row r="12534" ht="15" customHeight="1" x14ac:dyDescent="0.2"/>
    <row r="12535" ht="15" customHeight="1" x14ac:dyDescent="0.2"/>
    <row r="12536" ht="15" customHeight="1" x14ac:dyDescent="0.2"/>
    <row r="12537" ht="15" customHeight="1" x14ac:dyDescent="0.2"/>
    <row r="12538" ht="15" customHeight="1" x14ac:dyDescent="0.2"/>
    <row r="12539" ht="15" customHeight="1" x14ac:dyDescent="0.2"/>
    <row r="12540" ht="15" customHeight="1" x14ac:dyDescent="0.2"/>
    <row r="12541" ht="15" customHeight="1" x14ac:dyDescent="0.2"/>
    <row r="12542" ht="15" customHeight="1" x14ac:dyDescent="0.2"/>
    <row r="12543" ht="15" customHeight="1" x14ac:dyDescent="0.2"/>
    <row r="12544" ht="15" customHeight="1" x14ac:dyDescent="0.2"/>
    <row r="12545" ht="15" customHeight="1" x14ac:dyDescent="0.2"/>
    <row r="12546" ht="15" customHeight="1" x14ac:dyDescent="0.2"/>
    <row r="12547" ht="15" customHeight="1" x14ac:dyDescent="0.2"/>
    <row r="12548" ht="15" customHeight="1" x14ac:dyDescent="0.2"/>
    <row r="12549" ht="15" customHeight="1" x14ac:dyDescent="0.2"/>
    <row r="12550" ht="15" customHeight="1" x14ac:dyDescent="0.2"/>
    <row r="12551" ht="15" customHeight="1" x14ac:dyDescent="0.2"/>
    <row r="12552" ht="15" customHeight="1" x14ac:dyDescent="0.2"/>
    <row r="12553" ht="15" customHeight="1" x14ac:dyDescent="0.2"/>
    <row r="12554" ht="15" customHeight="1" x14ac:dyDescent="0.2"/>
    <row r="12555" ht="15" customHeight="1" x14ac:dyDescent="0.2"/>
    <row r="12556" ht="15" customHeight="1" x14ac:dyDescent="0.2"/>
    <row r="12557" ht="15" customHeight="1" x14ac:dyDescent="0.2"/>
    <row r="12558" ht="15" customHeight="1" x14ac:dyDescent="0.2"/>
    <row r="12559" ht="15" customHeight="1" x14ac:dyDescent="0.2"/>
    <row r="12560" ht="15" customHeight="1" x14ac:dyDescent="0.2"/>
    <row r="12561" ht="15" customHeight="1" x14ac:dyDescent="0.2"/>
    <row r="12562" ht="15" customHeight="1" x14ac:dyDescent="0.2"/>
    <row r="12563" ht="15" customHeight="1" x14ac:dyDescent="0.2"/>
    <row r="12564" ht="15" customHeight="1" x14ac:dyDescent="0.2"/>
    <row r="12565" ht="15" customHeight="1" x14ac:dyDescent="0.2"/>
    <row r="12566" ht="15" customHeight="1" x14ac:dyDescent="0.2"/>
    <row r="12567" ht="15" customHeight="1" x14ac:dyDescent="0.2"/>
    <row r="12568" ht="15" customHeight="1" x14ac:dyDescent="0.2"/>
    <row r="12569" ht="15" customHeight="1" x14ac:dyDescent="0.2"/>
    <row r="12570" ht="15" customHeight="1" x14ac:dyDescent="0.2"/>
    <row r="12571" ht="15" customHeight="1" x14ac:dyDescent="0.2"/>
    <row r="12572" ht="15" customHeight="1" x14ac:dyDescent="0.2"/>
    <row r="12573" ht="15" customHeight="1" x14ac:dyDescent="0.2"/>
    <row r="12574" ht="15" customHeight="1" x14ac:dyDescent="0.2"/>
    <row r="12575" ht="15" customHeight="1" x14ac:dyDescent="0.2"/>
    <row r="12576" ht="15" customHeight="1" x14ac:dyDescent="0.2"/>
    <row r="12577" ht="15" customHeight="1" x14ac:dyDescent="0.2"/>
    <row r="12578" ht="15" customHeight="1" x14ac:dyDescent="0.2"/>
    <row r="12579" ht="15" customHeight="1" x14ac:dyDescent="0.2"/>
    <row r="12580" ht="15" customHeight="1" x14ac:dyDescent="0.2"/>
    <row r="12581" ht="15" customHeight="1" x14ac:dyDescent="0.2"/>
    <row r="12582" ht="15" customHeight="1" x14ac:dyDescent="0.2"/>
    <row r="12583" ht="15" customHeight="1" x14ac:dyDescent="0.2"/>
    <row r="12584" ht="15" customHeight="1" x14ac:dyDescent="0.2"/>
    <row r="12585" ht="15" customHeight="1" x14ac:dyDescent="0.2"/>
    <row r="12586" ht="15" customHeight="1" x14ac:dyDescent="0.2"/>
    <row r="12587" ht="15" customHeight="1" x14ac:dyDescent="0.2"/>
    <row r="12588" ht="15" customHeight="1" x14ac:dyDescent="0.2"/>
    <row r="12589" ht="15" customHeight="1" x14ac:dyDescent="0.2"/>
    <row r="12590" ht="15" customHeight="1" x14ac:dyDescent="0.2"/>
    <row r="12591" ht="15" customHeight="1" x14ac:dyDescent="0.2"/>
    <row r="12592" ht="15" customHeight="1" x14ac:dyDescent="0.2"/>
    <row r="12593" ht="15" customHeight="1" x14ac:dyDescent="0.2"/>
    <row r="12594" ht="15" customHeight="1" x14ac:dyDescent="0.2"/>
    <row r="12595" ht="15" customHeight="1" x14ac:dyDescent="0.2"/>
    <row r="12596" ht="15" customHeight="1" x14ac:dyDescent="0.2"/>
    <row r="12597" ht="15" customHeight="1" x14ac:dyDescent="0.2"/>
    <row r="12598" ht="15" customHeight="1" x14ac:dyDescent="0.2"/>
    <row r="12599" ht="15" customHeight="1" x14ac:dyDescent="0.2"/>
    <row r="12600" ht="15" customHeight="1" x14ac:dyDescent="0.2"/>
    <row r="12601" ht="15" customHeight="1" x14ac:dyDescent="0.2"/>
    <row r="12602" ht="15" customHeight="1" x14ac:dyDescent="0.2"/>
    <row r="12603" ht="15" customHeight="1" x14ac:dyDescent="0.2"/>
    <row r="12604" ht="15" customHeight="1" x14ac:dyDescent="0.2"/>
    <row r="12605" ht="15" customHeight="1" x14ac:dyDescent="0.2"/>
    <row r="12606" ht="15" customHeight="1" x14ac:dyDescent="0.2"/>
    <row r="12607" ht="15" customHeight="1" x14ac:dyDescent="0.2"/>
    <row r="12608" ht="15" customHeight="1" x14ac:dyDescent="0.2"/>
    <row r="12609" ht="15" customHeight="1" x14ac:dyDescent="0.2"/>
    <row r="12610" ht="15" customHeight="1" x14ac:dyDescent="0.2"/>
    <row r="12611" ht="15" customHeight="1" x14ac:dyDescent="0.2"/>
    <row r="12612" ht="15" customHeight="1" x14ac:dyDescent="0.2"/>
    <row r="12613" ht="15" customHeight="1" x14ac:dyDescent="0.2"/>
    <row r="12614" ht="15" customHeight="1" x14ac:dyDescent="0.2"/>
    <row r="12615" ht="15" customHeight="1" x14ac:dyDescent="0.2"/>
    <row r="12616" ht="15" customHeight="1" x14ac:dyDescent="0.2"/>
    <row r="12617" ht="15" customHeight="1" x14ac:dyDescent="0.2"/>
    <row r="12618" ht="15" customHeight="1" x14ac:dyDescent="0.2"/>
    <row r="12619" ht="15" customHeight="1" x14ac:dyDescent="0.2"/>
    <row r="12620" ht="15" customHeight="1" x14ac:dyDescent="0.2"/>
    <row r="12621" ht="15" customHeight="1" x14ac:dyDescent="0.2"/>
    <row r="12622" ht="15" customHeight="1" x14ac:dyDescent="0.2"/>
    <row r="12623" ht="15" customHeight="1" x14ac:dyDescent="0.2"/>
    <row r="12624" ht="15" customHeight="1" x14ac:dyDescent="0.2"/>
    <row r="12625" ht="15" customHeight="1" x14ac:dyDescent="0.2"/>
    <row r="12626" ht="15" customHeight="1" x14ac:dyDescent="0.2"/>
    <row r="12627" ht="15" customHeight="1" x14ac:dyDescent="0.2"/>
    <row r="12628" ht="15" customHeight="1" x14ac:dyDescent="0.2"/>
    <row r="12629" ht="15" customHeight="1" x14ac:dyDescent="0.2"/>
    <row r="12630" ht="15" customHeight="1" x14ac:dyDescent="0.2"/>
    <row r="12631" ht="15" customHeight="1" x14ac:dyDescent="0.2"/>
    <row r="12632" ht="15" customHeight="1" x14ac:dyDescent="0.2"/>
    <row r="12633" ht="15" customHeight="1" x14ac:dyDescent="0.2"/>
    <row r="12634" ht="15" customHeight="1" x14ac:dyDescent="0.2"/>
    <row r="12635" ht="15" customHeight="1" x14ac:dyDescent="0.2"/>
    <row r="12636" ht="15" customHeight="1" x14ac:dyDescent="0.2"/>
    <row r="12637" ht="15" customHeight="1" x14ac:dyDescent="0.2"/>
    <row r="12638" ht="15" customHeight="1" x14ac:dyDescent="0.2"/>
    <row r="12639" ht="15" customHeight="1" x14ac:dyDescent="0.2"/>
    <row r="12640" ht="15" customHeight="1" x14ac:dyDescent="0.2"/>
    <row r="12641" ht="15" customHeight="1" x14ac:dyDescent="0.2"/>
    <row r="12642" ht="15" customHeight="1" x14ac:dyDescent="0.2"/>
    <row r="12643" ht="15" customHeight="1" x14ac:dyDescent="0.2"/>
    <row r="12644" ht="15" customHeight="1" x14ac:dyDescent="0.2"/>
    <row r="12645" ht="15" customHeight="1" x14ac:dyDescent="0.2"/>
    <row r="12646" ht="15" customHeight="1" x14ac:dyDescent="0.2"/>
    <row r="12647" ht="15" customHeight="1" x14ac:dyDescent="0.2"/>
    <row r="12648" ht="15" customHeight="1" x14ac:dyDescent="0.2"/>
    <row r="12649" ht="15" customHeight="1" x14ac:dyDescent="0.2"/>
    <row r="12650" ht="15" customHeight="1" x14ac:dyDescent="0.2"/>
    <row r="12651" ht="15" customHeight="1" x14ac:dyDescent="0.2"/>
    <row r="12652" ht="15" customHeight="1" x14ac:dyDescent="0.2"/>
    <row r="12653" ht="15" customHeight="1" x14ac:dyDescent="0.2"/>
    <row r="12654" ht="15" customHeight="1" x14ac:dyDescent="0.2"/>
    <row r="12655" ht="15" customHeight="1" x14ac:dyDescent="0.2"/>
    <row r="12656" ht="15" customHeight="1" x14ac:dyDescent="0.2"/>
    <row r="12657" ht="15" customHeight="1" x14ac:dyDescent="0.2"/>
    <row r="12658" ht="15" customHeight="1" x14ac:dyDescent="0.2"/>
    <row r="12659" ht="15" customHeight="1" x14ac:dyDescent="0.2"/>
    <row r="12660" ht="15" customHeight="1" x14ac:dyDescent="0.2"/>
    <row r="12661" ht="15" customHeight="1" x14ac:dyDescent="0.2"/>
    <row r="12662" ht="15" customHeight="1" x14ac:dyDescent="0.2"/>
    <row r="12663" ht="15" customHeight="1" x14ac:dyDescent="0.2"/>
    <row r="12664" ht="15" customHeight="1" x14ac:dyDescent="0.2"/>
    <row r="12665" ht="15" customHeight="1" x14ac:dyDescent="0.2"/>
    <row r="12666" ht="15" customHeight="1" x14ac:dyDescent="0.2"/>
    <row r="12667" ht="15" customHeight="1" x14ac:dyDescent="0.2"/>
    <row r="12668" ht="15" customHeight="1" x14ac:dyDescent="0.2"/>
    <row r="12669" ht="15" customHeight="1" x14ac:dyDescent="0.2"/>
    <row r="12670" ht="15" customHeight="1" x14ac:dyDescent="0.2"/>
    <row r="12671" ht="15" customHeight="1" x14ac:dyDescent="0.2"/>
    <row r="12672" ht="15" customHeight="1" x14ac:dyDescent="0.2"/>
    <row r="12673" ht="15" customHeight="1" x14ac:dyDescent="0.2"/>
    <row r="12674" ht="15" customHeight="1" x14ac:dyDescent="0.2"/>
    <row r="12675" ht="15" customHeight="1" x14ac:dyDescent="0.2"/>
    <row r="12676" ht="15" customHeight="1" x14ac:dyDescent="0.2"/>
    <row r="12677" ht="15" customHeight="1" x14ac:dyDescent="0.2"/>
    <row r="12678" ht="15" customHeight="1" x14ac:dyDescent="0.2"/>
    <row r="12679" ht="15" customHeight="1" x14ac:dyDescent="0.2"/>
    <row r="12680" ht="15" customHeight="1" x14ac:dyDescent="0.2"/>
    <row r="12681" ht="15" customHeight="1" x14ac:dyDescent="0.2"/>
    <row r="12682" ht="15" customHeight="1" x14ac:dyDescent="0.2"/>
    <row r="12683" ht="15" customHeight="1" x14ac:dyDescent="0.2"/>
    <row r="12684" ht="15" customHeight="1" x14ac:dyDescent="0.2"/>
    <row r="12685" ht="15" customHeight="1" x14ac:dyDescent="0.2"/>
    <row r="12686" ht="15" customHeight="1" x14ac:dyDescent="0.2"/>
    <row r="12687" ht="15" customHeight="1" x14ac:dyDescent="0.2"/>
    <row r="12688" ht="15" customHeight="1" x14ac:dyDescent="0.2"/>
    <row r="12689" ht="15" customHeight="1" x14ac:dyDescent="0.2"/>
    <row r="12690" ht="15" customHeight="1" x14ac:dyDescent="0.2"/>
    <row r="12691" ht="15" customHeight="1" x14ac:dyDescent="0.2"/>
    <row r="12692" ht="15" customHeight="1" x14ac:dyDescent="0.2"/>
    <row r="12693" ht="15" customHeight="1" x14ac:dyDescent="0.2"/>
    <row r="12694" ht="15" customHeight="1" x14ac:dyDescent="0.2"/>
    <row r="12695" ht="15" customHeight="1" x14ac:dyDescent="0.2"/>
    <row r="12696" ht="15" customHeight="1" x14ac:dyDescent="0.2"/>
    <row r="12697" ht="15" customHeight="1" x14ac:dyDescent="0.2"/>
    <row r="12698" ht="15" customHeight="1" x14ac:dyDescent="0.2"/>
    <row r="12699" ht="15" customHeight="1" x14ac:dyDescent="0.2"/>
    <row r="12700" ht="15" customHeight="1" x14ac:dyDescent="0.2"/>
    <row r="12701" ht="15" customHeight="1" x14ac:dyDescent="0.2"/>
    <row r="12702" ht="15" customHeight="1" x14ac:dyDescent="0.2"/>
    <row r="12703" ht="15" customHeight="1" x14ac:dyDescent="0.2"/>
    <row r="12704" ht="15" customHeight="1" x14ac:dyDescent="0.2"/>
    <row r="12705" ht="15" customHeight="1" x14ac:dyDescent="0.2"/>
    <row r="12706" ht="15" customHeight="1" x14ac:dyDescent="0.2"/>
    <row r="12707" ht="15" customHeight="1" x14ac:dyDescent="0.2"/>
    <row r="12708" ht="15" customHeight="1" x14ac:dyDescent="0.2"/>
    <row r="12709" ht="15" customHeight="1" x14ac:dyDescent="0.2"/>
    <row r="12710" ht="15" customHeight="1" x14ac:dyDescent="0.2"/>
    <row r="12711" ht="15" customHeight="1" x14ac:dyDescent="0.2"/>
    <row r="12712" ht="15" customHeight="1" x14ac:dyDescent="0.2"/>
    <row r="12713" ht="15" customHeight="1" x14ac:dyDescent="0.2"/>
    <row r="12714" ht="15" customHeight="1" x14ac:dyDescent="0.2"/>
    <row r="12715" ht="15" customHeight="1" x14ac:dyDescent="0.2"/>
    <row r="12716" ht="15" customHeight="1" x14ac:dyDescent="0.2"/>
    <row r="12717" ht="15" customHeight="1" x14ac:dyDescent="0.2"/>
    <row r="12718" ht="15" customHeight="1" x14ac:dyDescent="0.2"/>
    <row r="12719" ht="15" customHeight="1" x14ac:dyDescent="0.2"/>
    <row r="12720" ht="15" customHeight="1" x14ac:dyDescent="0.2"/>
    <row r="12721" ht="15" customHeight="1" x14ac:dyDescent="0.2"/>
    <row r="12722" ht="15" customHeight="1" x14ac:dyDescent="0.2"/>
    <row r="12723" ht="15" customHeight="1" x14ac:dyDescent="0.2"/>
    <row r="12724" ht="15" customHeight="1" x14ac:dyDescent="0.2"/>
    <row r="12725" ht="15" customHeight="1" x14ac:dyDescent="0.2"/>
    <row r="12726" ht="15" customHeight="1" x14ac:dyDescent="0.2"/>
    <row r="12727" ht="15" customHeight="1" x14ac:dyDescent="0.2"/>
    <row r="12728" ht="15" customHeight="1" x14ac:dyDescent="0.2"/>
    <row r="12729" ht="15" customHeight="1" x14ac:dyDescent="0.2"/>
    <row r="12730" ht="15" customHeight="1" x14ac:dyDescent="0.2"/>
    <row r="12731" ht="15" customHeight="1" x14ac:dyDescent="0.2"/>
    <row r="12732" ht="15" customHeight="1" x14ac:dyDescent="0.2"/>
    <row r="12733" ht="15" customHeight="1" x14ac:dyDescent="0.2"/>
    <row r="12734" ht="15" customHeight="1" x14ac:dyDescent="0.2"/>
    <row r="12735" ht="15" customHeight="1" x14ac:dyDescent="0.2"/>
    <row r="12736" ht="15" customHeight="1" x14ac:dyDescent="0.2"/>
    <row r="12737" ht="15" customHeight="1" x14ac:dyDescent="0.2"/>
    <row r="12738" ht="15" customHeight="1" x14ac:dyDescent="0.2"/>
    <row r="12739" ht="15" customHeight="1" x14ac:dyDescent="0.2"/>
    <row r="12740" ht="15" customHeight="1" x14ac:dyDescent="0.2"/>
    <row r="12741" ht="15" customHeight="1" x14ac:dyDescent="0.2"/>
    <row r="12742" ht="15" customHeight="1" x14ac:dyDescent="0.2"/>
    <row r="12743" ht="15" customHeight="1" x14ac:dyDescent="0.2"/>
    <row r="12744" ht="15" customHeight="1" x14ac:dyDescent="0.2"/>
    <row r="12745" ht="15" customHeight="1" x14ac:dyDescent="0.2"/>
    <row r="12746" ht="15" customHeight="1" x14ac:dyDescent="0.2"/>
    <row r="12747" ht="15" customHeight="1" x14ac:dyDescent="0.2"/>
    <row r="12748" ht="15" customHeight="1" x14ac:dyDescent="0.2"/>
    <row r="12749" ht="15" customHeight="1" x14ac:dyDescent="0.2"/>
    <row r="12750" ht="15" customHeight="1" x14ac:dyDescent="0.2"/>
    <row r="12751" ht="15" customHeight="1" x14ac:dyDescent="0.2"/>
    <row r="12752" ht="15" customHeight="1" x14ac:dyDescent="0.2"/>
    <row r="12753" ht="15" customHeight="1" x14ac:dyDescent="0.2"/>
    <row r="12754" ht="15" customHeight="1" x14ac:dyDescent="0.2"/>
    <row r="12755" ht="15" customHeight="1" x14ac:dyDescent="0.2"/>
    <row r="12756" ht="15" customHeight="1" x14ac:dyDescent="0.2"/>
    <row r="12757" ht="15" customHeight="1" x14ac:dyDescent="0.2"/>
    <row r="12758" ht="15" customHeight="1" x14ac:dyDescent="0.2"/>
    <row r="12759" ht="15" customHeight="1" x14ac:dyDescent="0.2"/>
    <row r="12760" ht="15" customHeight="1" x14ac:dyDescent="0.2"/>
    <row r="12761" ht="15" customHeight="1" x14ac:dyDescent="0.2"/>
    <row r="12762" ht="15" customHeight="1" x14ac:dyDescent="0.2"/>
    <row r="12763" ht="15" customHeight="1" x14ac:dyDescent="0.2"/>
    <row r="12764" ht="15" customHeight="1" x14ac:dyDescent="0.2"/>
    <row r="12765" ht="15" customHeight="1" x14ac:dyDescent="0.2"/>
    <row r="12766" ht="15" customHeight="1" x14ac:dyDescent="0.2"/>
    <row r="12767" ht="15" customHeight="1" x14ac:dyDescent="0.2"/>
    <row r="12768" ht="15" customHeight="1" x14ac:dyDescent="0.2"/>
    <row r="12769" ht="15" customHeight="1" x14ac:dyDescent="0.2"/>
    <row r="12770" ht="15" customHeight="1" x14ac:dyDescent="0.2"/>
    <row r="12771" ht="15" customHeight="1" x14ac:dyDescent="0.2"/>
    <row r="12772" ht="15" customHeight="1" x14ac:dyDescent="0.2"/>
    <row r="12773" ht="15" customHeight="1" x14ac:dyDescent="0.2"/>
    <row r="12774" ht="15" customHeight="1" x14ac:dyDescent="0.2"/>
    <row r="12775" ht="15" customHeight="1" x14ac:dyDescent="0.2"/>
    <row r="12776" ht="15" customHeight="1" x14ac:dyDescent="0.2"/>
    <row r="12777" ht="15" customHeight="1" x14ac:dyDescent="0.2"/>
    <row r="12778" ht="15" customHeight="1" x14ac:dyDescent="0.2"/>
    <row r="12779" ht="15" customHeight="1" x14ac:dyDescent="0.2"/>
    <row r="12780" ht="15" customHeight="1" x14ac:dyDescent="0.2"/>
    <row r="12781" ht="15" customHeight="1" x14ac:dyDescent="0.2"/>
    <row r="12782" ht="15" customHeight="1" x14ac:dyDescent="0.2"/>
    <row r="12783" ht="15" customHeight="1" x14ac:dyDescent="0.2"/>
    <row r="12784" ht="15" customHeight="1" x14ac:dyDescent="0.2"/>
    <row r="12785" ht="15" customHeight="1" x14ac:dyDescent="0.2"/>
    <row r="12786" ht="15" customHeight="1" x14ac:dyDescent="0.2"/>
    <row r="12787" ht="15" customHeight="1" x14ac:dyDescent="0.2"/>
    <row r="12788" ht="15" customHeight="1" x14ac:dyDescent="0.2"/>
    <row r="12789" ht="15" customHeight="1" x14ac:dyDescent="0.2"/>
    <row r="12790" ht="15" customHeight="1" x14ac:dyDescent="0.2"/>
    <row r="12791" ht="15" customHeight="1" x14ac:dyDescent="0.2"/>
    <row r="12792" ht="15" customHeight="1" x14ac:dyDescent="0.2"/>
    <row r="12793" ht="15" customHeight="1" x14ac:dyDescent="0.2"/>
    <row r="12794" ht="15" customHeight="1" x14ac:dyDescent="0.2"/>
    <row r="12795" ht="15" customHeight="1" x14ac:dyDescent="0.2"/>
    <row r="12796" ht="15" customHeight="1" x14ac:dyDescent="0.2"/>
    <row r="12797" ht="15" customHeight="1" x14ac:dyDescent="0.2"/>
    <row r="12798" ht="15" customHeight="1" x14ac:dyDescent="0.2"/>
    <row r="12799" ht="15" customHeight="1" x14ac:dyDescent="0.2"/>
    <row r="12800" ht="15" customHeight="1" x14ac:dyDescent="0.2"/>
    <row r="12801" ht="15" customHeight="1" x14ac:dyDescent="0.2"/>
    <row r="12802" ht="15" customHeight="1" x14ac:dyDescent="0.2"/>
    <row r="12803" ht="15" customHeight="1" x14ac:dyDescent="0.2"/>
    <row r="12804" ht="15" customHeight="1" x14ac:dyDescent="0.2"/>
    <row r="12805" ht="15" customHeight="1" x14ac:dyDescent="0.2"/>
    <row r="12806" ht="15" customHeight="1" x14ac:dyDescent="0.2"/>
    <row r="12807" ht="15" customHeight="1" x14ac:dyDescent="0.2"/>
    <row r="12808" ht="15" customHeight="1" x14ac:dyDescent="0.2"/>
    <row r="12809" ht="15" customHeight="1" x14ac:dyDescent="0.2"/>
    <row r="12810" ht="15" customHeight="1" x14ac:dyDescent="0.2"/>
    <row r="12811" ht="15" customHeight="1" x14ac:dyDescent="0.2"/>
    <row r="12812" ht="15" customHeight="1" x14ac:dyDescent="0.2"/>
    <row r="12813" ht="15" customHeight="1" x14ac:dyDescent="0.2"/>
    <row r="12814" ht="15" customHeight="1" x14ac:dyDescent="0.2"/>
    <row r="12815" ht="15" customHeight="1" x14ac:dyDescent="0.2"/>
    <row r="12816" ht="15" customHeight="1" x14ac:dyDescent="0.2"/>
    <row r="12817" ht="15" customHeight="1" x14ac:dyDescent="0.2"/>
    <row r="12818" ht="15" customHeight="1" x14ac:dyDescent="0.2"/>
    <row r="12819" ht="15" customHeight="1" x14ac:dyDescent="0.2"/>
    <row r="12820" ht="15" customHeight="1" x14ac:dyDescent="0.2"/>
    <row r="12821" ht="15" customHeight="1" x14ac:dyDescent="0.2"/>
    <row r="12822" ht="15" customHeight="1" x14ac:dyDescent="0.2"/>
    <row r="12823" ht="15" customHeight="1" x14ac:dyDescent="0.2"/>
    <row r="12824" ht="15" customHeight="1" x14ac:dyDescent="0.2"/>
    <row r="12825" ht="15" customHeight="1" x14ac:dyDescent="0.2"/>
    <row r="12826" ht="15" customHeight="1" x14ac:dyDescent="0.2"/>
    <row r="12827" ht="15" customHeight="1" x14ac:dyDescent="0.2"/>
    <row r="12828" ht="15" customHeight="1" x14ac:dyDescent="0.2"/>
    <row r="12829" ht="15" customHeight="1" x14ac:dyDescent="0.2"/>
    <row r="12830" ht="15" customHeight="1" x14ac:dyDescent="0.2"/>
    <row r="12831" ht="15" customHeight="1" x14ac:dyDescent="0.2"/>
    <row r="12832" ht="15" customHeight="1" x14ac:dyDescent="0.2"/>
    <row r="12833" ht="15" customHeight="1" x14ac:dyDescent="0.2"/>
    <row r="12834" ht="15" customHeight="1" x14ac:dyDescent="0.2"/>
    <row r="12835" ht="15" customHeight="1" x14ac:dyDescent="0.2"/>
    <row r="12836" ht="15" customHeight="1" x14ac:dyDescent="0.2"/>
    <row r="12837" ht="15" customHeight="1" x14ac:dyDescent="0.2"/>
    <row r="12838" ht="15" customHeight="1" x14ac:dyDescent="0.2"/>
    <row r="12839" ht="15" customHeight="1" x14ac:dyDescent="0.2"/>
    <row r="12840" ht="15" customHeight="1" x14ac:dyDescent="0.2"/>
    <row r="12841" ht="15" customHeight="1" x14ac:dyDescent="0.2"/>
    <row r="12842" ht="15" customHeight="1" x14ac:dyDescent="0.2"/>
    <row r="12843" ht="15" customHeight="1" x14ac:dyDescent="0.2"/>
    <row r="12844" ht="15" customHeight="1" x14ac:dyDescent="0.2"/>
    <row r="12845" ht="15" customHeight="1" x14ac:dyDescent="0.2"/>
    <row r="12846" ht="15" customHeight="1" x14ac:dyDescent="0.2"/>
    <row r="12847" ht="15" customHeight="1" x14ac:dyDescent="0.2"/>
    <row r="12848" ht="15" customHeight="1" x14ac:dyDescent="0.2"/>
    <row r="12849" ht="15" customHeight="1" x14ac:dyDescent="0.2"/>
    <row r="12850" ht="15" customHeight="1" x14ac:dyDescent="0.2"/>
    <row r="12851" ht="15" customHeight="1" x14ac:dyDescent="0.2"/>
    <row r="12852" ht="15" customHeight="1" x14ac:dyDescent="0.2"/>
    <row r="12853" ht="15" customHeight="1" x14ac:dyDescent="0.2"/>
    <row r="12854" ht="15" customHeight="1" x14ac:dyDescent="0.2"/>
    <row r="12855" ht="15" customHeight="1" x14ac:dyDescent="0.2"/>
    <row r="12856" ht="15" customHeight="1" x14ac:dyDescent="0.2"/>
    <row r="12857" ht="15" customHeight="1" x14ac:dyDescent="0.2"/>
    <row r="12858" ht="15" customHeight="1" x14ac:dyDescent="0.2"/>
    <row r="12859" ht="15" customHeight="1" x14ac:dyDescent="0.2"/>
    <row r="12860" ht="15" customHeight="1" x14ac:dyDescent="0.2"/>
    <row r="12861" ht="15" customHeight="1" x14ac:dyDescent="0.2"/>
    <row r="12862" ht="15" customHeight="1" x14ac:dyDescent="0.2"/>
    <row r="12863" ht="15" customHeight="1" x14ac:dyDescent="0.2"/>
    <row r="12864" ht="15" customHeight="1" x14ac:dyDescent="0.2"/>
    <row r="12865" ht="15" customHeight="1" x14ac:dyDescent="0.2"/>
    <row r="12866" ht="15" customHeight="1" x14ac:dyDescent="0.2"/>
    <row r="12867" ht="15" customHeight="1" x14ac:dyDescent="0.2"/>
    <row r="12868" ht="15" customHeight="1" x14ac:dyDescent="0.2"/>
    <row r="12869" ht="15" customHeight="1" x14ac:dyDescent="0.2"/>
    <row r="12870" ht="15" customHeight="1" x14ac:dyDescent="0.2"/>
    <row r="12871" ht="15" customHeight="1" x14ac:dyDescent="0.2"/>
    <row r="12872" ht="15" customHeight="1" x14ac:dyDescent="0.2"/>
    <row r="12873" ht="15" customHeight="1" x14ac:dyDescent="0.2"/>
    <row r="12874" ht="15" customHeight="1" x14ac:dyDescent="0.2"/>
    <row r="12875" ht="15" customHeight="1" x14ac:dyDescent="0.2"/>
    <row r="12876" ht="15" customHeight="1" x14ac:dyDescent="0.2"/>
    <row r="12877" ht="15" customHeight="1" x14ac:dyDescent="0.2"/>
    <row r="12878" ht="15" customHeight="1" x14ac:dyDescent="0.2"/>
    <row r="12879" ht="15" customHeight="1" x14ac:dyDescent="0.2"/>
    <row r="12880" ht="15" customHeight="1" x14ac:dyDescent="0.2"/>
    <row r="12881" ht="15" customHeight="1" x14ac:dyDescent="0.2"/>
    <row r="12882" ht="15" customHeight="1" x14ac:dyDescent="0.2"/>
    <row r="12883" ht="15" customHeight="1" x14ac:dyDescent="0.2"/>
    <row r="12884" ht="15" customHeight="1" x14ac:dyDescent="0.2"/>
    <row r="12885" ht="15" customHeight="1" x14ac:dyDescent="0.2"/>
    <row r="12886" ht="15" customHeight="1" x14ac:dyDescent="0.2"/>
    <row r="12887" ht="15" customHeight="1" x14ac:dyDescent="0.2"/>
    <row r="12888" ht="15" customHeight="1" x14ac:dyDescent="0.2"/>
    <row r="12889" ht="15" customHeight="1" x14ac:dyDescent="0.2"/>
    <row r="12890" ht="15" customHeight="1" x14ac:dyDescent="0.2"/>
    <row r="12891" ht="15" customHeight="1" x14ac:dyDescent="0.2"/>
    <row r="12892" ht="15" customHeight="1" x14ac:dyDescent="0.2"/>
    <row r="12893" ht="15" customHeight="1" x14ac:dyDescent="0.2"/>
    <row r="12894" ht="15" customHeight="1" x14ac:dyDescent="0.2"/>
    <row r="12895" ht="15" customHeight="1" x14ac:dyDescent="0.2"/>
    <row r="12896" ht="15" customHeight="1" x14ac:dyDescent="0.2"/>
    <row r="12897" ht="15" customHeight="1" x14ac:dyDescent="0.2"/>
    <row r="12898" ht="15" customHeight="1" x14ac:dyDescent="0.2"/>
    <row r="12899" ht="15" customHeight="1" x14ac:dyDescent="0.2"/>
    <row r="12900" ht="15" customHeight="1" x14ac:dyDescent="0.2"/>
    <row r="12901" ht="15" customHeight="1" x14ac:dyDescent="0.2"/>
    <row r="12902" ht="15" customHeight="1" x14ac:dyDescent="0.2"/>
    <row r="12903" ht="15" customHeight="1" x14ac:dyDescent="0.2"/>
    <row r="12904" ht="15" customHeight="1" x14ac:dyDescent="0.2"/>
    <row r="12905" ht="15" customHeight="1" x14ac:dyDescent="0.2"/>
    <row r="12906" ht="15" customHeight="1" x14ac:dyDescent="0.2"/>
    <row r="12907" ht="15" customHeight="1" x14ac:dyDescent="0.2"/>
    <row r="12908" ht="15" customHeight="1" x14ac:dyDescent="0.2"/>
    <row r="12909" ht="15" customHeight="1" x14ac:dyDescent="0.2"/>
    <row r="12910" ht="15" customHeight="1" x14ac:dyDescent="0.2"/>
    <row r="12911" ht="15" customHeight="1" x14ac:dyDescent="0.2"/>
    <row r="12912" ht="15" customHeight="1" x14ac:dyDescent="0.2"/>
    <row r="12913" ht="15" customHeight="1" x14ac:dyDescent="0.2"/>
    <row r="12914" ht="15" customHeight="1" x14ac:dyDescent="0.2"/>
    <row r="12915" ht="15" customHeight="1" x14ac:dyDescent="0.2"/>
    <row r="12916" ht="15" customHeight="1" x14ac:dyDescent="0.2"/>
    <row r="12917" ht="15" customHeight="1" x14ac:dyDescent="0.2"/>
    <row r="12918" ht="15" customHeight="1" x14ac:dyDescent="0.2"/>
    <row r="12919" ht="15" customHeight="1" x14ac:dyDescent="0.2"/>
    <row r="12920" ht="15" customHeight="1" x14ac:dyDescent="0.2"/>
    <row r="12921" ht="15" customHeight="1" x14ac:dyDescent="0.2"/>
    <row r="12922" ht="15" customHeight="1" x14ac:dyDescent="0.2"/>
    <row r="12923" ht="15" customHeight="1" x14ac:dyDescent="0.2"/>
    <row r="12924" ht="15" customHeight="1" x14ac:dyDescent="0.2"/>
    <row r="12925" ht="15" customHeight="1" x14ac:dyDescent="0.2"/>
    <row r="12926" ht="15" customHeight="1" x14ac:dyDescent="0.2"/>
    <row r="12927" ht="15" customHeight="1" x14ac:dyDescent="0.2"/>
    <row r="12928" ht="15" customHeight="1" x14ac:dyDescent="0.2"/>
    <row r="12929" ht="15" customHeight="1" x14ac:dyDescent="0.2"/>
    <row r="12930" ht="15" customHeight="1" x14ac:dyDescent="0.2"/>
    <row r="12931" ht="15" customHeight="1" x14ac:dyDescent="0.2"/>
    <row r="12932" ht="15" customHeight="1" x14ac:dyDescent="0.2"/>
    <row r="12933" ht="15" customHeight="1" x14ac:dyDescent="0.2"/>
    <row r="12934" ht="15" customHeight="1" x14ac:dyDescent="0.2"/>
    <row r="12935" ht="15" customHeight="1" x14ac:dyDescent="0.2"/>
    <row r="12936" ht="15" customHeight="1" x14ac:dyDescent="0.2"/>
    <row r="12937" ht="15" customHeight="1" x14ac:dyDescent="0.2"/>
    <row r="12938" ht="15" customHeight="1" x14ac:dyDescent="0.2"/>
    <row r="12939" ht="15" customHeight="1" x14ac:dyDescent="0.2"/>
    <row r="12940" ht="15" customHeight="1" x14ac:dyDescent="0.2"/>
    <row r="12941" ht="15" customHeight="1" x14ac:dyDescent="0.2"/>
    <row r="12942" ht="15" customHeight="1" x14ac:dyDescent="0.2"/>
    <row r="12943" ht="15" customHeight="1" x14ac:dyDescent="0.2"/>
    <row r="12944" ht="15" customHeight="1" x14ac:dyDescent="0.2"/>
    <row r="12945" ht="15" customHeight="1" x14ac:dyDescent="0.2"/>
    <row r="12946" ht="15" customHeight="1" x14ac:dyDescent="0.2"/>
    <row r="12947" ht="15" customHeight="1" x14ac:dyDescent="0.2"/>
    <row r="12948" ht="15" customHeight="1" x14ac:dyDescent="0.2"/>
    <row r="12949" ht="15" customHeight="1" x14ac:dyDescent="0.2"/>
    <row r="12950" ht="15" customHeight="1" x14ac:dyDescent="0.2"/>
    <row r="12951" ht="15" customHeight="1" x14ac:dyDescent="0.2"/>
    <row r="12952" ht="15" customHeight="1" x14ac:dyDescent="0.2"/>
    <row r="12953" ht="15" customHeight="1" x14ac:dyDescent="0.2"/>
    <row r="12954" ht="15" customHeight="1" x14ac:dyDescent="0.2"/>
    <row r="12955" ht="15" customHeight="1" x14ac:dyDescent="0.2"/>
    <row r="12956" ht="15" customHeight="1" x14ac:dyDescent="0.2"/>
    <row r="12957" ht="15" customHeight="1" x14ac:dyDescent="0.2"/>
    <row r="12958" ht="15" customHeight="1" x14ac:dyDescent="0.2"/>
    <row r="12959" ht="15" customHeight="1" x14ac:dyDescent="0.2"/>
    <row r="12960" ht="15" customHeight="1" x14ac:dyDescent="0.2"/>
    <row r="12961" ht="15" customHeight="1" x14ac:dyDescent="0.2"/>
    <row r="12962" ht="15" customHeight="1" x14ac:dyDescent="0.2"/>
    <row r="12963" ht="15" customHeight="1" x14ac:dyDescent="0.2"/>
    <row r="12964" ht="15" customHeight="1" x14ac:dyDescent="0.2"/>
    <row r="12965" ht="15" customHeight="1" x14ac:dyDescent="0.2"/>
    <row r="12966" ht="15" customHeight="1" x14ac:dyDescent="0.2"/>
    <row r="12967" ht="15" customHeight="1" x14ac:dyDescent="0.2"/>
    <row r="12968" ht="15" customHeight="1" x14ac:dyDescent="0.2"/>
    <row r="12969" ht="15" customHeight="1" x14ac:dyDescent="0.2"/>
    <row r="12970" ht="15" customHeight="1" x14ac:dyDescent="0.2"/>
    <row r="12971" ht="15" customHeight="1" x14ac:dyDescent="0.2"/>
    <row r="12972" ht="15" customHeight="1" x14ac:dyDescent="0.2"/>
    <row r="12973" ht="15" customHeight="1" x14ac:dyDescent="0.2"/>
    <row r="12974" ht="15" customHeight="1" x14ac:dyDescent="0.2"/>
    <row r="12975" ht="15" customHeight="1" x14ac:dyDescent="0.2"/>
    <row r="12976" ht="15" customHeight="1" x14ac:dyDescent="0.2"/>
    <row r="12977" ht="15" customHeight="1" x14ac:dyDescent="0.2"/>
    <row r="12978" ht="15" customHeight="1" x14ac:dyDescent="0.2"/>
    <row r="12979" ht="15" customHeight="1" x14ac:dyDescent="0.2"/>
    <row r="12980" ht="15" customHeight="1" x14ac:dyDescent="0.2"/>
    <row r="12981" ht="15" customHeight="1" x14ac:dyDescent="0.2"/>
    <row r="12982" ht="15" customHeight="1" x14ac:dyDescent="0.2"/>
    <row r="12983" ht="15" customHeight="1" x14ac:dyDescent="0.2"/>
    <row r="12984" ht="15" customHeight="1" x14ac:dyDescent="0.2"/>
    <row r="12985" ht="15" customHeight="1" x14ac:dyDescent="0.2"/>
    <row r="12986" ht="15" customHeight="1" x14ac:dyDescent="0.2"/>
    <row r="12987" ht="15" customHeight="1" x14ac:dyDescent="0.2"/>
    <row r="12988" ht="15" customHeight="1" x14ac:dyDescent="0.2"/>
    <row r="12989" ht="15" customHeight="1" x14ac:dyDescent="0.2"/>
    <row r="12990" ht="15" customHeight="1" x14ac:dyDescent="0.2"/>
    <row r="12991" ht="15" customHeight="1" x14ac:dyDescent="0.2"/>
    <row r="12992" ht="15" customHeight="1" x14ac:dyDescent="0.2"/>
    <row r="12993" ht="15" customHeight="1" x14ac:dyDescent="0.2"/>
    <row r="12994" ht="15" customHeight="1" x14ac:dyDescent="0.2"/>
    <row r="12995" ht="15" customHeight="1" x14ac:dyDescent="0.2"/>
    <row r="12996" ht="15" customHeight="1" x14ac:dyDescent="0.2"/>
    <row r="12997" ht="15" customHeight="1" x14ac:dyDescent="0.2"/>
    <row r="12998" ht="15" customHeight="1" x14ac:dyDescent="0.2"/>
    <row r="12999" ht="15" customHeight="1" x14ac:dyDescent="0.2"/>
    <row r="13000" ht="15" customHeight="1" x14ac:dyDescent="0.2"/>
    <row r="13001" ht="15" customHeight="1" x14ac:dyDescent="0.2"/>
    <row r="13002" ht="15" customHeight="1" x14ac:dyDescent="0.2"/>
    <row r="13003" ht="15" customHeight="1" x14ac:dyDescent="0.2"/>
    <row r="13004" ht="15" customHeight="1" x14ac:dyDescent="0.2"/>
    <row r="13005" ht="15" customHeight="1" x14ac:dyDescent="0.2"/>
    <row r="13006" ht="15" customHeight="1" x14ac:dyDescent="0.2"/>
    <row r="13007" ht="15" customHeight="1" x14ac:dyDescent="0.2"/>
    <row r="13008" ht="15" customHeight="1" x14ac:dyDescent="0.2"/>
    <row r="13009" ht="15" customHeight="1" x14ac:dyDescent="0.2"/>
    <row r="13010" ht="15" customHeight="1" x14ac:dyDescent="0.2"/>
    <row r="13011" ht="15" customHeight="1" x14ac:dyDescent="0.2"/>
    <row r="13012" ht="15" customHeight="1" x14ac:dyDescent="0.2"/>
    <row r="13013" ht="15" customHeight="1" x14ac:dyDescent="0.2"/>
    <row r="13014" ht="15" customHeight="1" x14ac:dyDescent="0.2"/>
    <row r="13015" ht="15" customHeight="1" x14ac:dyDescent="0.2"/>
    <row r="13016" ht="15" customHeight="1" x14ac:dyDescent="0.2"/>
    <row r="13017" ht="15" customHeight="1" x14ac:dyDescent="0.2"/>
    <row r="13018" ht="15" customHeight="1" x14ac:dyDescent="0.2"/>
    <row r="13019" ht="15" customHeight="1" x14ac:dyDescent="0.2"/>
    <row r="13020" ht="15" customHeight="1" x14ac:dyDescent="0.2"/>
    <row r="13021" ht="15" customHeight="1" x14ac:dyDescent="0.2"/>
    <row r="13022" ht="15" customHeight="1" x14ac:dyDescent="0.2"/>
    <row r="13023" ht="15" customHeight="1" x14ac:dyDescent="0.2"/>
    <row r="13024" ht="15" customHeight="1" x14ac:dyDescent="0.2"/>
    <row r="13025" ht="15" customHeight="1" x14ac:dyDescent="0.2"/>
    <row r="13026" ht="15" customHeight="1" x14ac:dyDescent="0.2"/>
    <row r="13027" ht="15" customHeight="1" x14ac:dyDescent="0.2"/>
    <row r="13028" ht="15" customHeight="1" x14ac:dyDescent="0.2"/>
    <row r="13029" ht="15" customHeight="1" x14ac:dyDescent="0.2"/>
    <row r="13030" ht="15" customHeight="1" x14ac:dyDescent="0.2"/>
    <row r="13031" ht="15" customHeight="1" x14ac:dyDescent="0.2"/>
    <row r="13032" ht="15" customHeight="1" x14ac:dyDescent="0.2"/>
    <row r="13033" ht="15" customHeight="1" x14ac:dyDescent="0.2"/>
    <row r="13034" ht="15" customHeight="1" x14ac:dyDescent="0.2"/>
    <row r="13035" ht="15" customHeight="1" x14ac:dyDescent="0.2"/>
    <row r="13036" ht="15" customHeight="1" x14ac:dyDescent="0.2"/>
    <row r="13037" ht="15" customHeight="1" x14ac:dyDescent="0.2"/>
    <row r="13038" ht="15" customHeight="1" x14ac:dyDescent="0.2"/>
    <row r="13039" ht="15" customHeight="1" x14ac:dyDescent="0.2"/>
    <row r="13040" ht="15" customHeight="1" x14ac:dyDescent="0.2"/>
    <row r="13041" ht="15" customHeight="1" x14ac:dyDescent="0.2"/>
    <row r="13042" ht="15" customHeight="1" x14ac:dyDescent="0.2"/>
    <row r="13043" ht="15" customHeight="1" x14ac:dyDescent="0.2"/>
    <row r="13044" ht="15" customHeight="1" x14ac:dyDescent="0.2"/>
    <row r="13045" ht="15" customHeight="1" x14ac:dyDescent="0.2"/>
    <row r="13046" ht="15" customHeight="1" x14ac:dyDescent="0.2"/>
    <row r="13047" ht="15" customHeight="1" x14ac:dyDescent="0.2"/>
    <row r="13048" ht="15" customHeight="1" x14ac:dyDescent="0.2"/>
    <row r="13049" ht="15" customHeight="1" x14ac:dyDescent="0.2"/>
    <row r="13050" ht="15" customHeight="1" x14ac:dyDescent="0.2"/>
    <row r="13051" ht="15" customHeight="1" x14ac:dyDescent="0.2"/>
    <row r="13052" ht="15" customHeight="1" x14ac:dyDescent="0.2"/>
    <row r="13053" ht="15" customHeight="1" x14ac:dyDescent="0.2"/>
    <row r="13054" ht="15" customHeight="1" x14ac:dyDescent="0.2"/>
    <row r="13055" ht="15" customHeight="1" x14ac:dyDescent="0.2"/>
    <row r="13056" ht="15" customHeight="1" x14ac:dyDescent="0.2"/>
    <row r="13057" ht="15" customHeight="1" x14ac:dyDescent="0.2"/>
    <row r="13058" ht="15" customHeight="1" x14ac:dyDescent="0.2"/>
    <row r="13059" ht="15" customHeight="1" x14ac:dyDescent="0.2"/>
    <row r="13060" ht="15" customHeight="1" x14ac:dyDescent="0.2"/>
    <row r="13061" ht="15" customHeight="1" x14ac:dyDescent="0.2"/>
    <row r="13062" ht="15" customHeight="1" x14ac:dyDescent="0.2"/>
    <row r="13063" ht="15" customHeight="1" x14ac:dyDescent="0.2"/>
    <row r="13064" ht="15" customHeight="1" x14ac:dyDescent="0.2"/>
    <row r="13065" ht="15" customHeight="1" x14ac:dyDescent="0.2"/>
    <row r="13066" ht="15" customHeight="1" x14ac:dyDescent="0.2"/>
    <row r="13067" ht="15" customHeight="1" x14ac:dyDescent="0.2"/>
    <row r="13068" ht="15" customHeight="1" x14ac:dyDescent="0.2"/>
    <row r="13069" ht="15" customHeight="1" x14ac:dyDescent="0.2"/>
    <row r="13070" ht="15" customHeight="1" x14ac:dyDescent="0.2"/>
    <row r="13071" ht="15" customHeight="1" x14ac:dyDescent="0.2"/>
    <row r="13072" ht="15" customHeight="1" x14ac:dyDescent="0.2"/>
    <row r="13073" ht="15" customHeight="1" x14ac:dyDescent="0.2"/>
    <row r="13074" ht="15" customHeight="1" x14ac:dyDescent="0.2"/>
    <row r="13075" ht="15" customHeight="1" x14ac:dyDescent="0.2"/>
    <row r="13076" ht="15" customHeight="1" x14ac:dyDescent="0.2"/>
    <row r="13077" ht="15" customHeight="1" x14ac:dyDescent="0.2"/>
    <row r="13078" ht="15" customHeight="1" x14ac:dyDescent="0.2"/>
    <row r="13079" ht="15" customHeight="1" x14ac:dyDescent="0.2"/>
    <row r="13080" ht="15" customHeight="1" x14ac:dyDescent="0.2"/>
    <row r="13081" ht="15" customHeight="1" x14ac:dyDescent="0.2"/>
    <row r="13082" ht="15" customHeight="1" x14ac:dyDescent="0.2"/>
    <row r="13083" ht="15" customHeight="1" x14ac:dyDescent="0.2"/>
    <row r="13084" ht="15" customHeight="1" x14ac:dyDescent="0.2"/>
    <row r="13085" ht="15" customHeight="1" x14ac:dyDescent="0.2"/>
    <row r="13086" ht="15" customHeight="1" x14ac:dyDescent="0.2"/>
    <row r="13087" ht="15" customHeight="1" x14ac:dyDescent="0.2"/>
    <row r="13088" ht="15" customHeight="1" x14ac:dyDescent="0.2"/>
    <row r="13089" ht="15" customHeight="1" x14ac:dyDescent="0.2"/>
    <row r="13090" ht="15" customHeight="1" x14ac:dyDescent="0.2"/>
    <row r="13091" ht="15" customHeight="1" x14ac:dyDescent="0.2"/>
    <row r="13092" ht="15" customHeight="1" x14ac:dyDescent="0.2"/>
    <row r="13093" ht="15" customHeight="1" x14ac:dyDescent="0.2"/>
    <row r="13094" ht="15" customHeight="1" x14ac:dyDescent="0.2"/>
    <row r="13095" ht="15" customHeight="1" x14ac:dyDescent="0.2"/>
    <row r="13096" ht="15" customHeight="1" x14ac:dyDescent="0.2"/>
    <row r="13097" ht="15" customHeight="1" x14ac:dyDescent="0.2"/>
    <row r="13098" ht="15" customHeight="1" x14ac:dyDescent="0.2"/>
    <row r="13099" ht="15" customHeight="1" x14ac:dyDescent="0.2"/>
    <row r="13100" ht="15" customHeight="1" x14ac:dyDescent="0.2"/>
    <row r="13101" ht="15" customHeight="1" x14ac:dyDescent="0.2"/>
    <row r="13102" ht="15" customHeight="1" x14ac:dyDescent="0.2"/>
    <row r="13103" ht="15" customHeight="1" x14ac:dyDescent="0.2"/>
    <row r="13104" ht="15" customHeight="1" x14ac:dyDescent="0.2"/>
    <row r="13105" ht="15" customHeight="1" x14ac:dyDescent="0.2"/>
    <row r="13106" ht="15" customHeight="1" x14ac:dyDescent="0.2"/>
    <row r="13107" ht="15" customHeight="1" x14ac:dyDescent="0.2"/>
    <row r="13108" ht="15" customHeight="1" x14ac:dyDescent="0.2"/>
    <row r="13109" ht="15" customHeight="1" x14ac:dyDescent="0.2"/>
    <row r="13110" ht="15" customHeight="1" x14ac:dyDescent="0.2"/>
    <row r="13111" ht="15" customHeight="1" x14ac:dyDescent="0.2"/>
    <row r="13112" ht="15" customHeight="1" x14ac:dyDescent="0.2"/>
    <row r="13113" ht="15" customHeight="1" x14ac:dyDescent="0.2"/>
    <row r="13114" ht="15" customHeight="1" x14ac:dyDescent="0.2"/>
    <row r="13115" ht="15" customHeight="1" x14ac:dyDescent="0.2"/>
    <row r="13116" ht="15" customHeight="1" x14ac:dyDescent="0.2"/>
    <row r="13117" ht="15" customHeight="1" x14ac:dyDescent="0.2"/>
    <row r="13118" ht="15" customHeight="1" x14ac:dyDescent="0.2"/>
    <row r="13119" ht="15" customHeight="1" x14ac:dyDescent="0.2"/>
    <row r="13120" ht="15" customHeight="1" x14ac:dyDescent="0.2"/>
    <row r="13121" ht="15" customHeight="1" x14ac:dyDescent="0.2"/>
    <row r="13122" ht="15" customHeight="1" x14ac:dyDescent="0.2"/>
    <row r="13123" ht="15" customHeight="1" x14ac:dyDescent="0.2"/>
    <row r="13124" ht="15" customHeight="1" x14ac:dyDescent="0.2"/>
    <row r="13125" ht="15" customHeight="1" x14ac:dyDescent="0.2"/>
    <row r="13126" ht="15" customHeight="1" x14ac:dyDescent="0.2"/>
    <row r="13127" ht="15" customHeight="1" x14ac:dyDescent="0.2"/>
    <row r="13128" ht="15" customHeight="1" x14ac:dyDescent="0.2"/>
    <row r="13129" ht="15" customHeight="1" x14ac:dyDescent="0.2"/>
    <row r="13130" ht="15" customHeight="1" x14ac:dyDescent="0.2"/>
    <row r="13131" ht="15" customHeight="1" x14ac:dyDescent="0.2"/>
    <row r="13132" ht="15" customHeight="1" x14ac:dyDescent="0.2"/>
    <row r="13133" ht="15" customHeight="1" x14ac:dyDescent="0.2"/>
    <row r="13134" ht="15" customHeight="1" x14ac:dyDescent="0.2"/>
    <row r="13135" ht="15" customHeight="1" x14ac:dyDescent="0.2"/>
    <row r="13136" ht="15" customHeight="1" x14ac:dyDescent="0.2"/>
    <row r="13137" ht="15" customHeight="1" x14ac:dyDescent="0.2"/>
    <row r="13138" ht="15" customHeight="1" x14ac:dyDescent="0.2"/>
    <row r="13139" ht="15" customHeight="1" x14ac:dyDescent="0.2"/>
    <row r="13140" ht="15" customHeight="1" x14ac:dyDescent="0.2"/>
    <row r="13141" ht="15" customHeight="1" x14ac:dyDescent="0.2"/>
    <row r="13142" ht="15" customHeight="1" x14ac:dyDescent="0.2"/>
    <row r="13143" ht="15" customHeight="1" x14ac:dyDescent="0.2"/>
    <row r="13144" ht="15" customHeight="1" x14ac:dyDescent="0.2"/>
    <row r="13145" ht="15" customHeight="1" x14ac:dyDescent="0.2"/>
    <row r="13146" ht="15" customHeight="1" x14ac:dyDescent="0.2"/>
    <row r="13147" ht="15" customHeight="1" x14ac:dyDescent="0.2"/>
    <row r="13148" ht="15" customHeight="1" x14ac:dyDescent="0.2"/>
    <row r="13149" ht="15" customHeight="1" x14ac:dyDescent="0.2"/>
    <row r="13150" ht="15" customHeight="1" x14ac:dyDescent="0.2"/>
    <row r="13151" ht="15" customHeight="1" x14ac:dyDescent="0.2"/>
    <row r="13152" ht="15" customHeight="1" x14ac:dyDescent="0.2"/>
    <row r="13153" ht="15" customHeight="1" x14ac:dyDescent="0.2"/>
    <row r="13154" ht="15" customHeight="1" x14ac:dyDescent="0.2"/>
    <row r="13155" ht="15" customHeight="1" x14ac:dyDescent="0.2"/>
    <row r="13156" ht="15" customHeight="1" x14ac:dyDescent="0.2"/>
    <row r="13157" ht="15" customHeight="1" x14ac:dyDescent="0.2"/>
    <row r="13158" ht="15" customHeight="1" x14ac:dyDescent="0.2"/>
    <row r="13159" ht="15" customHeight="1" x14ac:dyDescent="0.2"/>
    <row r="13160" ht="15" customHeight="1" x14ac:dyDescent="0.2"/>
    <row r="13161" ht="15" customHeight="1" x14ac:dyDescent="0.2"/>
    <row r="13162" ht="15" customHeight="1" x14ac:dyDescent="0.2"/>
    <row r="13163" ht="15" customHeight="1" x14ac:dyDescent="0.2"/>
    <row r="13164" ht="15" customHeight="1" x14ac:dyDescent="0.2"/>
    <row r="13165" ht="15" customHeight="1" x14ac:dyDescent="0.2"/>
    <row r="13166" ht="15" customHeight="1" x14ac:dyDescent="0.2"/>
    <row r="13167" ht="15" customHeight="1" x14ac:dyDescent="0.2"/>
    <row r="13168" ht="15" customHeight="1" x14ac:dyDescent="0.2"/>
    <row r="13169" ht="15" customHeight="1" x14ac:dyDescent="0.2"/>
    <row r="13170" ht="15" customHeight="1" x14ac:dyDescent="0.2"/>
    <row r="13171" ht="15" customHeight="1" x14ac:dyDescent="0.2"/>
    <row r="13172" ht="15" customHeight="1" x14ac:dyDescent="0.2"/>
    <row r="13173" ht="15" customHeight="1" x14ac:dyDescent="0.2"/>
    <row r="13174" ht="15" customHeight="1" x14ac:dyDescent="0.2"/>
    <row r="13175" ht="15" customHeight="1" x14ac:dyDescent="0.2"/>
    <row r="13176" ht="15" customHeight="1" x14ac:dyDescent="0.2"/>
    <row r="13177" ht="15" customHeight="1" x14ac:dyDescent="0.2"/>
    <row r="13178" ht="15" customHeight="1" x14ac:dyDescent="0.2"/>
    <row r="13179" ht="15" customHeight="1" x14ac:dyDescent="0.2"/>
    <row r="13180" ht="15" customHeight="1" x14ac:dyDescent="0.2"/>
    <row r="13181" ht="15" customHeight="1" x14ac:dyDescent="0.2"/>
    <row r="13182" ht="15" customHeight="1" x14ac:dyDescent="0.2"/>
    <row r="13183" ht="15" customHeight="1" x14ac:dyDescent="0.2"/>
    <row r="13184" ht="15" customHeight="1" x14ac:dyDescent="0.2"/>
    <row r="13185" ht="15" customHeight="1" x14ac:dyDescent="0.2"/>
    <row r="13186" ht="15" customHeight="1" x14ac:dyDescent="0.2"/>
    <row r="13187" ht="15" customHeight="1" x14ac:dyDescent="0.2"/>
    <row r="13188" ht="15" customHeight="1" x14ac:dyDescent="0.2"/>
    <row r="13189" ht="15" customHeight="1" x14ac:dyDescent="0.2"/>
    <row r="13190" ht="15" customHeight="1" x14ac:dyDescent="0.2"/>
    <row r="13191" ht="15" customHeight="1" x14ac:dyDescent="0.2"/>
    <row r="13192" ht="15" customHeight="1" x14ac:dyDescent="0.2"/>
    <row r="13193" ht="15" customHeight="1" x14ac:dyDescent="0.2"/>
    <row r="13194" ht="15" customHeight="1" x14ac:dyDescent="0.2"/>
    <row r="13195" ht="15" customHeight="1" x14ac:dyDescent="0.2"/>
    <row r="13196" ht="15" customHeight="1" x14ac:dyDescent="0.2"/>
    <row r="13197" ht="15" customHeight="1" x14ac:dyDescent="0.2"/>
    <row r="13198" ht="15" customHeight="1" x14ac:dyDescent="0.2"/>
    <row r="13199" ht="15" customHeight="1" x14ac:dyDescent="0.2"/>
    <row r="13200" ht="15" customHeight="1" x14ac:dyDescent="0.2"/>
    <row r="13201" ht="15" customHeight="1" x14ac:dyDescent="0.2"/>
    <row r="13202" ht="15" customHeight="1" x14ac:dyDescent="0.2"/>
    <row r="13203" ht="15" customHeight="1" x14ac:dyDescent="0.2"/>
    <row r="13204" ht="15" customHeight="1" x14ac:dyDescent="0.2"/>
    <row r="13205" ht="15" customHeight="1" x14ac:dyDescent="0.2"/>
    <row r="13206" ht="15" customHeight="1" x14ac:dyDescent="0.2"/>
    <row r="13207" ht="15" customHeight="1" x14ac:dyDescent="0.2"/>
    <row r="13208" ht="15" customHeight="1" x14ac:dyDescent="0.2"/>
    <row r="13209" ht="15" customHeight="1" x14ac:dyDescent="0.2"/>
    <row r="13210" ht="15" customHeight="1" x14ac:dyDescent="0.2"/>
    <row r="13211" ht="15" customHeight="1" x14ac:dyDescent="0.2"/>
    <row r="13212" ht="15" customHeight="1" x14ac:dyDescent="0.2"/>
    <row r="13213" ht="15" customHeight="1" x14ac:dyDescent="0.2"/>
    <row r="13214" ht="15" customHeight="1" x14ac:dyDescent="0.2"/>
    <row r="13215" ht="15" customHeight="1" x14ac:dyDescent="0.2"/>
    <row r="13216" ht="15" customHeight="1" x14ac:dyDescent="0.2"/>
    <row r="13217" ht="15" customHeight="1" x14ac:dyDescent="0.2"/>
    <row r="13218" ht="15" customHeight="1" x14ac:dyDescent="0.2"/>
    <row r="13219" ht="15" customHeight="1" x14ac:dyDescent="0.2"/>
    <row r="13220" ht="15" customHeight="1" x14ac:dyDescent="0.2"/>
    <row r="13221" ht="15" customHeight="1" x14ac:dyDescent="0.2"/>
    <row r="13222" ht="15" customHeight="1" x14ac:dyDescent="0.2"/>
    <row r="13223" ht="15" customHeight="1" x14ac:dyDescent="0.2"/>
    <row r="13224" ht="15" customHeight="1" x14ac:dyDescent="0.2"/>
    <row r="13225" ht="15" customHeight="1" x14ac:dyDescent="0.2"/>
    <row r="13226" ht="15" customHeight="1" x14ac:dyDescent="0.2"/>
    <row r="13227" ht="15" customHeight="1" x14ac:dyDescent="0.2"/>
    <row r="13228" ht="15" customHeight="1" x14ac:dyDescent="0.2"/>
    <row r="13229" ht="15" customHeight="1" x14ac:dyDescent="0.2"/>
    <row r="13230" ht="15" customHeight="1" x14ac:dyDescent="0.2"/>
    <row r="13231" ht="15" customHeight="1" x14ac:dyDescent="0.2"/>
    <row r="13232" ht="15" customHeight="1" x14ac:dyDescent="0.2"/>
    <row r="13233" ht="15" customHeight="1" x14ac:dyDescent="0.2"/>
    <row r="13234" ht="15" customHeight="1" x14ac:dyDescent="0.2"/>
    <row r="13235" ht="15" customHeight="1" x14ac:dyDescent="0.2"/>
    <row r="13236" ht="15" customHeight="1" x14ac:dyDescent="0.2"/>
    <row r="13237" ht="15" customHeight="1" x14ac:dyDescent="0.2"/>
    <row r="13238" ht="15" customHeight="1" x14ac:dyDescent="0.2"/>
    <row r="13239" ht="15" customHeight="1" x14ac:dyDescent="0.2"/>
    <row r="13240" ht="15" customHeight="1" x14ac:dyDescent="0.2"/>
    <row r="13241" ht="15" customHeight="1" x14ac:dyDescent="0.2"/>
    <row r="13242" ht="15" customHeight="1" x14ac:dyDescent="0.2"/>
    <row r="13243" ht="15" customHeight="1" x14ac:dyDescent="0.2"/>
    <row r="13244" ht="15" customHeight="1" x14ac:dyDescent="0.2"/>
    <row r="13245" ht="15" customHeight="1" x14ac:dyDescent="0.2"/>
    <row r="13246" ht="15" customHeight="1" x14ac:dyDescent="0.2"/>
    <row r="13247" ht="15" customHeight="1" x14ac:dyDescent="0.2"/>
    <row r="13248" ht="15" customHeight="1" x14ac:dyDescent="0.2"/>
    <row r="13249" ht="15" customHeight="1" x14ac:dyDescent="0.2"/>
    <row r="13250" ht="15" customHeight="1" x14ac:dyDescent="0.2"/>
    <row r="13251" ht="15" customHeight="1" x14ac:dyDescent="0.2"/>
    <row r="13252" ht="15" customHeight="1" x14ac:dyDescent="0.2"/>
    <row r="13253" ht="15" customHeight="1" x14ac:dyDescent="0.2"/>
    <row r="13254" ht="15" customHeight="1" x14ac:dyDescent="0.2"/>
    <row r="13255" ht="15" customHeight="1" x14ac:dyDescent="0.2"/>
    <row r="13256" ht="15" customHeight="1" x14ac:dyDescent="0.2"/>
    <row r="13257" ht="15" customHeight="1" x14ac:dyDescent="0.2"/>
    <row r="13258" ht="15" customHeight="1" x14ac:dyDescent="0.2"/>
    <row r="13259" ht="15" customHeight="1" x14ac:dyDescent="0.2"/>
    <row r="13260" ht="15" customHeight="1" x14ac:dyDescent="0.2"/>
    <row r="13261" ht="15" customHeight="1" x14ac:dyDescent="0.2"/>
    <row r="13262" ht="15" customHeight="1" x14ac:dyDescent="0.2"/>
    <row r="13263" ht="15" customHeight="1" x14ac:dyDescent="0.2"/>
    <row r="13264" ht="15" customHeight="1" x14ac:dyDescent="0.2"/>
    <row r="13265" ht="15" customHeight="1" x14ac:dyDescent="0.2"/>
    <row r="13266" ht="15" customHeight="1" x14ac:dyDescent="0.2"/>
    <row r="13267" ht="15" customHeight="1" x14ac:dyDescent="0.2"/>
    <row r="13268" ht="15" customHeight="1" x14ac:dyDescent="0.2"/>
    <row r="13269" ht="15" customHeight="1" x14ac:dyDescent="0.2"/>
    <row r="13270" ht="15" customHeight="1" x14ac:dyDescent="0.2"/>
    <row r="13271" ht="15" customHeight="1" x14ac:dyDescent="0.2"/>
    <row r="13272" ht="15" customHeight="1" x14ac:dyDescent="0.2"/>
    <row r="13273" ht="15" customHeight="1" x14ac:dyDescent="0.2"/>
    <row r="13274" ht="15" customHeight="1" x14ac:dyDescent="0.2"/>
    <row r="13275" ht="15" customHeight="1" x14ac:dyDescent="0.2"/>
    <row r="13276" ht="15" customHeight="1" x14ac:dyDescent="0.2"/>
    <row r="13277" ht="15" customHeight="1" x14ac:dyDescent="0.2"/>
    <row r="13278" ht="15" customHeight="1" x14ac:dyDescent="0.2"/>
    <row r="13279" ht="15" customHeight="1" x14ac:dyDescent="0.2"/>
    <row r="13280" ht="15" customHeight="1" x14ac:dyDescent="0.2"/>
    <row r="13281" ht="15" customHeight="1" x14ac:dyDescent="0.2"/>
    <row r="13282" ht="15" customHeight="1" x14ac:dyDescent="0.2"/>
    <row r="13283" ht="15" customHeight="1" x14ac:dyDescent="0.2"/>
    <row r="13284" ht="15" customHeight="1" x14ac:dyDescent="0.2"/>
    <row r="13285" ht="15" customHeight="1" x14ac:dyDescent="0.2"/>
    <row r="13286" ht="15" customHeight="1" x14ac:dyDescent="0.2"/>
    <row r="13287" ht="15" customHeight="1" x14ac:dyDescent="0.2"/>
    <row r="13288" ht="15" customHeight="1" x14ac:dyDescent="0.2"/>
    <row r="13289" ht="15" customHeight="1" x14ac:dyDescent="0.2"/>
    <row r="13290" ht="15" customHeight="1" x14ac:dyDescent="0.2"/>
    <row r="13291" ht="15" customHeight="1" x14ac:dyDescent="0.2"/>
    <row r="13292" ht="15" customHeight="1" x14ac:dyDescent="0.2"/>
    <row r="13293" ht="15" customHeight="1" x14ac:dyDescent="0.2"/>
    <row r="13294" ht="15" customHeight="1" x14ac:dyDescent="0.2"/>
    <row r="13295" ht="15" customHeight="1" x14ac:dyDescent="0.2"/>
    <row r="13296" ht="15" customHeight="1" x14ac:dyDescent="0.2"/>
    <row r="13297" ht="15" customHeight="1" x14ac:dyDescent="0.2"/>
    <row r="13298" ht="15" customHeight="1" x14ac:dyDescent="0.2"/>
    <row r="13299" ht="15" customHeight="1" x14ac:dyDescent="0.2"/>
    <row r="13300" ht="15" customHeight="1" x14ac:dyDescent="0.2"/>
    <row r="13301" ht="15" customHeight="1" x14ac:dyDescent="0.2"/>
    <row r="13302" ht="15" customHeight="1" x14ac:dyDescent="0.2"/>
    <row r="13303" ht="15" customHeight="1" x14ac:dyDescent="0.2"/>
    <row r="13304" ht="15" customHeight="1" x14ac:dyDescent="0.2"/>
    <row r="13305" ht="15" customHeight="1" x14ac:dyDescent="0.2"/>
    <row r="13306" ht="15" customHeight="1" x14ac:dyDescent="0.2"/>
    <row r="13307" ht="15" customHeight="1" x14ac:dyDescent="0.2"/>
    <row r="13308" ht="15" customHeight="1" x14ac:dyDescent="0.2"/>
    <row r="13309" ht="15" customHeight="1" x14ac:dyDescent="0.2"/>
    <row r="13310" ht="15" customHeight="1" x14ac:dyDescent="0.2"/>
    <row r="13311" ht="15" customHeight="1" x14ac:dyDescent="0.2"/>
    <row r="13312" ht="15" customHeight="1" x14ac:dyDescent="0.2"/>
    <row r="13313" ht="15" customHeight="1" x14ac:dyDescent="0.2"/>
    <row r="13314" ht="15" customHeight="1" x14ac:dyDescent="0.2"/>
    <row r="13315" ht="15" customHeight="1" x14ac:dyDescent="0.2"/>
    <row r="13316" ht="15" customHeight="1" x14ac:dyDescent="0.2"/>
    <row r="13317" ht="15" customHeight="1" x14ac:dyDescent="0.2"/>
    <row r="13318" ht="15" customHeight="1" x14ac:dyDescent="0.2"/>
    <row r="13319" ht="15" customHeight="1" x14ac:dyDescent="0.2"/>
    <row r="13320" ht="15" customHeight="1" x14ac:dyDescent="0.2"/>
    <row r="13321" ht="15" customHeight="1" x14ac:dyDescent="0.2"/>
    <row r="13322" ht="15" customHeight="1" x14ac:dyDescent="0.2"/>
    <row r="13323" ht="15" customHeight="1" x14ac:dyDescent="0.2"/>
    <row r="13324" ht="15" customHeight="1" x14ac:dyDescent="0.2"/>
    <row r="13325" ht="15" customHeight="1" x14ac:dyDescent="0.2"/>
    <row r="13326" ht="15" customHeight="1" x14ac:dyDescent="0.2"/>
    <row r="13327" ht="15" customHeight="1" x14ac:dyDescent="0.2"/>
    <row r="13328" ht="15" customHeight="1" x14ac:dyDescent="0.2"/>
    <row r="13329" ht="15" customHeight="1" x14ac:dyDescent="0.2"/>
    <row r="13330" ht="15" customHeight="1" x14ac:dyDescent="0.2"/>
    <row r="13331" ht="15" customHeight="1" x14ac:dyDescent="0.2"/>
    <row r="13332" ht="15" customHeight="1" x14ac:dyDescent="0.2"/>
    <row r="13333" ht="15" customHeight="1" x14ac:dyDescent="0.2"/>
    <row r="13334" ht="15" customHeight="1" x14ac:dyDescent="0.2"/>
    <row r="13335" ht="15" customHeight="1" x14ac:dyDescent="0.2"/>
    <row r="13336" ht="15" customHeight="1" x14ac:dyDescent="0.2"/>
    <row r="13337" ht="15" customHeight="1" x14ac:dyDescent="0.2"/>
    <row r="13338" ht="15" customHeight="1" x14ac:dyDescent="0.2"/>
    <row r="13339" ht="15" customHeight="1" x14ac:dyDescent="0.2"/>
    <row r="13340" ht="15" customHeight="1" x14ac:dyDescent="0.2"/>
    <row r="13341" ht="15" customHeight="1" x14ac:dyDescent="0.2"/>
    <row r="13342" ht="15" customHeight="1" x14ac:dyDescent="0.2"/>
    <row r="13343" ht="15" customHeight="1" x14ac:dyDescent="0.2"/>
    <row r="13344" ht="15" customHeight="1" x14ac:dyDescent="0.2"/>
    <row r="13345" ht="15" customHeight="1" x14ac:dyDescent="0.2"/>
    <row r="13346" ht="15" customHeight="1" x14ac:dyDescent="0.2"/>
    <row r="13347" ht="15" customHeight="1" x14ac:dyDescent="0.2"/>
    <row r="13348" ht="15" customHeight="1" x14ac:dyDescent="0.2"/>
    <row r="13349" ht="15" customHeight="1" x14ac:dyDescent="0.2"/>
    <row r="13350" ht="15" customHeight="1" x14ac:dyDescent="0.2"/>
    <row r="13351" ht="15" customHeight="1" x14ac:dyDescent="0.2"/>
    <row r="13352" ht="15" customHeight="1" x14ac:dyDescent="0.2"/>
    <row r="13353" ht="15" customHeight="1" x14ac:dyDescent="0.2"/>
    <row r="13354" ht="15" customHeight="1" x14ac:dyDescent="0.2"/>
    <row r="13355" ht="15" customHeight="1" x14ac:dyDescent="0.2"/>
    <row r="13356" ht="15" customHeight="1" x14ac:dyDescent="0.2"/>
    <row r="13357" ht="15" customHeight="1" x14ac:dyDescent="0.2"/>
    <row r="13358" ht="15" customHeight="1" x14ac:dyDescent="0.2"/>
    <row r="13359" ht="15" customHeight="1" x14ac:dyDescent="0.2"/>
    <row r="13360" ht="15" customHeight="1" x14ac:dyDescent="0.2"/>
    <row r="13361" ht="15" customHeight="1" x14ac:dyDescent="0.2"/>
    <row r="13362" ht="15" customHeight="1" x14ac:dyDescent="0.2"/>
    <row r="13363" ht="15" customHeight="1" x14ac:dyDescent="0.2"/>
    <row r="13364" ht="15" customHeight="1" x14ac:dyDescent="0.2"/>
    <row r="13365" ht="15" customHeight="1" x14ac:dyDescent="0.2"/>
    <row r="13366" ht="15" customHeight="1" x14ac:dyDescent="0.2"/>
    <row r="13367" ht="15" customHeight="1" x14ac:dyDescent="0.2"/>
    <row r="13368" ht="15" customHeight="1" x14ac:dyDescent="0.2"/>
    <row r="13369" ht="15" customHeight="1" x14ac:dyDescent="0.2"/>
    <row r="13370" ht="15" customHeight="1" x14ac:dyDescent="0.2"/>
    <row r="13371" ht="15" customHeight="1" x14ac:dyDescent="0.2"/>
    <row r="13372" ht="15" customHeight="1" x14ac:dyDescent="0.2"/>
    <row r="13373" ht="15" customHeight="1" x14ac:dyDescent="0.2"/>
    <row r="13374" ht="15" customHeight="1" x14ac:dyDescent="0.2"/>
    <row r="13375" ht="15" customHeight="1" x14ac:dyDescent="0.2"/>
    <row r="13376" ht="15" customHeight="1" x14ac:dyDescent="0.2"/>
    <row r="13377" ht="15" customHeight="1" x14ac:dyDescent="0.2"/>
    <row r="13378" ht="15" customHeight="1" x14ac:dyDescent="0.2"/>
    <row r="13379" ht="15" customHeight="1" x14ac:dyDescent="0.2"/>
    <row r="13380" ht="15" customHeight="1" x14ac:dyDescent="0.2"/>
    <row r="13381" ht="15" customHeight="1" x14ac:dyDescent="0.2"/>
    <row r="13382" ht="15" customHeight="1" x14ac:dyDescent="0.2"/>
    <row r="13383" ht="15" customHeight="1" x14ac:dyDescent="0.2"/>
    <row r="13384" ht="15" customHeight="1" x14ac:dyDescent="0.2"/>
    <row r="13385" ht="15" customHeight="1" x14ac:dyDescent="0.2"/>
    <row r="13386" ht="15" customHeight="1" x14ac:dyDescent="0.2"/>
    <row r="13387" ht="15" customHeight="1" x14ac:dyDescent="0.2"/>
    <row r="13388" ht="15" customHeight="1" x14ac:dyDescent="0.2"/>
    <row r="13389" ht="15" customHeight="1" x14ac:dyDescent="0.2"/>
    <row r="13390" ht="15" customHeight="1" x14ac:dyDescent="0.2"/>
    <row r="13391" ht="15" customHeight="1" x14ac:dyDescent="0.2"/>
    <row r="13392" ht="15" customHeight="1" x14ac:dyDescent="0.2"/>
    <row r="13393" ht="15" customHeight="1" x14ac:dyDescent="0.2"/>
    <row r="13394" ht="15" customHeight="1" x14ac:dyDescent="0.2"/>
    <row r="13395" ht="15" customHeight="1" x14ac:dyDescent="0.2"/>
    <row r="13396" ht="15" customHeight="1" x14ac:dyDescent="0.2"/>
    <row r="13397" ht="15" customHeight="1" x14ac:dyDescent="0.2"/>
    <row r="13398" ht="15" customHeight="1" x14ac:dyDescent="0.2"/>
    <row r="13399" ht="15" customHeight="1" x14ac:dyDescent="0.2"/>
    <row r="13400" ht="15" customHeight="1" x14ac:dyDescent="0.2"/>
    <row r="13401" ht="15" customHeight="1" x14ac:dyDescent="0.2"/>
    <row r="13402" ht="15" customHeight="1" x14ac:dyDescent="0.2"/>
    <row r="13403" ht="15" customHeight="1" x14ac:dyDescent="0.2"/>
    <row r="13404" ht="15" customHeight="1" x14ac:dyDescent="0.2"/>
    <row r="13405" ht="15" customHeight="1" x14ac:dyDescent="0.2"/>
    <row r="13406" ht="15" customHeight="1" x14ac:dyDescent="0.2"/>
    <row r="13407" ht="15" customHeight="1" x14ac:dyDescent="0.2"/>
    <row r="13408" ht="15" customHeight="1" x14ac:dyDescent="0.2"/>
    <row r="13409" ht="15" customHeight="1" x14ac:dyDescent="0.2"/>
    <row r="13410" ht="15" customHeight="1" x14ac:dyDescent="0.2"/>
    <row r="13411" ht="15" customHeight="1" x14ac:dyDescent="0.2"/>
    <row r="13412" ht="15" customHeight="1" x14ac:dyDescent="0.2"/>
    <row r="13413" ht="15" customHeight="1" x14ac:dyDescent="0.2"/>
    <row r="13414" ht="15" customHeight="1" x14ac:dyDescent="0.2"/>
    <row r="13415" ht="15" customHeight="1" x14ac:dyDescent="0.2"/>
    <row r="13416" ht="15" customHeight="1" x14ac:dyDescent="0.2"/>
    <row r="13417" ht="15" customHeight="1" x14ac:dyDescent="0.2"/>
    <row r="13418" ht="15" customHeight="1" x14ac:dyDescent="0.2"/>
    <row r="13419" ht="15" customHeight="1" x14ac:dyDescent="0.2"/>
    <row r="13420" ht="15" customHeight="1" x14ac:dyDescent="0.2"/>
    <row r="13421" ht="15" customHeight="1" x14ac:dyDescent="0.2"/>
    <row r="13422" ht="15" customHeight="1" x14ac:dyDescent="0.2"/>
    <row r="13423" ht="15" customHeight="1" x14ac:dyDescent="0.2"/>
    <row r="13424" ht="15" customHeight="1" x14ac:dyDescent="0.2"/>
    <row r="13425" ht="15" customHeight="1" x14ac:dyDescent="0.2"/>
    <row r="13426" ht="15" customHeight="1" x14ac:dyDescent="0.2"/>
    <row r="13427" ht="15" customHeight="1" x14ac:dyDescent="0.2"/>
    <row r="13428" ht="15" customHeight="1" x14ac:dyDescent="0.2"/>
    <row r="13429" ht="15" customHeight="1" x14ac:dyDescent="0.2"/>
    <row r="13430" ht="15" customHeight="1" x14ac:dyDescent="0.2"/>
    <row r="13431" ht="15" customHeight="1" x14ac:dyDescent="0.2"/>
    <row r="13432" ht="15" customHeight="1" x14ac:dyDescent="0.2"/>
    <row r="13433" ht="15" customHeight="1" x14ac:dyDescent="0.2"/>
    <row r="13434" ht="15" customHeight="1" x14ac:dyDescent="0.2"/>
    <row r="13435" ht="15" customHeight="1" x14ac:dyDescent="0.2"/>
    <row r="13436" ht="15" customHeight="1" x14ac:dyDescent="0.2"/>
    <row r="13437" ht="15" customHeight="1" x14ac:dyDescent="0.2"/>
    <row r="13438" ht="15" customHeight="1" x14ac:dyDescent="0.2"/>
    <row r="13439" ht="15" customHeight="1" x14ac:dyDescent="0.2"/>
    <row r="13440" ht="15" customHeight="1" x14ac:dyDescent="0.2"/>
    <row r="13441" ht="15" customHeight="1" x14ac:dyDescent="0.2"/>
    <row r="13442" ht="15" customHeight="1" x14ac:dyDescent="0.2"/>
    <row r="13443" ht="15" customHeight="1" x14ac:dyDescent="0.2"/>
    <row r="13444" ht="15" customHeight="1" x14ac:dyDescent="0.2"/>
    <row r="13445" ht="15" customHeight="1" x14ac:dyDescent="0.2"/>
    <row r="13446" ht="15" customHeight="1" x14ac:dyDescent="0.2"/>
    <row r="13447" ht="15" customHeight="1" x14ac:dyDescent="0.2"/>
    <row r="13448" ht="15" customHeight="1" x14ac:dyDescent="0.2"/>
    <row r="13449" ht="15" customHeight="1" x14ac:dyDescent="0.2"/>
    <row r="13450" ht="15" customHeight="1" x14ac:dyDescent="0.2"/>
    <row r="13451" ht="15" customHeight="1" x14ac:dyDescent="0.2"/>
    <row r="13452" ht="15" customHeight="1" x14ac:dyDescent="0.2"/>
    <row r="13453" ht="15" customHeight="1" x14ac:dyDescent="0.2"/>
    <row r="13454" ht="15" customHeight="1" x14ac:dyDescent="0.2"/>
    <row r="13455" ht="15" customHeight="1" x14ac:dyDescent="0.2"/>
    <row r="13456" ht="15" customHeight="1" x14ac:dyDescent="0.2"/>
    <row r="13457" ht="15" customHeight="1" x14ac:dyDescent="0.2"/>
    <row r="13458" ht="15" customHeight="1" x14ac:dyDescent="0.2"/>
    <row r="13459" ht="15" customHeight="1" x14ac:dyDescent="0.2"/>
    <row r="13460" ht="15" customHeight="1" x14ac:dyDescent="0.2"/>
    <row r="13461" ht="15" customHeight="1" x14ac:dyDescent="0.2"/>
    <row r="13462" ht="15" customHeight="1" x14ac:dyDescent="0.2"/>
    <row r="13463" ht="15" customHeight="1" x14ac:dyDescent="0.2"/>
    <row r="13464" ht="15" customHeight="1" x14ac:dyDescent="0.2"/>
    <row r="13465" ht="15" customHeight="1" x14ac:dyDescent="0.2"/>
    <row r="13466" ht="15" customHeight="1" x14ac:dyDescent="0.2"/>
    <row r="13467" ht="15" customHeight="1" x14ac:dyDescent="0.2"/>
    <row r="13468" ht="15" customHeight="1" x14ac:dyDescent="0.2"/>
    <row r="13469" ht="15" customHeight="1" x14ac:dyDescent="0.2"/>
    <row r="13470" ht="15" customHeight="1" x14ac:dyDescent="0.2"/>
    <row r="13471" ht="15" customHeight="1" x14ac:dyDescent="0.2"/>
    <row r="13472" ht="15" customHeight="1" x14ac:dyDescent="0.2"/>
    <row r="13473" ht="15" customHeight="1" x14ac:dyDescent="0.2"/>
    <row r="13474" ht="15" customHeight="1" x14ac:dyDescent="0.2"/>
    <row r="13475" ht="15" customHeight="1" x14ac:dyDescent="0.2"/>
    <row r="13476" ht="15" customHeight="1" x14ac:dyDescent="0.2"/>
    <row r="13477" ht="15" customHeight="1" x14ac:dyDescent="0.2"/>
    <row r="13478" ht="15" customHeight="1" x14ac:dyDescent="0.2"/>
    <row r="13479" ht="15" customHeight="1" x14ac:dyDescent="0.2"/>
    <row r="13480" ht="15" customHeight="1" x14ac:dyDescent="0.2"/>
    <row r="13481" ht="15" customHeight="1" x14ac:dyDescent="0.2"/>
    <row r="13482" ht="15" customHeight="1" x14ac:dyDescent="0.2"/>
    <row r="13483" ht="15" customHeight="1" x14ac:dyDescent="0.2"/>
    <row r="13484" ht="15" customHeight="1" x14ac:dyDescent="0.2"/>
    <row r="13485" ht="15" customHeight="1" x14ac:dyDescent="0.2"/>
    <row r="13486" ht="15" customHeight="1" x14ac:dyDescent="0.2"/>
    <row r="13487" ht="15" customHeight="1" x14ac:dyDescent="0.2"/>
    <row r="13488" ht="15" customHeight="1" x14ac:dyDescent="0.2"/>
    <row r="13489" ht="15" customHeight="1" x14ac:dyDescent="0.2"/>
    <row r="13490" ht="15" customHeight="1" x14ac:dyDescent="0.2"/>
    <row r="13491" ht="15" customHeight="1" x14ac:dyDescent="0.2"/>
    <row r="13492" ht="15" customHeight="1" x14ac:dyDescent="0.2"/>
    <row r="13493" ht="15" customHeight="1" x14ac:dyDescent="0.2"/>
    <row r="13494" ht="15" customHeight="1" x14ac:dyDescent="0.2"/>
    <row r="13495" ht="15" customHeight="1" x14ac:dyDescent="0.2"/>
    <row r="13496" ht="15" customHeight="1" x14ac:dyDescent="0.2"/>
    <row r="13497" ht="15" customHeight="1" x14ac:dyDescent="0.2"/>
    <row r="13498" ht="15" customHeight="1" x14ac:dyDescent="0.2"/>
    <row r="13499" ht="15" customHeight="1" x14ac:dyDescent="0.2"/>
    <row r="13500" ht="15" customHeight="1" x14ac:dyDescent="0.2"/>
    <row r="13501" ht="15" customHeight="1" x14ac:dyDescent="0.2"/>
    <row r="13502" ht="15" customHeight="1" x14ac:dyDescent="0.2"/>
    <row r="13503" ht="15" customHeight="1" x14ac:dyDescent="0.2"/>
    <row r="13504" ht="15" customHeight="1" x14ac:dyDescent="0.2"/>
    <row r="13505" ht="15" customHeight="1" x14ac:dyDescent="0.2"/>
    <row r="13506" ht="15" customHeight="1" x14ac:dyDescent="0.2"/>
    <row r="13507" ht="15" customHeight="1" x14ac:dyDescent="0.2"/>
    <row r="13508" ht="15" customHeight="1" x14ac:dyDescent="0.2"/>
    <row r="13509" ht="15" customHeight="1" x14ac:dyDescent="0.2"/>
    <row r="13510" ht="15" customHeight="1" x14ac:dyDescent="0.2"/>
    <row r="13511" ht="15" customHeight="1" x14ac:dyDescent="0.2"/>
    <row r="13512" ht="15" customHeight="1" x14ac:dyDescent="0.2"/>
    <row r="13513" ht="15" customHeight="1" x14ac:dyDescent="0.2"/>
    <row r="13514" ht="15" customHeight="1" x14ac:dyDescent="0.2"/>
    <row r="13515" ht="15" customHeight="1" x14ac:dyDescent="0.2"/>
    <row r="13516" ht="15" customHeight="1" x14ac:dyDescent="0.2"/>
    <row r="13517" ht="15" customHeight="1" x14ac:dyDescent="0.2"/>
    <row r="13518" ht="15" customHeight="1" x14ac:dyDescent="0.2"/>
    <row r="13519" ht="15" customHeight="1" x14ac:dyDescent="0.2"/>
    <row r="13520" ht="15" customHeight="1" x14ac:dyDescent="0.2"/>
    <row r="13521" ht="15" customHeight="1" x14ac:dyDescent="0.2"/>
    <row r="13522" ht="15" customHeight="1" x14ac:dyDescent="0.2"/>
    <row r="13523" ht="15" customHeight="1" x14ac:dyDescent="0.2"/>
    <row r="13524" ht="15" customHeight="1" x14ac:dyDescent="0.2"/>
    <row r="13525" ht="15" customHeight="1" x14ac:dyDescent="0.2"/>
    <row r="13526" ht="15" customHeight="1" x14ac:dyDescent="0.2"/>
    <row r="13527" ht="15" customHeight="1" x14ac:dyDescent="0.2"/>
    <row r="13528" ht="15" customHeight="1" x14ac:dyDescent="0.2"/>
    <row r="13529" ht="15" customHeight="1" x14ac:dyDescent="0.2"/>
    <row r="13530" ht="15" customHeight="1" x14ac:dyDescent="0.2"/>
    <row r="13531" ht="15" customHeight="1" x14ac:dyDescent="0.2"/>
    <row r="13532" ht="15" customHeight="1" x14ac:dyDescent="0.2"/>
    <row r="13533" ht="15" customHeight="1" x14ac:dyDescent="0.2"/>
    <row r="13534" ht="15" customHeight="1" x14ac:dyDescent="0.2"/>
    <row r="13535" ht="15" customHeight="1" x14ac:dyDescent="0.2"/>
    <row r="13536" ht="15" customHeight="1" x14ac:dyDescent="0.2"/>
    <row r="13537" ht="15" customHeight="1" x14ac:dyDescent="0.2"/>
    <row r="13538" ht="15" customHeight="1" x14ac:dyDescent="0.2"/>
    <row r="13539" ht="15" customHeight="1" x14ac:dyDescent="0.2"/>
    <row r="13540" ht="15" customHeight="1" x14ac:dyDescent="0.2"/>
    <row r="13541" ht="15" customHeight="1" x14ac:dyDescent="0.2"/>
    <row r="13542" ht="15" customHeight="1" x14ac:dyDescent="0.2"/>
    <row r="13543" ht="15" customHeight="1" x14ac:dyDescent="0.2"/>
    <row r="13544" ht="15" customHeight="1" x14ac:dyDescent="0.2"/>
    <row r="13545" ht="15" customHeight="1" x14ac:dyDescent="0.2"/>
    <row r="13546" ht="15" customHeight="1" x14ac:dyDescent="0.2"/>
    <row r="13547" ht="15" customHeight="1" x14ac:dyDescent="0.2"/>
    <row r="13548" ht="15" customHeight="1" x14ac:dyDescent="0.2"/>
    <row r="13549" ht="15" customHeight="1" x14ac:dyDescent="0.2"/>
    <row r="13550" ht="15" customHeight="1" x14ac:dyDescent="0.2"/>
    <row r="13551" ht="15" customHeight="1" x14ac:dyDescent="0.2"/>
    <row r="13552" ht="15" customHeight="1" x14ac:dyDescent="0.2"/>
    <row r="13553" ht="15" customHeight="1" x14ac:dyDescent="0.2"/>
    <row r="13554" ht="15" customHeight="1" x14ac:dyDescent="0.2"/>
    <row r="13555" ht="15" customHeight="1" x14ac:dyDescent="0.2"/>
    <row r="13556" ht="15" customHeight="1" x14ac:dyDescent="0.2"/>
    <row r="13557" ht="15" customHeight="1" x14ac:dyDescent="0.2"/>
    <row r="13558" ht="15" customHeight="1" x14ac:dyDescent="0.2"/>
    <row r="13559" ht="15" customHeight="1" x14ac:dyDescent="0.2"/>
    <row r="13560" ht="15" customHeight="1" x14ac:dyDescent="0.2"/>
    <row r="13561" ht="15" customHeight="1" x14ac:dyDescent="0.2"/>
    <row r="13562" ht="15" customHeight="1" x14ac:dyDescent="0.2"/>
    <row r="13563" ht="15" customHeight="1" x14ac:dyDescent="0.2"/>
    <row r="13564" ht="15" customHeight="1" x14ac:dyDescent="0.2"/>
    <row r="13565" ht="15" customHeight="1" x14ac:dyDescent="0.2"/>
    <row r="13566" ht="15" customHeight="1" x14ac:dyDescent="0.2"/>
    <row r="13567" ht="15" customHeight="1" x14ac:dyDescent="0.2"/>
    <row r="13568" ht="15" customHeight="1" x14ac:dyDescent="0.2"/>
    <row r="13569" ht="15" customHeight="1" x14ac:dyDescent="0.2"/>
    <row r="13570" ht="15" customHeight="1" x14ac:dyDescent="0.2"/>
    <row r="13571" ht="15" customHeight="1" x14ac:dyDescent="0.2"/>
    <row r="13572" ht="15" customHeight="1" x14ac:dyDescent="0.2"/>
    <row r="13573" ht="15" customHeight="1" x14ac:dyDescent="0.2"/>
    <row r="13574" ht="15" customHeight="1" x14ac:dyDescent="0.2"/>
    <row r="13575" ht="15" customHeight="1" x14ac:dyDescent="0.2"/>
    <row r="13576" ht="15" customHeight="1" x14ac:dyDescent="0.2"/>
    <row r="13577" ht="15" customHeight="1" x14ac:dyDescent="0.2"/>
    <row r="13578" ht="15" customHeight="1" x14ac:dyDescent="0.2"/>
    <row r="13579" ht="15" customHeight="1" x14ac:dyDescent="0.2"/>
    <row r="13580" ht="15" customHeight="1" x14ac:dyDescent="0.2"/>
    <row r="13581" ht="15" customHeight="1" x14ac:dyDescent="0.2"/>
    <row r="13582" ht="15" customHeight="1" x14ac:dyDescent="0.2"/>
    <row r="13583" ht="15" customHeight="1" x14ac:dyDescent="0.2"/>
    <row r="13584" ht="15" customHeight="1" x14ac:dyDescent="0.2"/>
    <row r="13585" ht="15" customHeight="1" x14ac:dyDescent="0.2"/>
    <row r="13586" ht="15" customHeight="1" x14ac:dyDescent="0.2"/>
    <row r="13587" ht="15" customHeight="1" x14ac:dyDescent="0.2"/>
    <row r="13588" ht="15" customHeight="1" x14ac:dyDescent="0.2"/>
    <row r="13589" ht="15" customHeight="1" x14ac:dyDescent="0.2"/>
    <row r="13590" ht="15" customHeight="1" x14ac:dyDescent="0.2"/>
    <row r="13591" ht="15" customHeight="1" x14ac:dyDescent="0.2"/>
    <row r="13592" ht="15" customHeight="1" x14ac:dyDescent="0.2"/>
    <row r="13593" ht="15" customHeight="1" x14ac:dyDescent="0.2"/>
    <row r="13594" ht="15" customHeight="1" x14ac:dyDescent="0.2"/>
    <row r="13595" ht="15" customHeight="1" x14ac:dyDescent="0.2"/>
    <row r="13596" ht="15" customHeight="1" x14ac:dyDescent="0.2"/>
    <row r="13597" ht="15" customHeight="1" x14ac:dyDescent="0.2"/>
    <row r="13598" ht="15" customHeight="1" x14ac:dyDescent="0.2"/>
    <row r="13599" ht="15" customHeight="1" x14ac:dyDescent="0.2"/>
    <row r="13600" ht="15" customHeight="1" x14ac:dyDescent="0.2"/>
    <row r="13601" ht="15" customHeight="1" x14ac:dyDescent="0.2"/>
    <row r="13602" ht="15" customHeight="1" x14ac:dyDescent="0.2"/>
    <row r="13603" ht="15" customHeight="1" x14ac:dyDescent="0.2"/>
    <row r="13604" ht="15" customHeight="1" x14ac:dyDescent="0.2"/>
    <row r="13605" ht="15" customHeight="1" x14ac:dyDescent="0.2"/>
    <row r="13606" ht="15" customHeight="1" x14ac:dyDescent="0.2"/>
    <row r="13607" ht="15" customHeight="1" x14ac:dyDescent="0.2"/>
    <row r="13608" ht="15" customHeight="1" x14ac:dyDescent="0.2"/>
    <row r="13609" ht="15" customHeight="1" x14ac:dyDescent="0.2"/>
    <row r="13610" ht="15" customHeight="1" x14ac:dyDescent="0.2"/>
    <row r="13611" ht="15" customHeight="1" x14ac:dyDescent="0.2"/>
    <row r="13612" ht="15" customHeight="1" x14ac:dyDescent="0.2"/>
    <row r="13613" ht="15" customHeight="1" x14ac:dyDescent="0.2"/>
    <row r="13614" ht="15" customHeight="1" x14ac:dyDescent="0.2"/>
    <row r="13615" ht="15" customHeight="1" x14ac:dyDescent="0.2"/>
    <row r="13616" ht="15" customHeight="1" x14ac:dyDescent="0.2"/>
    <row r="13617" ht="15" customHeight="1" x14ac:dyDescent="0.2"/>
    <row r="13618" ht="15" customHeight="1" x14ac:dyDescent="0.2"/>
    <row r="13619" ht="15" customHeight="1" x14ac:dyDescent="0.2"/>
    <row r="13620" ht="15" customHeight="1" x14ac:dyDescent="0.2"/>
    <row r="13621" ht="15" customHeight="1" x14ac:dyDescent="0.2"/>
    <row r="13622" ht="15" customHeight="1" x14ac:dyDescent="0.2"/>
    <row r="13623" ht="15" customHeight="1" x14ac:dyDescent="0.2"/>
    <row r="13624" ht="15" customHeight="1" x14ac:dyDescent="0.2"/>
    <row r="13625" ht="15" customHeight="1" x14ac:dyDescent="0.2"/>
    <row r="13626" ht="15" customHeight="1" x14ac:dyDescent="0.2"/>
    <row r="13627" ht="15" customHeight="1" x14ac:dyDescent="0.2"/>
    <row r="13628" ht="15" customHeight="1" x14ac:dyDescent="0.2"/>
    <row r="13629" ht="15" customHeight="1" x14ac:dyDescent="0.2"/>
    <row r="13630" ht="15" customHeight="1" x14ac:dyDescent="0.2"/>
    <row r="13631" ht="15" customHeight="1" x14ac:dyDescent="0.2"/>
    <row r="13632" ht="15" customHeight="1" x14ac:dyDescent="0.2"/>
    <row r="13633" ht="15" customHeight="1" x14ac:dyDescent="0.2"/>
    <row r="13634" ht="15" customHeight="1" x14ac:dyDescent="0.2"/>
    <row r="13635" ht="15" customHeight="1" x14ac:dyDescent="0.2"/>
    <row r="13636" ht="15" customHeight="1" x14ac:dyDescent="0.2"/>
    <row r="13637" ht="15" customHeight="1" x14ac:dyDescent="0.2"/>
    <row r="13638" ht="15" customHeight="1" x14ac:dyDescent="0.2"/>
    <row r="13639" ht="15" customHeight="1" x14ac:dyDescent="0.2"/>
    <row r="13640" ht="15" customHeight="1" x14ac:dyDescent="0.2"/>
    <row r="13641" ht="15" customHeight="1" x14ac:dyDescent="0.2"/>
    <row r="13642" ht="15" customHeight="1" x14ac:dyDescent="0.2"/>
    <row r="13643" ht="15" customHeight="1" x14ac:dyDescent="0.2"/>
    <row r="13644" ht="15" customHeight="1" x14ac:dyDescent="0.2"/>
    <row r="13645" ht="15" customHeight="1" x14ac:dyDescent="0.2"/>
    <row r="13646" ht="15" customHeight="1" x14ac:dyDescent="0.2"/>
    <row r="13647" ht="15" customHeight="1" x14ac:dyDescent="0.2"/>
    <row r="13648" ht="15" customHeight="1" x14ac:dyDescent="0.2"/>
    <row r="13649" ht="15" customHeight="1" x14ac:dyDescent="0.2"/>
    <row r="13650" ht="15" customHeight="1" x14ac:dyDescent="0.2"/>
    <row r="13651" ht="15" customHeight="1" x14ac:dyDescent="0.2"/>
    <row r="13652" ht="15" customHeight="1" x14ac:dyDescent="0.2"/>
    <row r="13653" ht="15" customHeight="1" x14ac:dyDescent="0.2"/>
    <row r="13654" ht="15" customHeight="1" x14ac:dyDescent="0.2"/>
    <row r="13655" ht="15" customHeight="1" x14ac:dyDescent="0.2"/>
    <row r="13656" ht="15" customHeight="1" x14ac:dyDescent="0.2"/>
    <row r="13657" ht="15" customHeight="1" x14ac:dyDescent="0.2"/>
    <row r="13658" ht="15" customHeight="1" x14ac:dyDescent="0.2"/>
    <row r="13659" ht="15" customHeight="1" x14ac:dyDescent="0.2"/>
    <row r="13660" ht="15" customHeight="1" x14ac:dyDescent="0.2"/>
    <row r="13661" ht="15" customHeight="1" x14ac:dyDescent="0.2"/>
    <row r="13662" ht="15" customHeight="1" x14ac:dyDescent="0.2"/>
    <row r="13663" ht="15" customHeight="1" x14ac:dyDescent="0.2"/>
    <row r="13664" ht="15" customHeight="1" x14ac:dyDescent="0.2"/>
    <row r="13665" ht="15" customHeight="1" x14ac:dyDescent="0.2"/>
    <row r="13666" ht="15" customHeight="1" x14ac:dyDescent="0.2"/>
    <row r="13667" ht="15" customHeight="1" x14ac:dyDescent="0.2"/>
    <row r="13668" ht="15" customHeight="1" x14ac:dyDescent="0.2"/>
    <row r="13669" ht="15" customHeight="1" x14ac:dyDescent="0.2"/>
    <row r="13670" ht="15" customHeight="1" x14ac:dyDescent="0.2"/>
    <row r="13671" ht="15" customHeight="1" x14ac:dyDescent="0.2"/>
    <row r="13672" ht="15" customHeight="1" x14ac:dyDescent="0.2"/>
    <row r="13673" ht="15" customHeight="1" x14ac:dyDescent="0.2"/>
    <row r="13674" ht="15" customHeight="1" x14ac:dyDescent="0.2"/>
    <row r="13675" ht="15" customHeight="1" x14ac:dyDescent="0.2"/>
    <row r="13676" ht="15" customHeight="1" x14ac:dyDescent="0.2"/>
    <row r="13677" ht="15" customHeight="1" x14ac:dyDescent="0.2"/>
    <row r="13678" ht="15" customHeight="1" x14ac:dyDescent="0.2"/>
    <row r="13679" ht="15" customHeight="1" x14ac:dyDescent="0.2"/>
    <row r="13680" ht="15" customHeight="1" x14ac:dyDescent="0.2"/>
    <row r="13681" ht="15" customHeight="1" x14ac:dyDescent="0.2"/>
    <row r="13682" ht="15" customHeight="1" x14ac:dyDescent="0.2"/>
    <row r="13683" ht="15" customHeight="1" x14ac:dyDescent="0.2"/>
    <row r="13684" ht="15" customHeight="1" x14ac:dyDescent="0.2"/>
    <row r="13685" ht="15" customHeight="1" x14ac:dyDescent="0.2"/>
    <row r="13686" ht="15" customHeight="1" x14ac:dyDescent="0.2"/>
    <row r="13687" ht="15" customHeight="1" x14ac:dyDescent="0.2"/>
    <row r="13688" ht="15" customHeight="1" x14ac:dyDescent="0.2"/>
    <row r="13689" ht="15" customHeight="1" x14ac:dyDescent="0.2"/>
    <row r="13690" ht="15" customHeight="1" x14ac:dyDescent="0.2"/>
    <row r="13691" ht="15" customHeight="1" x14ac:dyDescent="0.2"/>
    <row r="13692" ht="15" customHeight="1" x14ac:dyDescent="0.2"/>
    <row r="13693" ht="15" customHeight="1" x14ac:dyDescent="0.2"/>
    <row r="13694" ht="15" customHeight="1" x14ac:dyDescent="0.2"/>
    <row r="13695" ht="15" customHeight="1" x14ac:dyDescent="0.2"/>
    <row r="13696" ht="15" customHeight="1" x14ac:dyDescent="0.2"/>
    <row r="13697" ht="15" customHeight="1" x14ac:dyDescent="0.2"/>
    <row r="13698" ht="15" customHeight="1" x14ac:dyDescent="0.2"/>
    <row r="13699" ht="15" customHeight="1" x14ac:dyDescent="0.2"/>
    <row r="13700" ht="15" customHeight="1" x14ac:dyDescent="0.2"/>
    <row r="13701" ht="15" customHeight="1" x14ac:dyDescent="0.2"/>
    <row r="13702" ht="15" customHeight="1" x14ac:dyDescent="0.2"/>
    <row r="13703" ht="15" customHeight="1" x14ac:dyDescent="0.2"/>
    <row r="13704" ht="15" customHeight="1" x14ac:dyDescent="0.2"/>
    <row r="13705" ht="15" customHeight="1" x14ac:dyDescent="0.2"/>
    <row r="13706" ht="15" customHeight="1" x14ac:dyDescent="0.2"/>
    <row r="13707" ht="15" customHeight="1" x14ac:dyDescent="0.2"/>
    <row r="13708" ht="15" customHeight="1" x14ac:dyDescent="0.2"/>
    <row r="13709" ht="15" customHeight="1" x14ac:dyDescent="0.2"/>
    <row r="13710" ht="15" customHeight="1" x14ac:dyDescent="0.2"/>
    <row r="13711" ht="15" customHeight="1" x14ac:dyDescent="0.2"/>
    <row r="13712" ht="15" customHeight="1" x14ac:dyDescent="0.2"/>
    <row r="13713" ht="15" customHeight="1" x14ac:dyDescent="0.2"/>
    <row r="13714" ht="15" customHeight="1" x14ac:dyDescent="0.2"/>
    <row r="13715" ht="15" customHeight="1" x14ac:dyDescent="0.2"/>
    <row r="13716" ht="15" customHeight="1" x14ac:dyDescent="0.2"/>
    <row r="13717" ht="15" customHeight="1" x14ac:dyDescent="0.2"/>
    <row r="13718" ht="15" customHeight="1" x14ac:dyDescent="0.2"/>
    <row r="13719" ht="15" customHeight="1" x14ac:dyDescent="0.2"/>
    <row r="13720" ht="15" customHeight="1" x14ac:dyDescent="0.2"/>
    <row r="13721" ht="15" customHeight="1" x14ac:dyDescent="0.2"/>
    <row r="13722" ht="15" customHeight="1" x14ac:dyDescent="0.2"/>
    <row r="13723" ht="15" customHeight="1" x14ac:dyDescent="0.2"/>
    <row r="13724" ht="15" customHeight="1" x14ac:dyDescent="0.2"/>
    <row r="13725" ht="15" customHeight="1" x14ac:dyDescent="0.2"/>
    <row r="13726" ht="15" customHeight="1" x14ac:dyDescent="0.2"/>
    <row r="13727" ht="15" customHeight="1" x14ac:dyDescent="0.2"/>
    <row r="13728" ht="15" customHeight="1" x14ac:dyDescent="0.2"/>
    <row r="13729" ht="15" customHeight="1" x14ac:dyDescent="0.2"/>
    <row r="13730" ht="15" customHeight="1" x14ac:dyDescent="0.2"/>
    <row r="13731" ht="15" customHeight="1" x14ac:dyDescent="0.2"/>
    <row r="13732" ht="15" customHeight="1" x14ac:dyDescent="0.2"/>
    <row r="13733" ht="15" customHeight="1" x14ac:dyDescent="0.2"/>
    <row r="13734" ht="15" customHeight="1" x14ac:dyDescent="0.2"/>
    <row r="13735" ht="15" customHeight="1" x14ac:dyDescent="0.2"/>
    <row r="13736" ht="15" customHeight="1" x14ac:dyDescent="0.2"/>
    <row r="13737" ht="15" customHeight="1" x14ac:dyDescent="0.2"/>
    <row r="13738" ht="15" customHeight="1" x14ac:dyDescent="0.2"/>
    <row r="13739" ht="15" customHeight="1" x14ac:dyDescent="0.2"/>
    <row r="13740" ht="15" customHeight="1" x14ac:dyDescent="0.2"/>
    <row r="13741" ht="15" customHeight="1" x14ac:dyDescent="0.2"/>
    <row r="13742" ht="15" customHeight="1" x14ac:dyDescent="0.2"/>
    <row r="13743" ht="15" customHeight="1" x14ac:dyDescent="0.2"/>
    <row r="13744" ht="15" customHeight="1" x14ac:dyDescent="0.2"/>
    <row r="13745" ht="15" customHeight="1" x14ac:dyDescent="0.2"/>
    <row r="13746" ht="15" customHeight="1" x14ac:dyDescent="0.2"/>
    <row r="13747" ht="15" customHeight="1" x14ac:dyDescent="0.2"/>
    <row r="13748" ht="15" customHeight="1" x14ac:dyDescent="0.2"/>
    <row r="13749" ht="15" customHeight="1" x14ac:dyDescent="0.2"/>
    <row r="13750" ht="15" customHeight="1" x14ac:dyDescent="0.2"/>
    <row r="13751" ht="15" customHeight="1" x14ac:dyDescent="0.2"/>
    <row r="13752" ht="15" customHeight="1" x14ac:dyDescent="0.2"/>
    <row r="13753" ht="15" customHeight="1" x14ac:dyDescent="0.2"/>
    <row r="13754" ht="15" customHeight="1" x14ac:dyDescent="0.2"/>
    <row r="13755" ht="15" customHeight="1" x14ac:dyDescent="0.2"/>
    <row r="13756" ht="15" customHeight="1" x14ac:dyDescent="0.2"/>
    <row r="13757" ht="15" customHeight="1" x14ac:dyDescent="0.2"/>
    <row r="13758" ht="15" customHeight="1" x14ac:dyDescent="0.2"/>
    <row r="13759" ht="15" customHeight="1" x14ac:dyDescent="0.2"/>
    <row r="13760" ht="15" customHeight="1" x14ac:dyDescent="0.2"/>
    <row r="13761" ht="15" customHeight="1" x14ac:dyDescent="0.2"/>
    <row r="13762" ht="15" customHeight="1" x14ac:dyDescent="0.2"/>
    <row r="13763" ht="15" customHeight="1" x14ac:dyDescent="0.2"/>
    <row r="13764" ht="15" customHeight="1" x14ac:dyDescent="0.2"/>
    <row r="13765" ht="15" customHeight="1" x14ac:dyDescent="0.2"/>
    <row r="13766" ht="15" customHeight="1" x14ac:dyDescent="0.2"/>
    <row r="13767" ht="15" customHeight="1" x14ac:dyDescent="0.2"/>
    <row r="13768" ht="15" customHeight="1" x14ac:dyDescent="0.2"/>
    <row r="13769" ht="15" customHeight="1" x14ac:dyDescent="0.2"/>
    <row r="13770" ht="15" customHeight="1" x14ac:dyDescent="0.2"/>
    <row r="13771" ht="15" customHeight="1" x14ac:dyDescent="0.2"/>
    <row r="13772" ht="15" customHeight="1" x14ac:dyDescent="0.2"/>
    <row r="13773" ht="15" customHeight="1" x14ac:dyDescent="0.2"/>
    <row r="13774" ht="15" customHeight="1" x14ac:dyDescent="0.2"/>
    <row r="13775" ht="15" customHeight="1" x14ac:dyDescent="0.2"/>
    <row r="13776" ht="15" customHeight="1" x14ac:dyDescent="0.2"/>
    <row r="13777" ht="15" customHeight="1" x14ac:dyDescent="0.2"/>
    <row r="13778" ht="15" customHeight="1" x14ac:dyDescent="0.2"/>
    <row r="13779" ht="15" customHeight="1" x14ac:dyDescent="0.2"/>
    <row r="13780" ht="15" customHeight="1" x14ac:dyDescent="0.2"/>
    <row r="13781" ht="15" customHeight="1" x14ac:dyDescent="0.2"/>
    <row r="13782" ht="15" customHeight="1" x14ac:dyDescent="0.2"/>
    <row r="13783" ht="15" customHeight="1" x14ac:dyDescent="0.2"/>
    <row r="13784" ht="15" customHeight="1" x14ac:dyDescent="0.2"/>
    <row r="13785" ht="15" customHeight="1" x14ac:dyDescent="0.2"/>
    <row r="13786" ht="15" customHeight="1" x14ac:dyDescent="0.2"/>
    <row r="13787" ht="15" customHeight="1" x14ac:dyDescent="0.2"/>
    <row r="13788" ht="15" customHeight="1" x14ac:dyDescent="0.2"/>
    <row r="13789" ht="15" customHeight="1" x14ac:dyDescent="0.2"/>
    <row r="13790" ht="15" customHeight="1" x14ac:dyDescent="0.2"/>
    <row r="13791" ht="15" customHeight="1" x14ac:dyDescent="0.2"/>
    <row r="13792" ht="15" customHeight="1" x14ac:dyDescent="0.2"/>
    <row r="13793" ht="15" customHeight="1" x14ac:dyDescent="0.2"/>
    <row r="13794" ht="15" customHeight="1" x14ac:dyDescent="0.2"/>
    <row r="13795" ht="15" customHeight="1" x14ac:dyDescent="0.2"/>
    <row r="13796" ht="15" customHeight="1" x14ac:dyDescent="0.2"/>
    <row r="13797" ht="15" customHeight="1" x14ac:dyDescent="0.2"/>
    <row r="13798" ht="15" customHeight="1" x14ac:dyDescent="0.2"/>
    <row r="13799" ht="15" customHeight="1" x14ac:dyDescent="0.2"/>
    <row r="13800" ht="15" customHeight="1" x14ac:dyDescent="0.2"/>
    <row r="13801" ht="15" customHeight="1" x14ac:dyDescent="0.2"/>
    <row r="13802" ht="15" customHeight="1" x14ac:dyDescent="0.2"/>
    <row r="13803" ht="15" customHeight="1" x14ac:dyDescent="0.2"/>
    <row r="13804" ht="15" customHeight="1" x14ac:dyDescent="0.2"/>
    <row r="13805" ht="15" customHeight="1" x14ac:dyDescent="0.2"/>
    <row r="13806" ht="15" customHeight="1" x14ac:dyDescent="0.2"/>
    <row r="13807" ht="15" customHeight="1" x14ac:dyDescent="0.2"/>
    <row r="13808" ht="15" customHeight="1" x14ac:dyDescent="0.2"/>
    <row r="13809" ht="15" customHeight="1" x14ac:dyDescent="0.2"/>
    <row r="13810" ht="15" customHeight="1" x14ac:dyDescent="0.2"/>
    <row r="13811" ht="15" customHeight="1" x14ac:dyDescent="0.2"/>
    <row r="13812" ht="15" customHeight="1" x14ac:dyDescent="0.2"/>
    <row r="13813" ht="15" customHeight="1" x14ac:dyDescent="0.2"/>
    <row r="13814" ht="15" customHeight="1" x14ac:dyDescent="0.2"/>
    <row r="13815" ht="15" customHeight="1" x14ac:dyDescent="0.2"/>
    <row r="13816" ht="15" customHeight="1" x14ac:dyDescent="0.2"/>
    <row r="13817" ht="15" customHeight="1" x14ac:dyDescent="0.2"/>
    <row r="13818" ht="15" customHeight="1" x14ac:dyDescent="0.2"/>
    <row r="13819" ht="15" customHeight="1" x14ac:dyDescent="0.2"/>
    <row r="13820" ht="15" customHeight="1" x14ac:dyDescent="0.2"/>
    <row r="13821" ht="15" customHeight="1" x14ac:dyDescent="0.2"/>
    <row r="13822" ht="15" customHeight="1" x14ac:dyDescent="0.2"/>
    <row r="13823" ht="15" customHeight="1" x14ac:dyDescent="0.2"/>
    <row r="13824" ht="15" customHeight="1" x14ac:dyDescent="0.2"/>
    <row r="13825" ht="15" customHeight="1" x14ac:dyDescent="0.2"/>
    <row r="13826" ht="15" customHeight="1" x14ac:dyDescent="0.2"/>
    <row r="13827" ht="15" customHeight="1" x14ac:dyDescent="0.2"/>
    <row r="13828" ht="15" customHeight="1" x14ac:dyDescent="0.2"/>
    <row r="13829" ht="15" customHeight="1" x14ac:dyDescent="0.2"/>
    <row r="13830" ht="15" customHeight="1" x14ac:dyDescent="0.2"/>
    <row r="13831" ht="15" customHeight="1" x14ac:dyDescent="0.2"/>
    <row r="13832" ht="15" customHeight="1" x14ac:dyDescent="0.2"/>
    <row r="13833" ht="15" customHeight="1" x14ac:dyDescent="0.2"/>
    <row r="13834" ht="15" customHeight="1" x14ac:dyDescent="0.2"/>
    <row r="13835" ht="15" customHeight="1" x14ac:dyDescent="0.2"/>
    <row r="13836" ht="15" customHeight="1" x14ac:dyDescent="0.2"/>
    <row r="13837" ht="15" customHeight="1" x14ac:dyDescent="0.2"/>
    <row r="13838" ht="15" customHeight="1" x14ac:dyDescent="0.2"/>
    <row r="13839" ht="15" customHeight="1" x14ac:dyDescent="0.2"/>
    <row r="13840" ht="15" customHeight="1" x14ac:dyDescent="0.2"/>
    <row r="13841" ht="15" customHeight="1" x14ac:dyDescent="0.2"/>
    <row r="13842" ht="15" customHeight="1" x14ac:dyDescent="0.2"/>
    <row r="13843" ht="15" customHeight="1" x14ac:dyDescent="0.2"/>
    <row r="13844" ht="15" customHeight="1" x14ac:dyDescent="0.2"/>
    <row r="13845" ht="15" customHeight="1" x14ac:dyDescent="0.2"/>
    <row r="13846" ht="15" customHeight="1" x14ac:dyDescent="0.2"/>
    <row r="13847" ht="15" customHeight="1" x14ac:dyDescent="0.2"/>
    <row r="13848" ht="15" customHeight="1" x14ac:dyDescent="0.2"/>
    <row r="13849" ht="15" customHeight="1" x14ac:dyDescent="0.2"/>
    <row r="13850" ht="15" customHeight="1" x14ac:dyDescent="0.2"/>
    <row r="13851" ht="15" customHeight="1" x14ac:dyDescent="0.2"/>
    <row r="13852" ht="15" customHeight="1" x14ac:dyDescent="0.2"/>
    <row r="13853" ht="15" customHeight="1" x14ac:dyDescent="0.2"/>
    <row r="13854" ht="15" customHeight="1" x14ac:dyDescent="0.2"/>
    <row r="13855" ht="15" customHeight="1" x14ac:dyDescent="0.2"/>
    <row r="13856" ht="15" customHeight="1" x14ac:dyDescent="0.2"/>
    <row r="13857" ht="15" customHeight="1" x14ac:dyDescent="0.2"/>
    <row r="13858" ht="15" customHeight="1" x14ac:dyDescent="0.2"/>
    <row r="13859" ht="15" customHeight="1" x14ac:dyDescent="0.2"/>
    <row r="13860" ht="15" customHeight="1" x14ac:dyDescent="0.2"/>
    <row r="13861" ht="15" customHeight="1" x14ac:dyDescent="0.2"/>
    <row r="13862" ht="15" customHeight="1" x14ac:dyDescent="0.2"/>
    <row r="13863" ht="15" customHeight="1" x14ac:dyDescent="0.2"/>
    <row r="13864" ht="15" customHeight="1" x14ac:dyDescent="0.2"/>
    <row r="13865" ht="15" customHeight="1" x14ac:dyDescent="0.2"/>
    <row r="13866" ht="15" customHeight="1" x14ac:dyDescent="0.2"/>
    <row r="13867" ht="15" customHeight="1" x14ac:dyDescent="0.2"/>
    <row r="13868" ht="15" customHeight="1" x14ac:dyDescent="0.2"/>
    <row r="13869" ht="15" customHeight="1" x14ac:dyDescent="0.2"/>
    <row r="13870" ht="15" customHeight="1" x14ac:dyDescent="0.2"/>
    <row r="13871" ht="15" customHeight="1" x14ac:dyDescent="0.2"/>
    <row r="13872" ht="15" customHeight="1" x14ac:dyDescent="0.2"/>
    <row r="13873" ht="15" customHeight="1" x14ac:dyDescent="0.2"/>
    <row r="13874" ht="15" customHeight="1" x14ac:dyDescent="0.2"/>
    <row r="13875" ht="15" customHeight="1" x14ac:dyDescent="0.2"/>
    <row r="13876" ht="15" customHeight="1" x14ac:dyDescent="0.2"/>
    <row r="13877" ht="15" customHeight="1" x14ac:dyDescent="0.2"/>
    <row r="13878" ht="15" customHeight="1" x14ac:dyDescent="0.2"/>
    <row r="13879" ht="15" customHeight="1" x14ac:dyDescent="0.2"/>
    <row r="13880" ht="15" customHeight="1" x14ac:dyDescent="0.2"/>
    <row r="13881" ht="15" customHeight="1" x14ac:dyDescent="0.2"/>
    <row r="13882" ht="15" customHeight="1" x14ac:dyDescent="0.2"/>
    <row r="13883" ht="15" customHeight="1" x14ac:dyDescent="0.2"/>
    <row r="13884" ht="15" customHeight="1" x14ac:dyDescent="0.2"/>
    <row r="13885" ht="15" customHeight="1" x14ac:dyDescent="0.2"/>
    <row r="13886" ht="15" customHeight="1" x14ac:dyDescent="0.2"/>
    <row r="13887" ht="15" customHeight="1" x14ac:dyDescent="0.2"/>
    <row r="13888" ht="15" customHeight="1" x14ac:dyDescent="0.2"/>
    <row r="13889" ht="15" customHeight="1" x14ac:dyDescent="0.2"/>
    <row r="13890" ht="15" customHeight="1" x14ac:dyDescent="0.2"/>
    <row r="13891" ht="15" customHeight="1" x14ac:dyDescent="0.2"/>
    <row r="13892" ht="15" customHeight="1" x14ac:dyDescent="0.2"/>
    <row r="13893" ht="15" customHeight="1" x14ac:dyDescent="0.2"/>
    <row r="13894" ht="15" customHeight="1" x14ac:dyDescent="0.2"/>
    <row r="13895" ht="15" customHeight="1" x14ac:dyDescent="0.2"/>
    <row r="13896" ht="15" customHeight="1" x14ac:dyDescent="0.2"/>
    <row r="13897" ht="15" customHeight="1" x14ac:dyDescent="0.2"/>
    <row r="13898" ht="15" customHeight="1" x14ac:dyDescent="0.2"/>
    <row r="13899" ht="15" customHeight="1" x14ac:dyDescent="0.2"/>
    <row r="13900" ht="15" customHeight="1" x14ac:dyDescent="0.2"/>
    <row r="13901" ht="15" customHeight="1" x14ac:dyDescent="0.2"/>
    <row r="13902" ht="15" customHeight="1" x14ac:dyDescent="0.2"/>
    <row r="13903" ht="15" customHeight="1" x14ac:dyDescent="0.2"/>
    <row r="13904" ht="15" customHeight="1" x14ac:dyDescent="0.2"/>
    <row r="13905" ht="15" customHeight="1" x14ac:dyDescent="0.2"/>
    <row r="13906" ht="15" customHeight="1" x14ac:dyDescent="0.2"/>
    <row r="13907" ht="15" customHeight="1" x14ac:dyDescent="0.2"/>
    <row r="13908" ht="15" customHeight="1" x14ac:dyDescent="0.2"/>
    <row r="13909" ht="15" customHeight="1" x14ac:dyDescent="0.2"/>
    <row r="13910" ht="15" customHeight="1" x14ac:dyDescent="0.2"/>
    <row r="13911" ht="15" customHeight="1" x14ac:dyDescent="0.2"/>
    <row r="13912" ht="15" customHeight="1" x14ac:dyDescent="0.2"/>
    <row r="13913" ht="15" customHeight="1" x14ac:dyDescent="0.2"/>
    <row r="13914" ht="15" customHeight="1" x14ac:dyDescent="0.2"/>
    <row r="13915" ht="15" customHeight="1" x14ac:dyDescent="0.2"/>
    <row r="13916" ht="15" customHeight="1" x14ac:dyDescent="0.2"/>
    <row r="13917" ht="15" customHeight="1" x14ac:dyDescent="0.2"/>
    <row r="13918" ht="15" customHeight="1" x14ac:dyDescent="0.2"/>
    <row r="13919" ht="15" customHeight="1" x14ac:dyDescent="0.2"/>
    <row r="13920" ht="15" customHeight="1" x14ac:dyDescent="0.2"/>
    <row r="13921" ht="15" customHeight="1" x14ac:dyDescent="0.2"/>
    <row r="13922" ht="15" customHeight="1" x14ac:dyDescent="0.2"/>
    <row r="13923" ht="15" customHeight="1" x14ac:dyDescent="0.2"/>
    <row r="13924" ht="15" customHeight="1" x14ac:dyDescent="0.2"/>
    <row r="13925" ht="15" customHeight="1" x14ac:dyDescent="0.2"/>
    <row r="13926" ht="15" customHeight="1" x14ac:dyDescent="0.2"/>
    <row r="13927" ht="15" customHeight="1" x14ac:dyDescent="0.2"/>
    <row r="13928" ht="15" customHeight="1" x14ac:dyDescent="0.2"/>
    <row r="13929" ht="15" customHeight="1" x14ac:dyDescent="0.2"/>
    <row r="13930" ht="15" customHeight="1" x14ac:dyDescent="0.2"/>
    <row r="13931" ht="15" customHeight="1" x14ac:dyDescent="0.2"/>
    <row r="13932" ht="15" customHeight="1" x14ac:dyDescent="0.2"/>
    <row r="13933" ht="15" customHeight="1" x14ac:dyDescent="0.2"/>
    <row r="13934" ht="15" customHeight="1" x14ac:dyDescent="0.2"/>
    <row r="13935" ht="15" customHeight="1" x14ac:dyDescent="0.2"/>
    <row r="13936" ht="15" customHeight="1" x14ac:dyDescent="0.2"/>
    <row r="13937" ht="15" customHeight="1" x14ac:dyDescent="0.2"/>
    <row r="13938" ht="15" customHeight="1" x14ac:dyDescent="0.2"/>
    <row r="13939" ht="15" customHeight="1" x14ac:dyDescent="0.2"/>
    <row r="13940" ht="15" customHeight="1" x14ac:dyDescent="0.2"/>
    <row r="13941" ht="15" customHeight="1" x14ac:dyDescent="0.2"/>
    <row r="13942" ht="15" customHeight="1" x14ac:dyDescent="0.2"/>
    <row r="13943" ht="15" customHeight="1" x14ac:dyDescent="0.2"/>
    <row r="13944" ht="15" customHeight="1" x14ac:dyDescent="0.2"/>
    <row r="13945" ht="15" customHeight="1" x14ac:dyDescent="0.2"/>
    <row r="13946" ht="15" customHeight="1" x14ac:dyDescent="0.2"/>
    <row r="13947" ht="15" customHeight="1" x14ac:dyDescent="0.2"/>
    <row r="13948" ht="15" customHeight="1" x14ac:dyDescent="0.2"/>
    <row r="13949" ht="15" customHeight="1" x14ac:dyDescent="0.2"/>
    <row r="13950" ht="15" customHeight="1" x14ac:dyDescent="0.2"/>
    <row r="13951" ht="15" customHeight="1" x14ac:dyDescent="0.2"/>
    <row r="13952" ht="15" customHeight="1" x14ac:dyDescent="0.2"/>
    <row r="13953" ht="15" customHeight="1" x14ac:dyDescent="0.2"/>
    <row r="13954" ht="15" customHeight="1" x14ac:dyDescent="0.2"/>
    <row r="13955" ht="15" customHeight="1" x14ac:dyDescent="0.2"/>
    <row r="13956" ht="15" customHeight="1" x14ac:dyDescent="0.2"/>
    <row r="13957" ht="15" customHeight="1" x14ac:dyDescent="0.2"/>
    <row r="13958" ht="15" customHeight="1" x14ac:dyDescent="0.2"/>
    <row r="13959" ht="15" customHeight="1" x14ac:dyDescent="0.2"/>
    <row r="13960" ht="15" customHeight="1" x14ac:dyDescent="0.2"/>
    <row r="13961" ht="15" customHeight="1" x14ac:dyDescent="0.2"/>
    <row r="13962" ht="15" customHeight="1" x14ac:dyDescent="0.2"/>
    <row r="13963" ht="15" customHeight="1" x14ac:dyDescent="0.2"/>
    <row r="13964" ht="15" customHeight="1" x14ac:dyDescent="0.2"/>
    <row r="13965" ht="15" customHeight="1" x14ac:dyDescent="0.2"/>
    <row r="13966" ht="15" customHeight="1" x14ac:dyDescent="0.2"/>
    <row r="13967" ht="15" customHeight="1" x14ac:dyDescent="0.2"/>
    <row r="13968" ht="15" customHeight="1" x14ac:dyDescent="0.2"/>
    <row r="13969" ht="15" customHeight="1" x14ac:dyDescent="0.2"/>
    <row r="13970" ht="15" customHeight="1" x14ac:dyDescent="0.2"/>
    <row r="13971" ht="15" customHeight="1" x14ac:dyDescent="0.2"/>
    <row r="13972" ht="15" customHeight="1" x14ac:dyDescent="0.2"/>
    <row r="13973" ht="15" customHeight="1" x14ac:dyDescent="0.2"/>
    <row r="13974" ht="15" customHeight="1" x14ac:dyDescent="0.2"/>
    <row r="13975" ht="15" customHeight="1" x14ac:dyDescent="0.2"/>
    <row r="13976" ht="15" customHeight="1" x14ac:dyDescent="0.2"/>
    <row r="13977" ht="15" customHeight="1" x14ac:dyDescent="0.2"/>
    <row r="13978" ht="15" customHeight="1" x14ac:dyDescent="0.2"/>
    <row r="13979" ht="15" customHeight="1" x14ac:dyDescent="0.2"/>
    <row r="13980" ht="15" customHeight="1" x14ac:dyDescent="0.2"/>
    <row r="13981" ht="15" customHeight="1" x14ac:dyDescent="0.2"/>
    <row r="13982" ht="15" customHeight="1" x14ac:dyDescent="0.2"/>
    <row r="13983" ht="15" customHeight="1" x14ac:dyDescent="0.2"/>
    <row r="13984" ht="15" customHeight="1" x14ac:dyDescent="0.2"/>
    <row r="13985" ht="15" customHeight="1" x14ac:dyDescent="0.2"/>
    <row r="13986" ht="15" customHeight="1" x14ac:dyDescent="0.2"/>
    <row r="13987" ht="15" customHeight="1" x14ac:dyDescent="0.2"/>
    <row r="13988" ht="15" customHeight="1" x14ac:dyDescent="0.2"/>
    <row r="13989" ht="15" customHeight="1" x14ac:dyDescent="0.2"/>
    <row r="13990" ht="15" customHeight="1" x14ac:dyDescent="0.2"/>
    <row r="13991" ht="15" customHeight="1" x14ac:dyDescent="0.2"/>
    <row r="13992" ht="15" customHeight="1" x14ac:dyDescent="0.2"/>
    <row r="13993" ht="15" customHeight="1" x14ac:dyDescent="0.2"/>
    <row r="13994" ht="15" customHeight="1" x14ac:dyDescent="0.2"/>
    <row r="13995" ht="15" customHeight="1" x14ac:dyDescent="0.2"/>
    <row r="13996" ht="15" customHeight="1" x14ac:dyDescent="0.2"/>
    <row r="13997" ht="15" customHeight="1" x14ac:dyDescent="0.2"/>
    <row r="13998" ht="15" customHeight="1" x14ac:dyDescent="0.2"/>
    <row r="13999" ht="15" customHeight="1" x14ac:dyDescent="0.2"/>
    <row r="14000" ht="15" customHeight="1" x14ac:dyDescent="0.2"/>
    <row r="14001" ht="15" customHeight="1" x14ac:dyDescent="0.2"/>
    <row r="14002" ht="15" customHeight="1" x14ac:dyDescent="0.2"/>
    <row r="14003" ht="15" customHeight="1" x14ac:dyDescent="0.2"/>
    <row r="14004" ht="15" customHeight="1" x14ac:dyDescent="0.2"/>
    <row r="14005" ht="15" customHeight="1" x14ac:dyDescent="0.2"/>
    <row r="14006" ht="15" customHeight="1" x14ac:dyDescent="0.2"/>
    <row r="14007" ht="15" customHeight="1" x14ac:dyDescent="0.2"/>
    <row r="14008" ht="15" customHeight="1" x14ac:dyDescent="0.2"/>
    <row r="14009" ht="15" customHeight="1" x14ac:dyDescent="0.2"/>
    <row r="14010" ht="15" customHeight="1" x14ac:dyDescent="0.2"/>
    <row r="14011" ht="15" customHeight="1" x14ac:dyDescent="0.2"/>
    <row r="14012" ht="15" customHeight="1" x14ac:dyDescent="0.2"/>
    <row r="14013" ht="15" customHeight="1" x14ac:dyDescent="0.2"/>
    <row r="14014" ht="15" customHeight="1" x14ac:dyDescent="0.2"/>
    <row r="14015" ht="15" customHeight="1" x14ac:dyDescent="0.2"/>
    <row r="14016" ht="15" customHeight="1" x14ac:dyDescent="0.2"/>
    <row r="14017" ht="15" customHeight="1" x14ac:dyDescent="0.2"/>
    <row r="14018" ht="15" customHeight="1" x14ac:dyDescent="0.2"/>
    <row r="14019" ht="15" customHeight="1" x14ac:dyDescent="0.2"/>
    <row r="14020" ht="15" customHeight="1" x14ac:dyDescent="0.2"/>
    <row r="14021" ht="15" customHeight="1" x14ac:dyDescent="0.2"/>
    <row r="14022" ht="15" customHeight="1" x14ac:dyDescent="0.2"/>
    <row r="14023" ht="15" customHeight="1" x14ac:dyDescent="0.2"/>
    <row r="14024" ht="15" customHeight="1" x14ac:dyDescent="0.2"/>
    <row r="14025" ht="15" customHeight="1" x14ac:dyDescent="0.2"/>
    <row r="14026" ht="15" customHeight="1" x14ac:dyDescent="0.2"/>
    <row r="14027" ht="15" customHeight="1" x14ac:dyDescent="0.2"/>
    <row r="14028" ht="15" customHeight="1" x14ac:dyDescent="0.2"/>
    <row r="14029" ht="15" customHeight="1" x14ac:dyDescent="0.2"/>
    <row r="14030" ht="15" customHeight="1" x14ac:dyDescent="0.2"/>
    <row r="14031" ht="15" customHeight="1" x14ac:dyDescent="0.2"/>
    <row r="14032" ht="15" customHeight="1" x14ac:dyDescent="0.2"/>
    <row r="14033" ht="15" customHeight="1" x14ac:dyDescent="0.2"/>
    <row r="14034" ht="15" customHeight="1" x14ac:dyDescent="0.2"/>
    <row r="14035" ht="15" customHeight="1" x14ac:dyDescent="0.2"/>
    <row r="14036" ht="15" customHeight="1" x14ac:dyDescent="0.2"/>
    <row r="14037" ht="15" customHeight="1" x14ac:dyDescent="0.2"/>
    <row r="14038" ht="15" customHeight="1" x14ac:dyDescent="0.2"/>
    <row r="14039" ht="15" customHeight="1" x14ac:dyDescent="0.2"/>
    <row r="14040" ht="15" customHeight="1" x14ac:dyDescent="0.2"/>
    <row r="14041" ht="15" customHeight="1" x14ac:dyDescent="0.2"/>
    <row r="14042" ht="15" customHeight="1" x14ac:dyDescent="0.2"/>
    <row r="14043" ht="15" customHeight="1" x14ac:dyDescent="0.2"/>
    <row r="14044" ht="15" customHeight="1" x14ac:dyDescent="0.2"/>
    <row r="14045" ht="15" customHeight="1" x14ac:dyDescent="0.2"/>
    <row r="14046" ht="15" customHeight="1" x14ac:dyDescent="0.2"/>
    <row r="14047" ht="15" customHeight="1" x14ac:dyDescent="0.2"/>
    <row r="14048" ht="15" customHeight="1" x14ac:dyDescent="0.2"/>
    <row r="14049" ht="15" customHeight="1" x14ac:dyDescent="0.2"/>
    <row r="14050" ht="15" customHeight="1" x14ac:dyDescent="0.2"/>
    <row r="14051" ht="15" customHeight="1" x14ac:dyDescent="0.2"/>
    <row r="14052" ht="15" customHeight="1" x14ac:dyDescent="0.2"/>
    <row r="14053" ht="15" customHeight="1" x14ac:dyDescent="0.2"/>
    <row r="14054" ht="15" customHeight="1" x14ac:dyDescent="0.2"/>
    <row r="14055" ht="15" customHeight="1" x14ac:dyDescent="0.2"/>
    <row r="14056" ht="15" customHeight="1" x14ac:dyDescent="0.2"/>
    <row r="14057" ht="15" customHeight="1" x14ac:dyDescent="0.2"/>
    <row r="14058" ht="15" customHeight="1" x14ac:dyDescent="0.2"/>
    <row r="14059" ht="15" customHeight="1" x14ac:dyDescent="0.2"/>
    <row r="14060" ht="15" customHeight="1" x14ac:dyDescent="0.2"/>
    <row r="14061" ht="15" customHeight="1" x14ac:dyDescent="0.2"/>
    <row r="14062" ht="15" customHeight="1" x14ac:dyDescent="0.2"/>
    <row r="14063" ht="15" customHeight="1" x14ac:dyDescent="0.2"/>
    <row r="14064" ht="15" customHeight="1" x14ac:dyDescent="0.2"/>
    <row r="14065" ht="15" customHeight="1" x14ac:dyDescent="0.2"/>
    <row r="14066" ht="15" customHeight="1" x14ac:dyDescent="0.2"/>
    <row r="14067" ht="15" customHeight="1" x14ac:dyDescent="0.2"/>
    <row r="14068" ht="15" customHeight="1" x14ac:dyDescent="0.2"/>
    <row r="14069" ht="15" customHeight="1" x14ac:dyDescent="0.2"/>
    <row r="14070" ht="15" customHeight="1" x14ac:dyDescent="0.2"/>
    <row r="14071" ht="15" customHeight="1" x14ac:dyDescent="0.2"/>
    <row r="14072" ht="15" customHeight="1" x14ac:dyDescent="0.2"/>
    <row r="14073" ht="15" customHeight="1" x14ac:dyDescent="0.2"/>
    <row r="14074" ht="15" customHeight="1" x14ac:dyDescent="0.2"/>
    <row r="14075" ht="15" customHeight="1" x14ac:dyDescent="0.2"/>
    <row r="14076" ht="15" customHeight="1" x14ac:dyDescent="0.2"/>
    <row r="14077" ht="15" customHeight="1" x14ac:dyDescent="0.2"/>
    <row r="14078" ht="15" customHeight="1" x14ac:dyDescent="0.2"/>
    <row r="14079" ht="15" customHeight="1" x14ac:dyDescent="0.2"/>
    <row r="14080" ht="15" customHeight="1" x14ac:dyDescent="0.2"/>
    <row r="14081" ht="15" customHeight="1" x14ac:dyDescent="0.2"/>
    <row r="14082" ht="15" customHeight="1" x14ac:dyDescent="0.2"/>
    <row r="14083" ht="15" customHeight="1" x14ac:dyDescent="0.2"/>
    <row r="14084" ht="15" customHeight="1" x14ac:dyDescent="0.2"/>
    <row r="14085" ht="15" customHeight="1" x14ac:dyDescent="0.2"/>
    <row r="14086" ht="15" customHeight="1" x14ac:dyDescent="0.2"/>
    <row r="14087" ht="15" customHeight="1" x14ac:dyDescent="0.2"/>
    <row r="14088" ht="15" customHeight="1" x14ac:dyDescent="0.2"/>
    <row r="14089" ht="15" customHeight="1" x14ac:dyDescent="0.2"/>
    <row r="14090" ht="15" customHeight="1" x14ac:dyDescent="0.2"/>
    <row r="14091" ht="15" customHeight="1" x14ac:dyDescent="0.2"/>
    <row r="14092" ht="15" customHeight="1" x14ac:dyDescent="0.2"/>
    <row r="14093" ht="15" customHeight="1" x14ac:dyDescent="0.2"/>
    <row r="14094" ht="15" customHeight="1" x14ac:dyDescent="0.2"/>
    <row r="14095" ht="15" customHeight="1" x14ac:dyDescent="0.2"/>
    <row r="14096" ht="15" customHeight="1" x14ac:dyDescent="0.2"/>
    <row r="14097" ht="15" customHeight="1" x14ac:dyDescent="0.2"/>
    <row r="14098" ht="15" customHeight="1" x14ac:dyDescent="0.2"/>
    <row r="14099" ht="15" customHeight="1" x14ac:dyDescent="0.2"/>
    <row r="14100" ht="15" customHeight="1" x14ac:dyDescent="0.2"/>
    <row r="14101" ht="15" customHeight="1" x14ac:dyDescent="0.2"/>
    <row r="14102" ht="15" customHeight="1" x14ac:dyDescent="0.2"/>
    <row r="14103" ht="15" customHeight="1" x14ac:dyDescent="0.2"/>
    <row r="14104" ht="15" customHeight="1" x14ac:dyDescent="0.2"/>
    <row r="14105" ht="15" customHeight="1" x14ac:dyDescent="0.2"/>
    <row r="14106" ht="15" customHeight="1" x14ac:dyDescent="0.2"/>
    <row r="14107" ht="15" customHeight="1" x14ac:dyDescent="0.2"/>
    <row r="14108" ht="15" customHeight="1" x14ac:dyDescent="0.2"/>
    <row r="14109" ht="15" customHeight="1" x14ac:dyDescent="0.2"/>
    <row r="14110" ht="15" customHeight="1" x14ac:dyDescent="0.2"/>
    <row r="14111" ht="15" customHeight="1" x14ac:dyDescent="0.2"/>
    <row r="14112" ht="15" customHeight="1" x14ac:dyDescent="0.2"/>
    <row r="14113" ht="15" customHeight="1" x14ac:dyDescent="0.2"/>
    <row r="14114" ht="15" customHeight="1" x14ac:dyDescent="0.2"/>
    <row r="14115" ht="15" customHeight="1" x14ac:dyDescent="0.2"/>
    <row r="14116" ht="15" customHeight="1" x14ac:dyDescent="0.2"/>
    <row r="14117" ht="15" customHeight="1" x14ac:dyDescent="0.2"/>
    <row r="14118" ht="15" customHeight="1" x14ac:dyDescent="0.2"/>
    <row r="14119" ht="15" customHeight="1" x14ac:dyDescent="0.2"/>
    <row r="14120" ht="15" customHeight="1" x14ac:dyDescent="0.2"/>
    <row r="14121" ht="15" customHeight="1" x14ac:dyDescent="0.2"/>
    <row r="14122" ht="15" customHeight="1" x14ac:dyDescent="0.2"/>
    <row r="14123" ht="15" customHeight="1" x14ac:dyDescent="0.2"/>
    <row r="14124" ht="15" customHeight="1" x14ac:dyDescent="0.2"/>
    <row r="14125" ht="15" customHeight="1" x14ac:dyDescent="0.2"/>
    <row r="14126" ht="15" customHeight="1" x14ac:dyDescent="0.2"/>
    <row r="14127" ht="15" customHeight="1" x14ac:dyDescent="0.2"/>
    <row r="14128" ht="15" customHeight="1" x14ac:dyDescent="0.2"/>
    <row r="14129" ht="15" customHeight="1" x14ac:dyDescent="0.2"/>
    <row r="14130" ht="15" customHeight="1" x14ac:dyDescent="0.2"/>
    <row r="14131" ht="15" customHeight="1" x14ac:dyDescent="0.2"/>
    <row r="14132" ht="15" customHeight="1" x14ac:dyDescent="0.2"/>
    <row r="14133" ht="15" customHeight="1" x14ac:dyDescent="0.2"/>
    <row r="14134" ht="15" customHeight="1" x14ac:dyDescent="0.2"/>
    <row r="14135" ht="15" customHeight="1" x14ac:dyDescent="0.2"/>
    <row r="14136" ht="15" customHeight="1" x14ac:dyDescent="0.2"/>
    <row r="14137" ht="15" customHeight="1" x14ac:dyDescent="0.2"/>
    <row r="14138" ht="15" customHeight="1" x14ac:dyDescent="0.2"/>
    <row r="14139" ht="15" customHeight="1" x14ac:dyDescent="0.2"/>
    <row r="14140" ht="15" customHeight="1" x14ac:dyDescent="0.2"/>
    <row r="14141" ht="15" customHeight="1" x14ac:dyDescent="0.2"/>
    <row r="14142" ht="15" customHeight="1" x14ac:dyDescent="0.2"/>
    <row r="14143" ht="15" customHeight="1" x14ac:dyDescent="0.2"/>
    <row r="14144" ht="15" customHeight="1" x14ac:dyDescent="0.2"/>
    <row r="14145" ht="15" customHeight="1" x14ac:dyDescent="0.2"/>
    <row r="14146" ht="15" customHeight="1" x14ac:dyDescent="0.2"/>
    <row r="14147" ht="15" customHeight="1" x14ac:dyDescent="0.2"/>
    <row r="14148" ht="15" customHeight="1" x14ac:dyDescent="0.2"/>
    <row r="14149" ht="15" customHeight="1" x14ac:dyDescent="0.2"/>
    <row r="14150" ht="15" customHeight="1" x14ac:dyDescent="0.2"/>
    <row r="14151" ht="15" customHeight="1" x14ac:dyDescent="0.2"/>
    <row r="14152" ht="15" customHeight="1" x14ac:dyDescent="0.2"/>
    <row r="14153" ht="15" customHeight="1" x14ac:dyDescent="0.2"/>
    <row r="14154" ht="15" customHeight="1" x14ac:dyDescent="0.2"/>
    <row r="14155" ht="15" customHeight="1" x14ac:dyDescent="0.2"/>
    <row r="14156" ht="15" customHeight="1" x14ac:dyDescent="0.2"/>
    <row r="14157" ht="15" customHeight="1" x14ac:dyDescent="0.2"/>
    <row r="14158" ht="15" customHeight="1" x14ac:dyDescent="0.2"/>
    <row r="14159" ht="15" customHeight="1" x14ac:dyDescent="0.2"/>
    <row r="14160" ht="15" customHeight="1" x14ac:dyDescent="0.2"/>
    <row r="14161" ht="15" customHeight="1" x14ac:dyDescent="0.2"/>
    <row r="14162" ht="15" customHeight="1" x14ac:dyDescent="0.2"/>
    <row r="14163" ht="15" customHeight="1" x14ac:dyDescent="0.2"/>
    <row r="14164" ht="15" customHeight="1" x14ac:dyDescent="0.2"/>
    <row r="14165" ht="15" customHeight="1" x14ac:dyDescent="0.2"/>
    <row r="14166" ht="15" customHeight="1" x14ac:dyDescent="0.2"/>
    <row r="14167" ht="15" customHeight="1" x14ac:dyDescent="0.2"/>
    <row r="14168" ht="15" customHeight="1" x14ac:dyDescent="0.2"/>
    <row r="14169" ht="15" customHeight="1" x14ac:dyDescent="0.2"/>
    <row r="14170" ht="15" customHeight="1" x14ac:dyDescent="0.2"/>
    <row r="14171" ht="15" customHeight="1" x14ac:dyDescent="0.2"/>
    <row r="14172" ht="15" customHeight="1" x14ac:dyDescent="0.2"/>
    <row r="14173" ht="15" customHeight="1" x14ac:dyDescent="0.2"/>
    <row r="14174" ht="15" customHeight="1" x14ac:dyDescent="0.2"/>
    <row r="14175" ht="15" customHeight="1" x14ac:dyDescent="0.2"/>
    <row r="14176" ht="15" customHeight="1" x14ac:dyDescent="0.2"/>
    <row r="14177" ht="15" customHeight="1" x14ac:dyDescent="0.2"/>
    <row r="14178" ht="15" customHeight="1" x14ac:dyDescent="0.2"/>
    <row r="14179" ht="15" customHeight="1" x14ac:dyDescent="0.2"/>
    <row r="14180" ht="15" customHeight="1" x14ac:dyDescent="0.2"/>
    <row r="14181" ht="15" customHeight="1" x14ac:dyDescent="0.2"/>
    <row r="14182" ht="15" customHeight="1" x14ac:dyDescent="0.2"/>
    <row r="14183" ht="15" customHeight="1" x14ac:dyDescent="0.2"/>
    <row r="14184" ht="15" customHeight="1" x14ac:dyDescent="0.2"/>
    <row r="14185" ht="15" customHeight="1" x14ac:dyDescent="0.2"/>
    <row r="14186" ht="15" customHeight="1" x14ac:dyDescent="0.2"/>
    <row r="14187" ht="15" customHeight="1" x14ac:dyDescent="0.2"/>
    <row r="14188" ht="15" customHeight="1" x14ac:dyDescent="0.2"/>
    <row r="14189" ht="15" customHeight="1" x14ac:dyDescent="0.2"/>
    <row r="14190" ht="15" customHeight="1" x14ac:dyDescent="0.2"/>
    <row r="14191" ht="15" customHeight="1" x14ac:dyDescent="0.2"/>
    <row r="14192" ht="15" customHeight="1" x14ac:dyDescent="0.2"/>
    <row r="14193" ht="15" customHeight="1" x14ac:dyDescent="0.2"/>
    <row r="14194" ht="15" customHeight="1" x14ac:dyDescent="0.2"/>
    <row r="14195" ht="15" customHeight="1" x14ac:dyDescent="0.2"/>
    <row r="14196" ht="15" customHeight="1" x14ac:dyDescent="0.2"/>
    <row r="14197" ht="15" customHeight="1" x14ac:dyDescent="0.2"/>
    <row r="14198" ht="15" customHeight="1" x14ac:dyDescent="0.2"/>
    <row r="14199" ht="15" customHeight="1" x14ac:dyDescent="0.2"/>
    <row r="14200" ht="15" customHeight="1" x14ac:dyDescent="0.2"/>
    <row r="14201" ht="15" customHeight="1" x14ac:dyDescent="0.2"/>
    <row r="14202" ht="15" customHeight="1" x14ac:dyDescent="0.2"/>
    <row r="14203" ht="15" customHeight="1" x14ac:dyDescent="0.2"/>
    <row r="14204" ht="15" customHeight="1" x14ac:dyDescent="0.2"/>
    <row r="14205" ht="15" customHeight="1" x14ac:dyDescent="0.2"/>
    <row r="14206" ht="15" customHeight="1" x14ac:dyDescent="0.2"/>
    <row r="14207" ht="15" customHeight="1" x14ac:dyDescent="0.2"/>
    <row r="14208" ht="15" customHeight="1" x14ac:dyDescent="0.2"/>
    <row r="14209" ht="15" customHeight="1" x14ac:dyDescent="0.2"/>
    <row r="14210" ht="15" customHeight="1" x14ac:dyDescent="0.2"/>
    <row r="14211" ht="15" customHeight="1" x14ac:dyDescent="0.2"/>
    <row r="14212" ht="15" customHeight="1" x14ac:dyDescent="0.2"/>
    <row r="14213" ht="15" customHeight="1" x14ac:dyDescent="0.2"/>
    <row r="14214" ht="15" customHeight="1" x14ac:dyDescent="0.2"/>
    <row r="14215" ht="15" customHeight="1" x14ac:dyDescent="0.2"/>
    <row r="14216" ht="15" customHeight="1" x14ac:dyDescent="0.2"/>
    <row r="14217" ht="15" customHeight="1" x14ac:dyDescent="0.2"/>
    <row r="14218" ht="15" customHeight="1" x14ac:dyDescent="0.2"/>
    <row r="14219" ht="15" customHeight="1" x14ac:dyDescent="0.2"/>
    <row r="14220" ht="15" customHeight="1" x14ac:dyDescent="0.2"/>
    <row r="14221" ht="15" customHeight="1" x14ac:dyDescent="0.2"/>
    <row r="14222" ht="15" customHeight="1" x14ac:dyDescent="0.2"/>
    <row r="14223" ht="15" customHeight="1" x14ac:dyDescent="0.2"/>
    <row r="14224" ht="15" customHeight="1" x14ac:dyDescent="0.2"/>
    <row r="14225" ht="15" customHeight="1" x14ac:dyDescent="0.2"/>
    <row r="14226" ht="15" customHeight="1" x14ac:dyDescent="0.2"/>
    <row r="14227" ht="15" customHeight="1" x14ac:dyDescent="0.2"/>
    <row r="14228" ht="15" customHeight="1" x14ac:dyDescent="0.2"/>
    <row r="14229" ht="15" customHeight="1" x14ac:dyDescent="0.2"/>
    <row r="14230" ht="15" customHeight="1" x14ac:dyDescent="0.2"/>
    <row r="14231" ht="15" customHeight="1" x14ac:dyDescent="0.2"/>
    <row r="14232" ht="15" customHeight="1" x14ac:dyDescent="0.2"/>
    <row r="14233" ht="15" customHeight="1" x14ac:dyDescent="0.2"/>
    <row r="14234" ht="15" customHeight="1" x14ac:dyDescent="0.2"/>
    <row r="14235" ht="15" customHeight="1" x14ac:dyDescent="0.2"/>
    <row r="14236" ht="15" customHeight="1" x14ac:dyDescent="0.2"/>
    <row r="14237" ht="15" customHeight="1" x14ac:dyDescent="0.2"/>
    <row r="14238" ht="15" customHeight="1" x14ac:dyDescent="0.2"/>
    <row r="14239" ht="15" customHeight="1" x14ac:dyDescent="0.2"/>
    <row r="14240" ht="15" customHeight="1" x14ac:dyDescent="0.2"/>
    <row r="14241" ht="15" customHeight="1" x14ac:dyDescent="0.2"/>
    <row r="14242" ht="15" customHeight="1" x14ac:dyDescent="0.2"/>
    <row r="14243" ht="15" customHeight="1" x14ac:dyDescent="0.2"/>
    <row r="14244" ht="15" customHeight="1" x14ac:dyDescent="0.2"/>
    <row r="14245" ht="15" customHeight="1" x14ac:dyDescent="0.2"/>
    <row r="14246" ht="15" customHeight="1" x14ac:dyDescent="0.2"/>
    <row r="14247" ht="15" customHeight="1" x14ac:dyDescent="0.2"/>
    <row r="14248" ht="15" customHeight="1" x14ac:dyDescent="0.2"/>
    <row r="14249" ht="15" customHeight="1" x14ac:dyDescent="0.2"/>
    <row r="14250" ht="15" customHeight="1" x14ac:dyDescent="0.2"/>
    <row r="14251" ht="15" customHeight="1" x14ac:dyDescent="0.2"/>
    <row r="14252" ht="15" customHeight="1" x14ac:dyDescent="0.2"/>
    <row r="14253" ht="15" customHeight="1" x14ac:dyDescent="0.2"/>
    <row r="14254" ht="15" customHeight="1" x14ac:dyDescent="0.2"/>
    <row r="14255" ht="15" customHeight="1" x14ac:dyDescent="0.2"/>
    <row r="14256" ht="15" customHeight="1" x14ac:dyDescent="0.2"/>
    <row r="14257" ht="15" customHeight="1" x14ac:dyDescent="0.2"/>
    <row r="14258" ht="15" customHeight="1" x14ac:dyDescent="0.2"/>
    <row r="14259" ht="15" customHeight="1" x14ac:dyDescent="0.2"/>
    <row r="14260" ht="15" customHeight="1" x14ac:dyDescent="0.2"/>
    <row r="14261" ht="15" customHeight="1" x14ac:dyDescent="0.2"/>
    <row r="14262" ht="15" customHeight="1" x14ac:dyDescent="0.2"/>
    <row r="14263" ht="15" customHeight="1" x14ac:dyDescent="0.2"/>
    <row r="14264" ht="15" customHeight="1" x14ac:dyDescent="0.2"/>
    <row r="14265" ht="15" customHeight="1" x14ac:dyDescent="0.2"/>
    <row r="14266" ht="15" customHeight="1" x14ac:dyDescent="0.2"/>
    <row r="14267" ht="15" customHeight="1" x14ac:dyDescent="0.2"/>
    <row r="14268" ht="15" customHeight="1" x14ac:dyDescent="0.2"/>
    <row r="14269" ht="15" customHeight="1" x14ac:dyDescent="0.2"/>
    <row r="14270" ht="15" customHeight="1" x14ac:dyDescent="0.2"/>
    <row r="14271" ht="15" customHeight="1" x14ac:dyDescent="0.2"/>
    <row r="14272" ht="15" customHeight="1" x14ac:dyDescent="0.2"/>
    <row r="14273" ht="15" customHeight="1" x14ac:dyDescent="0.2"/>
    <row r="14274" ht="15" customHeight="1" x14ac:dyDescent="0.2"/>
    <row r="14275" ht="15" customHeight="1" x14ac:dyDescent="0.2"/>
    <row r="14276" ht="15" customHeight="1" x14ac:dyDescent="0.2"/>
    <row r="14277" ht="15" customHeight="1" x14ac:dyDescent="0.2"/>
    <row r="14278" ht="15" customHeight="1" x14ac:dyDescent="0.2"/>
    <row r="14279" ht="15" customHeight="1" x14ac:dyDescent="0.2"/>
    <row r="14280" ht="15" customHeight="1" x14ac:dyDescent="0.2"/>
    <row r="14281" ht="15" customHeight="1" x14ac:dyDescent="0.2"/>
    <row r="14282" ht="15" customHeight="1" x14ac:dyDescent="0.2"/>
    <row r="14283" ht="15" customHeight="1" x14ac:dyDescent="0.2"/>
    <row r="14284" ht="15" customHeight="1" x14ac:dyDescent="0.2"/>
    <row r="14285" ht="15" customHeight="1" x14ac:dyDescent="0.2"/>
    <row r="14286" ht="15" customHeight="1" x14ac:dyDescent="0.2"/>
    <row r="14287" ht="15" customHeight="1" x14ac:dyDescent="0.2"/>
    <row r="14288" ht="15" customHeight="1" x14ac:dyDescent="0.2"/>
    <row r="14289" ht="15" customHeight="1" x14ac:dyDescent="0.2"/>
    <row r="14290" ht="15" customHeight="1" x14ac:dyDescent="0.2"/>
    <row r="14291" ht="15" customHeight="1" x14ac:dyDescent="0.2"/>
    <row r="14292" ht="15" customHeight="1" x14ac:dyDescent="0.2"/>
    <row r="14293" ht="15" customHeight="1" x14ac:dyDescent="0.2"/>
    <row r="14294" ht="15" customHeight="1" x14ac:dyDescent="0.2"/>
    <row r="14295" ht="15" customHeight="1" x14ac:dyDescent="0.2"/>
    <row r="14296" ht="15" customHeight="1" x14ac:dyDescent="0.2"/>
    <row r="14297" ht="15" customHeight="1" x14ac:dyDescent="0.2"/>
    <row r="14298" ht="15" customHeight="1" x14ac:dyDescent="0.2"/>
    <row r="14299" ht="15" customHeight="1" x14ac:dyDescent="0.2"/>
    <row r="14300" ht="15" customHeight="1" x14ac:dyDescent="0.2"/>
    <row r="14301" ht="15" customHeight="1" x14ac:dyDescent="0.2"/>
    <row r="14302" ht="15" customHeight="1" x14ac:dyDescent="0.2"/>
    <row r="14303" ht="15" customHeight="1" x14ac:dyDescent="0.2"/>
    <row r="14304" ht="15" customHeight="1" x14ac:dyDescent="0.2"/>
    <row r="14305" ht="15" customHeight="1" x14ac:dyDescent="0.2"/>
    <row r="14306" ht="15" customHeight="1" x14ac:dyDescent="0.2"/>
    <row r="14307" ht="15" customHeight="1" x14ac:dyDescent="0.2"/>
    <row r="14308" ht="15" customHeight="1" x14ac:dyDescent="0.2"/>
    <row r="14309" ht="15" customHeight="1" x14ac:dyDescent="0.2"/>
    <row r="14310" ht="15" customHeight="1" x14ac:dyDescent="0.2"/>
    <row r="14311" ht="15" customHeight="1" x14ac:dyDescent="0.2"/>
    <row r="14312" ht="15" customHeight="1" x14ac:dyDescent="0.2"/>
    <row r="14313" ht="15" customHeight="1" x14ac:dyDescent="0.2"/>
    <row r="14314" ht="15" customHeight="1" x14ac:dyDescent="0.2"/>
    <row r="14315" ht="15" customHeight="1" x14ac:dyDescent="0.2"/>
    <row r="14316" ht="15" customHeight="1" x14ac:dyDescent="0.2"/>
    <row r="14317" ht="15" customHeight="1" x14ac:dyDescent="0.2"/>
    <row r="14318" ht="15" customHeight="1" x14ac:dyDescent="0.2"/>
    <row r="14319" ht="15" customHeight="1" x14ac:dyDescent="0.2"/>
    <row r="14320" ht="15" customHeight="1" x14ac:dyDescent="0.2"/>
    <row r="14321" ht="15" customHeight="1" x14ac:dyDescent="0.2"/>
    <row r="14322" ht="15" customHeight="1" x14ac:dyDescent="0.2"/>
    <row r="14323" ht="15" customHeight="1" x14ac:dyDescent="0.2"/>
    <row r="14324" ht="15" customHeight="1" x14ac:dyDescent="0.2"/>
    <row r="14325" ht="15" customHeight="1" x14ac:dyDescent="0.2"/>
    <row r="14326" ht="15" customHeight="1" x14ac:dyDescent="0.2"/>
    <row r="14327" ht="15" customHeight="1" x14ac:dyDescent="0.2"/>
    <row r="14328" ht="15" customHeight="1" x14ac:dyDescent="0.2"/>
    <row r="14329" ht="15" customHeight="1" x14ac:dyDescent="0.2"/>
    <row r="14330" ht="15" customHeight="1" x14ac:dyDescent="0.2"/>
    <row r="14331" ht="15" customHeight="1" x14ac:dyDescent="0.2"/>
    <row r="14332" ht="15" customHeight="1" x14ac:dyDescent="0.2"/>
    <row r="14333" ht="15" customHeight="1" x14ac:dyDescent="0.2"/>
    <row r="14334" ht="15" customHeight="1" x14ac:dyDescent="0.2"/>
    <row r="14335" ht="15" customHeight="1" x14ac:dyDescent="0.2"/>
    <row r="14336" ht="15" customHeight="1" x14ac:dyDescent="0.2"/>
    <row r="14337" ht="15" customHeight="1" x14ac:dyDescent="0.2"/>
    <row r="14338" ht="15" customHeight="1" x14ac:dyDescent="0.2"/>
    <row r="14339" ht="15" customHeight="1" x14ac:dyDescent="0.2"/>
    <row r="14340" ht="15" customHeight="1" x14ac:dyDescent="0.2"/>
    <row r="14341" ht="15" customHeight="1" x14ac:dyDescent="0.2"/>
    <row r="14342" ht="15" customHeight="1" x14ac:dyDescent="0.2"/>
    <row r="14343" ht="15" customHeight="1" x14ac:dyDescent="0.2"/>
    <row r="14344" ht="15" customHeight="1" x14ac:dyDescent="0.2"/>
    <row r="14345" ht="15" customHeight="1" x14ac:dyDescent="0.2"/>
    <row r="14346" ht="15" customHeight="1" x14ac:dyDescent="0.2"/>
    <row r="14347" ht="15" customHeight="1" x14ac:dyDescent="0.2"/>
    <row r="14348" ht="15" customHeight="1" x14ac:dyDescent="0.2"/>
    <row r="14349" ht="15" customHeight="1" x14ac:dyDescent="0.2"/>
    <row r="14350" ht="15" customHeight="1" x14ac:dyDescent="0.2"/>
    <row r="14351" ht="15" customHeight="1" x14ac:dyDescent="0.2"/>
    <row r="14352" ht="15" customHeight="1" x14ac:dyDescent="0.2"/>
    <row r="14353" ht="15" customHeight="1" x14ac:dyDescent="0.2"/>
    <row r="14354" ht="15" customHeight="1" x14ac:dyDescent="0.2"/>
    <row r="14355" ht="15" customHeight="1" x14ac:dyDescent="0.2"/>
    <row r="14356" ht="15" customHeight="1" x14ac:dyDescent="0.2"/>
    <row r="14357" ht="15" customHeight="1" x14ac:dyDescent="0.2"/>
    <row r="14358" ht="15" customHeight="1" x14ac:dyDescent="0.2"/>
    <row r="14359" ht="15" customHeight="1" x14ac:dyDescent="0.2"/>
    <row r="14360" ht="15" customHeight="1" x14ac:dyDescent="0.2"/>
    <row r="14361" ht="15" customHeight="1" x14ac:dyDescent="0.2"/>
    <row r="14362" ht="15" customHeight="1" x14ac:dyDescent="0.2"/>
    <row r="14363" ht="15" customHeight="1" x14ac:dyDescent="0.2"/>
    <row r="14364" ht="15" customHeight="1" x14ac:dyDescent="0.2"/>
    <row r="14365" ht="15" customHeight="1" x14ac:dyDescent="0.2"/>
    <row r="14366" ht="15" customHeight="1" x14ac:dyDescent="0.2"/>
    <row r="14367" ht="15" customHeight="1" x14ac:dyDescent="0.2"/>
    <row r="14368" ht="15" customHeight="1" x14ac:dyDescent="0.2"/>
    <row r="14369" ht="15" customHeight="1" x14ac:dyDescent="0.2"/>
    <row r="14370" ht="15" customHeight="1" x14ac:dyDescent="0.2"/>
    <row r="14371" ht="15" customHeight="1" x14ac:dyDescent="0.2"/>
    <row r="14372" ht="15" customHeight="1" x14ac:dyDescent="0.2"/>
    <row r="14373" ht="15" customHeight="1" x14ac:dyDescent="0.2"/>
    <row r="14374" ht="15" customHeight="1" x14ac:dyDescent="0.2"/>
    <row r="14375" ht="15" customHeight="1" x14ac:dyDescent="0.2"/>
    <row r="14376" ht="15" customHeight="1" x14ac:dyDescent="0.2"/>
    <row r="14377" ht="15" customHeight="1" x14ac:dyDescent="0.2"/>
    <row r="14378" ht="15" customHeight="1" x14ac:dyDescent="0.2"/>
    <row r="14379" ht="15" customHeight="1" x14ac:dyDescent="0.2"/>
    <row r="14380" ht="15" customHeight="1" x14ac:dyDescent="0.2"/>
    <row r="14381" ht="15" customHeight="1" x14ac:dyDescent="0.2"/>
    <row r="14382" ht="15" customHeight="1" x14ac:dyDescent="0.2"/>
    <row r="14383" ht="15" customHeight="1" x14ac:dyDescent="0.2"/>
    <row r="14384" ht="15" customHeight="1" x14ac:dyDescent="0.2"/>
    <row r="14385" ht="15" customHeight="1" x14ac:dyDescent="0.2"/>
    <row r="14386" ht="15" customHeight="1" x14ac:dyDescent="0.2"/>
    <row r="14387" ht="15" customHeight="1" x14ac:dyDescent="0.2"/>
    <row r="14388" ht="15" customHeight="1" x14ac:dyDescent="0.2"/>
    <row r="14389" ht="15" customHeight="1" x14ac:dyDescent="0.2"/>
    <row r="14390" ht="15" customHeight="1" x14ac:dyDescent="0.2"/>
    <row r="14391" ht="15" customHeight="1" x14ac:dyDescent="0.2"/>
    <row r="14392" ht="15" customHeight="1" x14ac:dyDescent="0.2"/>
    <row r="14393" ht="15" customHeight="1" x14ac:dyDescent="0.2"/>
    <row r="14394" ht="15" customHeight="1" x14ac:dyDescent="0.2"/>
    <row r="14395" ht="15" customHeight="1" x14ac:dyDescent="0.2"/>
    <row r="14396" ht="15" customHeight="1" x14ac:dyDescent="0.2"/>
    <row r="14397" ht="15" customHeight="1" x14ac:dyDescent="0.2"/>
    <row r="14398" ht="15" customHeight="1" x14ac:dyDescent="0.2"/>
    <row r="14399" ht="15" customHeight="1" x14ac:dyDescent="0.2"/>
    <row r="14400" ht="15" customHeight="1" x14ac:dyDescent="0.2"/>
    <row r="14401" ht="15" customHeight="1" x14ac:dyDescent="0.2"/>
    <row r="14402" ht="15" customHeight="1" x14ac:dyDescent="0.2"/>
    <row r="14403" ht="15" customHeight="1" x14ac:dyDescent="0.2"/>
    <row r="14404" ht="15" customHeight="1" x14ac:dyDescent="0.2"/>
    <row r="14405" ht="15" customHeight="1" x14ac:dyDescent="0.2"/>
    <row r="14406" ht="15" customHeight="1" x14ac:dyDescent="0.2"/>
    <row r="14407" ht="15" customHeight="1" x14ac:dyDescent="0.2"/>
    <row r="14408" ht="15" customHeight="1" x14ac:dyDescent="0.2"/>
    <row r="14409" ht="15" customHeight="1" x14ac:dyDescent="0.2"/>
    <row r="14410" ht="15" customHeight="1" x14ac:dyDescent="0.2"/>
    <row r="14411" ht="15" customHeight="1" x14ac:dyDescent="0.2"/>
    <row r="14412" ht="15" customHeight="1" x14ac:dyDescent="0.2"/>
    <row r="14413" ht="15" customHeight="1" x14ac:dyDescent="0.2"/>
    <row r="14414" ht="15" customHeight="1" x14ac:dyDescent="0.2"/>
    <row r="14415" ht="15" customHeight="1" x14ac:dyDescent="0.2"/>
    <row r="14416" ht="15" customHeight="1" x14ac:dyDescent="0.2"/>
    <row r="14417" ht="15" customHeight="1" x14ac:dyDescent="0.2"/>
    <row r="14418" ht="15" customHeight="1" x14ac:dyDescent="0.2"/>
    <row r="14419" ht="15" customHeight="1" x14ac:dyDescent="0.2"/>
    <row r="14420" ht="15" customHeight="1" x14ac:dyDescent="0.2"/>
    <row r="14421" ht="15" customHeight="1" x14ac:dyDescent="0.2"/>
    <row r="14422" ht="15" customHeight="1" x14ac:dyDescent="0.2"/>
    <row r="14423" ht="15" customHeight="1" x14ac:dyDescent="0.2"/>
    <row r="14424" ht="15" customHeight="1" x14ac:dyDescent="0.2"/>
    <row r="14425" ht="15" customHeight="1" x14ac:dyDescent="0.2"/>
    <row r="14426" ht="15" customHeight="1" x14ac:dyDescent="0.2"/>
    <row r="14427" ht="15" customHeight="1" x14ac:dyDescent="0.2"/>
    <row r="14428" ht="15" customHeight="1" x14ac:dyDescent="0.2"/>
    <row r="14429" ht="15" customHeight="1" x14ac:dyDescent="0.2"/>
    <row r="14430" ht="15" customHeight="1" x14ac:dyDescent="0.2"/>
    <row r="14431" ht="15" customHeight="1" x14ac:dyDescent="0.2"/>
    <row r="14432" ht="15" customHeight="1" x14ac:dyDescent="0.2"/>
    <row r="14433" ht="15" customHeight="1" x14ac:dyDescent="0.2"/>
    <row r="14434" ht="15" customHeight="1" x14ac:dyDescent="0.2"/>
    <row r="14435" ht="15" customHeight="1" x14ac:dyDescent="0.2"/>
    <row r="14436" ht="15" customHeight="1" x14ac:dyDescent="0.2"/>
    <row r="14437" ht="15" customHeight="1" x14ac:dyDescent="0.2"/>
    <row r="14438" ht="15" customHeight="1" x14ac:dyDescent="0.2"/>
    <row r="14439" ht="15" customHeight="1" x14ac:dyDescent="0.2"/>
    <row r="14440" ht="15" customHeight="1" x14ac:dyDescent="0.2"/>
    <row r="14441" ht="15" customHeight="1" x14ac:dyDescent="0.2"/>
    <row r="14442" ht="15" customHeight="1" x14ac:dyDescent="0.2"/>
    <row r="14443" ht="15" customHeight="1" x14ac:dyDescent="0.2"/>
    <row r="14444" ht="15" customHeight="1" x14ac:dyDescent="0.2"/>
    <row r="14445" ht="15" customHeight="1" x14ac:dyDescent="0.2"/>
    <row r="14446" ht="15" customHeight="1" x14ac:dyDescent="0.2"/>
    <row r="14447" ht="15" customHeight="1" x14ac:dyDescent="0.2"/>
    <row r="14448" ht="15" customHeight="1" x14ac:dyDescent="0.2"/>
    <row r="14449" ht="15" customHeight="1" x14ac:dyDescent="0.2"/>
    <row r="14450" ht="15" customHeight="1" x14ac:dyDescent="0.2"/>
    <row r="14451" ht="15" customHeight="1" x14ac:dyDescent="0.2"/>
    <row r="14452" ht="15" customHeight="1" x14ac:dyDescent="0.2"/>
    <row r="14453" ht="15" customHeight="1" x14ac:dyDescent="0.2"/>
    <row r="14454" ht="15" customHeight="1" x14ac:dyDescent="0.2"/>
    <row r="14455" ht="15" customHeight="1" x14ac:dyDescent="0.2"/>
    <row r="14456" ht="15" customHeight="1" x14ac:dyDescent="0.2"/>
    <row r="14457" ht="15" customHeight="1" x14ac:dyDescent="0.2"/>
    <row r="14458" ht="15" customHeight="1" x14ac:dyDescent="0.2"/>
    <row r="14459" ht="15" customHeight="1" x14ac:dyDescent="0.2"/>
    <row r="14460" ht="15" customHeight="1" x14ac:dyDescent="0.2"/>
    <row r="14461" ht="15" customHeight="1" x14ac:dyDescent="0.2"/>
    <row r="14462" ht="15" customHeight="1" x14ac:dyDescent="0.2"/>
    <row r="14463" ht="15" customHeight="1" x14ac:dyDescent="0.2"/>
    <row r="14464" ht="15" customHeight="1" x14ac:dyDescent="0.2"/>
    <row r="14465" ht="15" customHeight="1" x14ac:dyDescent="0.2"/>
    <row r="14466" ht="15" customHeight="1" x14ac:dyDescent="0.2"/>
    <row r="14467" ht="15" customHeight="1" x14ac:dyDescent="0.2"/>
    <row r="14468" ht="15" customHeight="1" x14ac:dyDescent="0.2"/>
    <row r="14469" ht="15" customHeight="1" x14ac:dyDescent="0.2"/>
    <row r="14470" ht="15" customHeight="1" x14ac:dyDescent="0.2"/>
    <row r="14471" ht="15" customHeight="1" x14ac:dyDescent="0.2"/>
    <row r="14472" ht="15" customHeight="1" x14ac:dyDescent="0.2"/>
    <row r="14473" ht="15" customHeight="1" x14ac:dyDescent="0.2"/>
    <row r="14474" ht="15" customHeight="1" x14ac:dyDescent="0.2"/>
    <row r="14475" ht="15" customHeight="1" x14ac:dyDescent="0.2"/>
    <row r="14476" ht="15" customHeight="1" x14ac:dyDescent="0.2"/>
    <row r="14477" ht="15" customHeight="1" x14ac:dyDescent="0.2"/>
    <row r="14478" ht="15" customHeight="1" x14ac:dyDescent="0.2"/>
    <row r="14479" ht="15" customHeight="1" x14ac:dyDescent="0.2"/>
    <row r="14480" ht="15" customHeight="1" x14ac:dyDescent="0.2"/>
    <row r="14481" ht="15" customHeight="1" x14ac:dyDescent="0.2"/>
    <row r="14482" ht="15" customHeight="1" x14ac:dyDescent="0.2"/>
    <row r="14483" ht="15" customHeight="1" x14ac:dyDescent="0.2"/>
    <row r="14484" ht="15" customHeight="1" x14ac:dyDescent="0.2"/>
    <row r="14485" ht="15" customHeight="1" x14ac:dyDescent="0.2"/>
    <row r="14486" ht="15" customHeight="1" x14ac:dyDescent="0.2"/>
    <row r="14487" ht="15" customHeight="1" x14ac:dyDescent="0.2"/>
    <row r="14488" ht="15" customHeight="1" x14ac:dyDescent="0.2"/>
    <row r="14489" ht="15" customHeight="1" x14ac:dyDescent="0.2"/>
    <row r="14490" ht="15" customHeight="1" x14ac:dyDescent="0.2"/>
    <row r="14491" ht="15" customHeight="1" x14ac:dyDescent="0.2"/>
    <row r="14492" ht="15" customHeight="1" x14ac:dyDescent="0.2"/>
    <row r="14493" ht="15" customHeight="1" x14ac:dyDescent="0.2"/>
    <row r="14494" ht="15" customHeight="1" x14ac:dyDescent="0.2"/>
    <row r="14495" ht="15" customHeight="1" x14ac:dyDescent="0.2"/>
    <row r="14496" ht="15" customHeight="1" x14ac:dyDescent="0.2"/>
    <row r="14497" ht="15" customHeight="1" x14ac:dyDescent="0.2"/>
    <row r="14498" ht="15" customHeight="1" x14ac:dyDescent="0.2"/>
    <row r="14499" ht="15" customHeight="1" x14ac:dyDescent="0.2"/>
    <row r="14500" ht="15" customHeight="1" x14ac:dyDescent="0.2"/>
    <row r="14501" ht="15" customHeight="1" x14ac:dyDescent="0.2"/>
    <row r="14502" ht="15" customHeight="1" x14ac:dyDescent="0.2"/>
    <row r="14503" ht="15" customHeight="1" x14ac:dyDescent="0.2"/>
    <row r="14504" ht="15" customHeight="1" x14ac:dyDescent="0.2"/>
    <row r="14505" ht="15" customHeight="1" x14ac:dyDescent="0.2"/>
    <row r="14506" ht="15" customHeight="1" x14ac:dyDescent="0.2"/>
    <row r="14507" ht="15" customHeight="1" x14ac:dyDescent="0.2"/>
    <row r="14508" ht="15" customHeight="1" x14ac:dyDescent="0.2"/>
    <row r="14509" ht="15" customHeight="1" x14ac:dyDescent="0.2"/>
    <row r="14510" ht="15" customHeight="1" x14ac:dyDescent="0.2"/>
    <row r="14511" ht="15" customHeight="1" x14ac:dyDescent="0.2"/>
    <row r="14512" ht="15" customHeight="1" x14ac:dyDescent="0.2"/>
    <row r="14513" ht="15" customHeight="1" x14ac:dyDescent="0.2"/>
    <row r="14514" ht="15" customHeight="1" x14ac:dyDescent="0.2"/>
    <row r="14515" ht="15" customHeight="1" x14ac:dyDescent="0.2"/>
    <row r="14516" ht="15" customHeight="1" x14ac:dyDescent="0.2"/>
    <row r="14517" ht="15" customHeight="1" x14ac:dyDescent="0.2"/>
    <row r="14518" ht="15" customHeight="1" x14ac:dyDescent="0.2"/>
    <row r="14519" ht="15" customHeight="1" x14ac:dyDescent="0.2"/>
    <row r="14520" ht="15" customHeight="1" x14ac:dyDescent="0.2"/>
    <row r="14521" ht="15" customHeight="1" x14ac:dyDescent="0.2"/>
    <row r="14522" ht="15" customHeight="1" x14ac:dyDescent="0.2"/>
    <row r="14523" ht="15" customHeight="1" x14ac:dyDescent="0.2"/>
    <row r="14524" ht="15" customHeight="1" x14ac:dyDescent="0.2"/>
    <row r="14525" ht="15" customHeight="1" x14ac:dyDescent="0.2"/>
    <row r="14526" ht="15" customHeight="1" x14ac:dyDescent="0.2"/>
    <row r="14527" ht="15" customHeight="1" x14ac:dyDescent="0.2"/>
    <row r="14528" ht="15" customHeight="1" x14ac:dyDescent="0.2"/>
    <row r="14529" ht="15" customHeight="1" x14ac:dyDescent="0.2"/>
    <row r="14530" ht="15" customHeight="1" x14ac:dyDescent="0.2"/>
    <row r="14531" ht="15" customHeight="1" x14ac:dyDescent="0.2"/>
    <row r="14532" ht="15" customHeight="1" x14ac:dyDescent="0.2"/>
    <row r="14533" ht="15" customHeight="1" x14ac:dyDescent="0.2"/>
    <row r="14534" ht="15" customHeight="1" x14ac:dyDescent="0.2"/>
    <row r="14535" ht="15" customHeight="1" x14ac:dyDescent="0.2"/>
    <row r="14536" ht="15" customHeight="1" x14ac:dyDescent="0.2"/>
    <row r="14537" ht="15" customHeight="1" x14ac:dyDescent="0.2"/>
    <row r="14538" ht="15" customHeight="1" x14ac:dyDescent="0.2"/>
    <row r="14539" ht="15" customHeight="1" x14ac:dyDescent="0.2"/>
    <row r="14540" ht="15" customHeight="1" x14ac:dyDescent="0.2"/>
    <row r="14541" ht="15" customHeight="1" x14ac:dyDescent="0.2"/>
    <row r="14542" ht="15" customHeight="1" x14ac:dyDescent="0.2"/>
    <row r="14543" ht="15" customHeight="1" x14ac:dyDescent="0.2"/>
    <row r="14544" ht="15" customHeight="1" x14ac:dyDescent="0.2"/>
    <row r="14545" ht="15" customHeight="1" x14ac:dyDescent="0.2"/>
    <row r="14546" ht="15" customHeight="1" x14ac:dyDescent="0.2"/>
    <row r="14547" ht="15" customHeight="1" x14ac:dyDescent="0.2"/>
    <row r="14548" ht="15" customHeight="1" x14ac:dyDescent="0.2"/>
    <row r="14549" ht="15" customHeight="1" x14ac:dyDescent="0.2"/>
    <row r="14550" ht="15" customHeight="1" x14ac:dyDescent="0.2"/>
    <row r="14551" ht="15" customHeight="1" x14ac:dyDescent="0.2"/>
    <row r="14552" ht="15" customHeight="1" x14ac:dyDescent="0.2"/>
    <row r="14553" ht="15" customHeight="1" x14ac:dyDescent="0.2"/>
    <row r="14554" ht="15" customHeight="1" x14ac:dyDescent="0.2"/>
    <row r="14555" ht="15" customHeight="1" x14ac:dyDescent="0.2"/>
    <row r="14556" ht="15" customHeight="1" x14ac:dyDescent="0.2"/>
    <row r="14557" ht="15" customHeight="1" x14ac:dyDescent="0.2"/>
    <row r="14558" ht="15" customHeight="1" x14ac:dyDescent="0.2"/>
    <row r="14559" ht="15" customHeight="1" x14ac:dyDescent="0.2"/>
    <row r="14560" ht="15" customHeight="1" x14ac:dyDescent="0.2"/>
    <row r="14561" ht="15" customHeight="1" x14ac:dyDescent="0.2"/>
    <row r="14562" ht="15" customHeight="1" x14ac:dyDescent="0.2"/>
    <row r="14563" ht="15" customHeight="1" x14ac:dyDescent="0.2"/>
    <row r="14564" ht="15" customHeight="1" x14ac:dyDescent="0.2"/>
    <row r="14565" ht="15" customHeight="1" x14ac:dyDescent="0.2"/>
    <row r="14566" ht="15" customHeight="1" x14ac:dyDescent="0.2"/>
    <row r="14567" ht="15" customHeight="1" x14ac:dyDescent="0.2"/>
    <row r="14568" ht="15" customHeight="1" x14ac:dyDescent="0.2"/>
    <row r="14569" ht="15" customHeight="1" x14ac:dyDescent="0.2"/>
    <row r="14570" ht="15" customHeight="1" x14ac:dyDescent="0.2"/>
    <row r="14571" ht="15" customHeight="1" x14ac:dyDescent="0.2"/>
    <row r="14572" ht="15" customHeight="1" x14ac:dyDescent="0.2"/>
    <row r="14573" ht="15" customHeight="1" x14ac:dyDescent="0.2"/>
    <row r="14574" ht="15" customHeight="1" x14ac:dyDescent="0.2"/>
    <row r="14575" ht="15" customHeight="1" x14ac:dyDescent="0.2"/>
    <row r="14576" ht="15" customHeight="1" x14ac:dyDescent="0.2"/>
    <row r="14577" ht="15" customHeight="1" x14ac:dyDescent="0.2"/>
    <row r="14578" ht="15" customHeight="1" x14ac:dyDescent="0.2"/>
    <row r="14579" ht="15" customHeight="1" x14ac:dyDescent="0.2"/>
    <row r="14580" ht="15" customHeight="1" x14ac:dyDescent="0.2"/>
    <row r="14581" ht="15" customHeight="1" x14ac:dyDescent="0.2"/>
    <row r="14582" ht="15" customHeight="1" x14ac:dyDescent="0.2"/>
    <row r="14583" ht="15" customHeight="1" x14ac:dyDescent="0.2"/>
    <row r="14584" ht="15" customHeight="1" x14ac:dyDescent="0.2"/>
    <row r="14585" ht="15" customHeight="1" x14ac:dyDescent="0.2"/>
    <row r="14586" ht="15" customHeight="1" x14ac:dyDescent="0.2"/>
    <row r="14587" ht="15" customHeight="1" x14ac:dyDescent="0.2"/>
    <row r="14588" ht="15" customHeight="1" x14ac:dyDescent="0.2"/>
    <row r="14589" ht="15" customHeight="1" x14ac:dyDescent="0.2"/>
    <row r="14590" ht="15" customHeight="1" x14ac:dyDescent="0.2"/>
    <row r="14591" ht="15" customHeight="1" x14ac:dyDescent="0.2"/>
    <row r="14592" ht="15" customHeight="1" x14ac:dyDescent="0.2"/>
    <row r="14593" ht="15" customHeight="1" x14ac:dyDescent="0.2"/>
    <row r="14594" ht="15" customHeight="1" x14ac:dyDescent="0.2"/>
    <row r="14595" ht="15" customHeight="1" x14ac:dyDescent="0.2"/>
    <row r="14596" ht="15" customHeight="1" x14ac:dyDescent="0.2"/>
    <row r="14597" ht="15" customHeight="1" x14ac:dyDescent="0.2"/>
    <row r="14598" ht="15" customHeight="1" x14ac:dyDescent="0.2"/>
    <row r="14599" ht="15" customHeight="1" x14ac:dyDescent="0.2"/>
    <row r="14600" ht="15" customHeight="1" x14ac:dyDescent="0.2"/>
    <row r="14601" ht="15" customHeight="1" x14ac:dyDescent="0.2"/>
    <row r="14602" ht="15" customHeight="1" x14ac:dyDescent="0.2"/>
    <row r="14603" ht="15" customHeight="1" x14ac:dyDescent="0.2"/>
    <row r="14604" ht="15" customHeight="1" x14ac:dyDescent="0.2"/>
    <row r="14605" ht="15" customHeight="1" x14ac:dyDescent="0.2"/>
    <row r="14606" ht="15" customHeight="1" x14ac:dyDescent="0.2"/>
    <row r="14607" ht="15" customHeight="1" x14ac:dyDescent="0.2"/>
    <row r="14608" ht="15" customHeight="1" x14ac:dyDescent="0.2"/>
    <row r="14609" ht="15" customHeight="1" x14ac:dyDescent="0.2"/>
    <row r="14610" ht="15" customHeight="1" x14ac:dyDescent="0.2"/>
    <row r="14611" ht="15" customHeight="1" x14ac:dyDescent="0.2"/>
    <row r="14612" ht="15" customHeight="1" x14ac:dyDescent="0.2"/>
    <row r="14613" ht="15" customHeight="1" x14ac:dyDescent="0.2"/>
    <row r="14614" ht="15" customHeight="1" x14ac:dyDescent="0.2"/>
    <row r="14615" ht="15" customHeight="1" x14ac:dyDescent="0.2"/>
    <row r="14616" ht="15" customHeight="1" x14ac:dyDescent="0.2"/>
    <row r="14617" ht="15" customHeight="1" x14ac:dyDescent="0.2"/>
    <row r="14618" ht="15" customHeight="1" x14ac:dyDescent="0.2"/>
    <row r="14619" ht="15" customHeight="1" x14ac:dyDescent="0.2"/>
    <row r="14620" ht="15" customHeight="1" x14ac:dyDescent="0.2"/>
    <row r="14621" ht="15" customHeight="1" x14ac:dyDescent="0.2"/>
    <row r="14622" ht="15" customHeight="1" x14ac:dyDescent="0.2"/>
    <row r="14623" ht="15" customHeight="1" x14ac:dyDescent="0.2"/>
    <row r="14624" ht="15" customHeight="1" x14ac:dyDescent="0.2"/>
    <row r="14625" ht="15" customHeight="1" x14ac:dyDescent="0.2"/>
    <row r="14626" ht="15" customHeight="1" x14ac:dyDescent="0.2"/>
    <row r="14627" ht="15" customHeight="1" x14ac:dyDescent="0.2"/>
    <row r="14628" ht="15" customHeight="1" x14ac:dyDescent="0.2"/>
    <row r="14629" ht="15" customHeight="1" x14ac:dyDescent="0.2"/>
    <row r="14630" ht="15" customHeight="1" x14ac:dyDescent="0.2"/>
    <row r="14631" ht="15" customHeight="1" x14ac:dyDescent="0.2"/>
    <row r="14632" ht="15" customHeight="1" x14ac:dyDescent="0.2"/>
    <row r="14633" ht="15" customHeight="1" x14ac:dyDescent="0.2"/>
    <row r="14634" ht="15" customHeight="1" x14ac:dyDescent="0.2"/>
    <row r="14635" ht="15" customHeight="1" x14ac:dyDescent="0.2"/>
    <row r="14636" ht="15" customHeight="1" x14ac:dyDescent="0.2"/>
    <row r="14637" ht="15" customHeight="1" x14ac:dyDescent="0.2"/>
    <row r="14638" ht="15" customHeight="1" x14ac:dyDescent="0.2"/>
    <row r="14639" ht="15" customHeight="1" x14ac:dyDescent="0.2"/>
    <row r="14640" ht="15" customHeight="1" x14ac:dyDescent="0.2"/>
    <row r="14641" ht="15" customHeight="1" x14ac:dyDescent="0.2"/>
    <row r="14642" ht="15" customHeight="1" x14ac:dyDescent="0.2"/>
    <row r="14643" ht="15" customHeight="1" x14ac:dyDescent="0.2"/>
    <row r="14644" ht="15" customHeight="1" x14ac:dyDescent="0.2"/>
    <row r="14645" ht="15" customHeight="1" x14ac:dyDescent="0.2"/>
    <row r="14646" ht="15" customHeight="1" x14ac:dyDescent="0.2"/>
    <row r="14647" ht="15" customHeight="1" x14ac:dyDescent="0.2"/>
    <row r="14648" ht="15" customHeight="1" x14ac:dyDescent="0.2"/>
    <row r="14649" ht="15" customHeight="1" x14ac:dyDescent="0.2"/>
    <row r="14650" ht="15" customHeight="1" x14ac:dyDescent="0.2"/>
    <row r="14651" ht="15" customHeight="1" x14ac:dyDescent="0.2"/>
    <row r="14652" ht="15" customHeight="1" x14ac:dyDescent="0.2"/>
    <row r="14653" ht="15" customHeight="1" x14ac:dyDescent="0.2"/>
    <row r="14654" ht="15" customHeight="1" x14ac:dyDescent="0.2"/>
    <row r="14655" ht="15" customHeight="1" x14ac:dyDescent="0.2"/>
    <row r="14656" ht="15" customHeight="1" x14ac:dyDescent="0.2"/>
    <row r="14657" ht="15" customHeight="1" x14ac:dyDescent="0.2"/>
    <row r="14658" ht="15" customHeight="1" x14ac:dyDescent="0.2"/>
    <row r="14659" ht="15" customHeight="1" x14ac:dyDescent="0.2"/>
    <row r="14660" ht="15" customHeight="1" x14ac:dyDescent="0.2"/>
    <row r="14661" ht="15" customHeight="1" x14ac:dyDescent="0.2"/>
    <row r="14662" ht="15" customHeight="1" x14ac:dyDescent="0.2"/>
    <row r="14663" ht="15" customHeight="1" x14ac:dyDescent="0.2"/>
    <row r="14664" ht="15" customHeight="1" x14ac:dyDescent="0.2"/>
    <row r="14665" ht="15" customHeight="1" x14ac:dyDescent="0.2"/>
    <row r="14666" ht="15" customHeight="1" x14ac:dyDescent="0.2"/>
    <row r="14667" ht="15" customHeight="1" x14ac:dyDescent="0.2"/>
    <row r="14668" ht="15" customHeight="1" x14ac:dyDescent="0.2"/>
    <row r="14669" ht="15" customHeight="1" x14ac:dyDescent="0.2"/>
    <row r="14670" ht="15" customHeight="1" x14ac:dyDescent="0.2"/>
    <row r="14671" ht="15" customHeight="1" x14ac:dyDescent="0.2"/>
    <row r="14672" ht="15" customHeight="1" x14ac:dyDescent="0.2"/>
    <row r="14673" ht="15" customHeight="1" x14ac:dyDescent="0.2"/>
    <row r="14674" ht="15" customHeight="1" x14ac:dyDescent="0.2"/>
    <row r="14675" ht="15" customHeight="1" x14ac:dyDescent="0.2"/>
    <row r="14676" ht="15" customHeight="1" x14ac:dyDescent="0.2"/>
    <row r="14677" ht="15" customHeight="1" x14ac:dyDescent="0.2"/>
    <row r="14678" ht="15" customHeight="1" x14ac:dyDescent="0.2"/>
    <row r="14679" ht="15" customHeight="1" x14ac:dyDescent="0.2"/>
    <row r="14680" ht="15" customHeight="1" x14ac:dyDescent="0.2"/>
    <row r="14681" ht="15" customHeight="1" x14ac:dyDescent="0.2"/>
    <row r="14682" ht="15" customHeight="1" x14ac:dyDescent="0.2"/>
    <row r="14683" ht="15" customHeight="1" x14ac:dyDescent="0.2"/>
    <row r="14684" ht="15" customHeight="1" x14ac:dyDescent="0.2"/>
    <row r="14685" ht="15" customHeight="1" x14ac:dyDescent="0.2"/>
    <row r="14686" ht="15" customHeight="1" x14ac:dyDescent="0.2"/>
    <row r="14687" ht="15" customHeight="1" x14ac:dyDescent="0.2"/>
    <row r="14688" ht="15" customHeight="1" x14ac:dyDescent="0.2"/>
    <row r="14689" ht="15" customHeight="1" x14ac:dyDescent="0.2"/>
    <row r="14690" ht="15" customHeight="1" x14ac:dyDescent="0.2"/>
    <row r="14691" ht="15" customHeight="1" x14ac:dyDescent="0.2"/>
    <row r="14692" ht="15" customHeight="1" x14ac:dyDescent="0.2"/>
    <row r="14693" ht="15" customHeight="1" x14ac:dyDescent="0.2"/>
    <row r="14694" ht="15" customHeight="1" x14ac:dyDescent="0.2"/>
    <row r="14695" ht="15" customHeight="1" x14ac:dyDescent="0.2"/>
    <row r="14696" ht="15" customHeight="1" x14ac:dyDescent="0.2"/>
    <row r="14697" ht="15" customHeight="1" x14ac:dyDescent="0.2"/>
    <row r="14698" ht="15" customHeight="1" x14ac:dyDescent="0.2"/>
    <row r="14699" ht="15" customHeight="1" x14ac:dyDescent="0.2"/>
    <row r="14700" ht="15" customHeight="1" x14ac:dyDescent="0.2"/>
    <row r="14701" ht="15" customHeight="1" x14ac:dyDescent="0.2"/>
    <row r="14702" ht="15" customHeight="1" x14ac:dyDescent="0.2"/>
    <row r="14703" ht="15" customHeight="1" x14ac:dyDescent="0.2"/>
    <row r="14704" ht="15" customHeight="1" x14ac:dyDescent="0.2"/>
    <row r="14705" ht="15" customHeight="1" x14ac:dyDescent="0.2"/>
    <row r="14706" ht="15" customHeight="1" x14ac:dyDescent="0.2"/>
    <row r="14707" ht="15" customHeight="1" x14ac:dyDescent="0.2"/>
    <row r="14708" ht="15" customHeight="1" x14ac:dyDescent="0.2"/>
    <row r="14709" ht="15" customHeight="1" x14ac:dyDescent="0.2"/>
    <row r="14710" ht="15" customHeight="1" x14ac:dyDescent="0.2"/>
    <row r="14711" ht="15" customHeight="1" x14ac:dyDescent="0.2"/>
    <row r="14712" ht="15" customHeight="1" x14ac:dyDescent="0.2"/>
    <row r="14713" ht="15" customHeight="1" x14ac:dyDescent="0.2"/>
    <row r="14714" ht="15" customHeight="1" x14ac:dyDescent="0.2"/>
    <row r="14715" ht="15" customHeight="1" x14ac:dyDescent="0.2"/>
    <row r="14716" ht="15" customHeight="1" x14ac:dyDescent="0.2"/>
    <row r="14717" ht="15" customHeight="1" x14ac:dyDescent="0.2"/>
    <row r="14718" ht="15" customHeight="1" x14ac:dyDescent="0.2"/>
    <row r="14719" ht="15" customHeight="1" x14ac:dyDescent="0.2"/>
    <row r="14720" ht="15" customHeight="1" x14ac:dyDescent="0.2"/>
    <row r="14721" ht="15" customHeight="1" x14ac:dyDescent="0.2"/>
    <row r="14722" ht="15" customHeight="1" x14ac:dyDescent="0.2"/>
    <row r="14723" ht="15" customHeight="1" x14ac:dyDescent="0.2"/>
    <row r="14724" ht="15" customHeight="1" x14ac:dyDescent="0.2"/>
    <row r="14725" ht="15" customHeight="1" x14ac:dyDescent="0.2"/>
    <row r="14726" ht="15" customHeight="1" x14ac:dyDescent="0.2"/>
    <row r="14727" ht="15" customHeight="1" x14ac:dyDescent="0.2"/>
    <row r="14728" ht="15" customHeight="1" x14ac:dyDescent="0.2"/>
    <row r="14729" ht="15" customHeight="1" x14ac:dyDescent="0.2"/>
    <row r="14730" ht="15" customHeight="1" x14ac:dyDescent="0.2"/>
    <row r="14731" ht="15" customHeight="1" x14ac:dyDescent="0.2"/>
    <row r="14732" ht="15" customHeight="1" x14ac:dyDescent="0.2"/>
    <row r="14733" ht="15" customHeight="1" x14ac:dyDescent="0.2"/>
    <row r="14734" ht="15" customHeight="1" x14ac:dyDescent="0.2"/>
    <row r="14735" ht="15" customHeight="1" x14ac:dyDescent="0.2"/>
    <row r="14736" ht="15" customHeight="1" x14ac:dyDescent="0.2"/>
    <row r="14737" ht="15" customHeight="1" x14ac:dyDescent="0.2"/>
    <row r="14738" ht="15" customHeight="1" x14ac:dyDescent="0.2"/>
    <row r="14739" ht="15" customHeight="1" x14ac:dyDescent="0.2"/>
    <row r="14740" ht="15" customHeight="1" x14ac:dyDescent="0.2"/>
    <row r="14741" ht="15" customHeight="1" x14ac:dyDescent="0.2"/>
    <row r="14742" ht="15" customHeight="1" x14ac:dyDescent="0.2"/>
    <row r="14743" ht="15" customHeight="1" x14ac:dyDescent="0.2"/>
    <row r="14744" ht="15" customHeight="1" x14ac:dyDescent="0.2"/>
    <row r="14745" ht="15" customHeight="1" x14ac:dyDescent="0.2"/>
    <row r="14746" ht="15" customHeight="1" x14ac:dyDescent="0.2"/>
    <row r="14747" ht="15" customHeight="1" x14ac:dyDescent="0.2"/>
    <row r="14748" ht="15" customHeight="1" x14ac:dyDescent="0.2"/>
    <row r="14749" ht="15" customHeight="1" x14ac:dyDescent="0.2"/>
    <row r="14750" ht="15" customHeight="1" x14ac:dyDescent="0.2"/>
    <row r="14751" ht="15" customHeight="1" x14ac:dyDescent="0.2"/>
    <row r="14752" ht="15" customHeight="1" x14ac:dyDescent="0.2"/>
    <row r="14753" ht="15" customHeight="1" x14ac:dyDescent="0.2"/>
    <row r="14754" ht="15" customHeight="1" x14ac:dyDescent="0.2"/>
    <row r="14755" ht="15" customHeight="1" x14ac:dyDescent="0.2"/>
    <row r="14756" ht="15" customHeight="1" x14ac:dyDescent="0.2"/>
    <row r="14757" ht="15" customHeight="1" x14ac:dyDescent="0.2"/>
    <row r="14758" ht="15" customHeight="1" x14ac:dyDescent="0.2"/>
    <row r="14759" ht="15" customHeight="1" x14ac:dyDescent="0.2"/>
    <row r="14760" ht="15" customHeight="1" x14ac:dyDescent="0.2"/>
    <row r="14761" ht="15" customHeight="1" x14ac:dyDescent="0.2"/>
    <row r="14762" ht="15" customHeight="1" x14ac:dyDescent="0.2"/>
    <row r="14763" ht="15" customHeight="1" x14ac:dyDescent="0.2"/>
    <row r="14764" ht="15" customHeight="1" x14ac:dyDescent="0.2"/>
    <row r="14765" ht="15" customHeight="1" x14ac:dyDescent="0.2"/>
    <row r="14766" ht="15" customHeight="1" x14ac:dyDescent="0.2"/>
    <row r="14767" ht="15" customHeight="1" x14ac:dyDescent="0.2"/>
    <row r="14768" ht="15" customHeight="1" x14ac:dyDescent="0.2"/>
    <row r="14769" ht="15" customHeight="1" x14ac:dyDescent="0.2"/>
    <row r="14770" ht="15" customHeight="1" x14ac:dyDescent="0.2"/>
    <row r="14771" ht="15" customHeight="1" x14ac:dyDescent="0.2"/>
    <row r="14772" ht="15" customHeight="1" x14ac:dyDescent="0.2"/>
    <row r="14773" ht="15" customHeight="1" x14ac:dyDescent="0.2"/>
    <row r="14774" ht="15" customHeight="1" x14ac:dyDescent="0.2"/>
    <row r="14775" ht="15" customHeight="1" x14ac:dyDescent="0.2"/>
    <row r="14776" ht="15" customHeight="1" x14ac:dyDescent="0.2"/>
    <row r="14777" ht="15" customHeight="1" x14ac:dyDescent="0.2"/>
    <row r="14778" ht="15" customHeight="1" x14ac:dyDescent="0.2"/>
    <row r="14779" ht="15" customHeight="1" x14ac:dyDescent="0.2"/>
    <row r="14780" ht="15" customHeight="1" x14ac:dyDescent="0.2"/>
    <row r="14781" ht="15" customHeight="1" x14ac:dyDescent="0.2"/>
    <row r="14782" ht="15" customHeight="1" x14ac:dyDescent="0.2"/>
    <row r="14783" ht="15" customHeight="1" x14ac:dyDescent="0.2"/>
    <row r="14784" ht="15" customHeight="1" x14ac:dyDescent="0.2"/>
    <row r="14785" ht="15" customHeight="1" x14ac:dyDescent="0.2"/>
    <row r="14786" ht="15" customHeight="1" x14ac:dyDescent="0.2"/>
    <row r="14787" ht="15" customHeight="1" x14ac:dyDescent="0.2"/>
    <row r="14788" ht="15" customHeight="1" x14ac:dyDescent="0.2"/>
    <row r="14789" ht="15" customHeight="1" x14ac:dyDescent="0.2"/>
    <row r="14790" ht="15" customHeight="1" x14ac:dyDescent="0.2"/>
    <row r="14791" ht="15" customHeight="1" x14ac:dyDescent="0.2"/>
    <row r="14792" ht="15" customHeight="1" x14ac:dyDescent="0.2"/>
    <row r="14793" ht="15" customHeight="1" x14ac:dyDescent="0.2"/>
    <row r="14794" ht="15" customHeight="1" x14ac:dyDescent="0.2"/>
    <row r="14795" ht="15" customHeight="1" x14ac:dyDescent="0.2"/>
    <row r="14796" ht="15" customHeight="1" x14ac:dyDescent="0.2"/>
    <row r="14797" ht="15" customHeight="1" x14ac:dyDescent="0.2"/>
    <row r="14798" ht="15" customHeight="1" x14ac:dyDescent="0.2"/>
    <row r="14799" ht="15" customHeight="1" x14ac:dyDescent="0.2"/>
    <row r="14800" ht="15" customHeight="1" x14ac:dyDescent="0.2"/>
    <row r="14801" ht="15" customHeight="1" x14ac:dyDescent="0.2"/>
    <row r="14802" ht="15" customHeight="1" x14ac:dyDescent="0.2"/>
    <row r="14803" ht="15" customHeight="1" x14ac:dyDescent="0.2"/>
    <row r="14804" ht="15" customHeight="1" x14ac:dyDescent="0.2"/>
    <row r="14805" ht="15" customHeight="1" x14ac:dyDescent="0.2"/>
    <row r="14806" ht="15" customHeight="1" x14ac:dyDescent="0.2"/>
    <row r="14807" ht="15" customHeight="1" x14ac:dyDescent="0.2"/>
    <row r="14808" ht="15" customHeight="1" x14ac:dyDescent="0.2"/>
    <row r="14809" ht="15" customHeight="1" x14ac:dyDescent="0.2"/>
    <row r="14810" ht="15" customHeight="1" x14ac:dyDescent="0.2"/>
    <row r="14811" ht="15" customHeight="1" x14ac:dyDescent="0.2"/>
    <row r="14812" ht="15" customHeight="1" x14ac:dyDescent="0.2"/>
    <row r="14813" ht="15" customHeight="1" x14ac:dyDescent="0.2"/>
    <row r="14814" ht="15" customHeight="1" x14ac:dyDescent="0.2"/>
    <row r="14815" ht="15" customHeight="1" x14ac:dyDescent="0.2"/>
    <row r="14816" ht="15" customHeight="1" x14ac:dyDescent="0.2"/>
    <row r="14817" ht="15" customHeight="1" x14ac:dyDescent="0.2"/>
    <row r="14818" ht="15" customHeight="1" x14ac:dyDescent="0.2"/>
    <row r="14819" ht="15" customHeight="1" x14ac:dyDescent="0.2"/>
    <row r="14820" ht="15" customHeight="1" x14ac:dyDescent="0.2"/>
    <row r="14821" ht="15" customHeight="1" x14ac:dyDescent="0.2"/>
    <row r="14822" ht="15" customHeight="1" x14ac:dyDescent="0.2"/>
    <row r="14823" ht="15" customHeight="1" x14ac:dyDescent="0.2"/>
    <row r="14824" ht="15" customHeight="1" x14ac:dyDescent="0.2"/>
    <row r="14825" ht="15" customHeight="1" x14ac:dyDescent="0.2"/>
    <row r="14826" ht="15" customHeight="1" x14ac:dyDescent="0.2"/>
    <row r="14827" ht="15" customHeight="1" x14ac:dyDescent="0.2"/>
    <row r="14828" ht="15" customHeight="1" x14ac:dyDescent="0.2"/>
    <row r="14829" ht="15" customHeight="1" x14ac:dyDescent="0.2"/>
    <row r="14830" ht="15" customHeight="1" x14ac:dyDescent="0.2"/>
    <row r="14831" ht="15" customHeight="1" x14ac:dyDescent="0.2"/>
    <row r="14832" ht="15" customHeight="1" x14ac:dyDescent="0.2"/>
    <row r="14833" ht="15" customHeight="1" x14ac:dyDescent="0.2"/>
    <row r="14834" ht="15" customHeight="1" x14ac:dyDescent="0.2"/>
    <row r="14835" ht="15" customHeight="1" x14ac:dyDescent="0.2"/>
    <row r="14836" ht="15" customHeight="1" x14ac:dyDescent="0.2"/>
    <row r="14837" ht="15" customHeight="1" x14ac:dyDescent="0.2"/>
    <row r="14838" ht="15" customHeight="1" x14ac:dyDescent="0.2"/>
    <row r="14839" ht="15" customHeight="1" x14ac:dyDescent="0.2"/>
    <row r="14840" ht="15" customHeight="1" x14ac:dyDescent="0.2"/>
    <row r="14841" ht="15" customHeight="1" x14ac:dyDescent="0.2"/>
    <row r="14842" ht="15" customHeight="1" x14ac:dyDescent="0.2"/>
    <row r="14843" ht="15" customHeight="1" x14ac:dyDescent="0.2"/>
    <row r="14844" ht="15" customHeight="1" x14ac:dyDescent="0.2"/>
    <row r="14845" ht="15" customHeight="1" x14ac:dyDescent="0.2"/>
    <row r="14846" ht="15" customHeight="1" x14ac:dyDescent="0.2"/>
    <row r="14847" ht="15" customHeight="1" x14ac:dyDescent="0.2"/>
    <row r="14848" ht="15" customHeight="1" x14ac:dyDescent="0.2"/>
    <row r="14849" ht="15" customHeight="1" x14ac:dyDescent="0.2"/>
    <row r="14850" ht="15" customHeight="1" x14ac:dyDescent="0.2"/>
    <row r="14851" ht="15" customHeight="1" x14ac:dyDescent="0.2"/>
    <row r="14852" ht="15" customHeight="1" x14ac:dyDescent="0.2"/>
    <row r="14853" ht="15" customHeight="1" x14ac:dyDescent="0.2"/>
    <row r="14854" ht="15" customHeight="1" x14ac:dyDescent="0.2"/>
    <row r="14855" ht="15" customHeight="1" x14ac:dyDescent="0.2"/>
    <row r="14856" ht="15" customHeight="1" x14ac:dyDescent="0.2"/>
    <row r="14857" ht="15" customHeight="1" x14ac:dyDescent="0.2"/>
    <row r="14858" ht="15" customHeight="1" x14ac:dyDescent="0.2"/>
    <row r="14859" ht="15" customHeight="1" x14ac:dyDescent="0.2"/>
    <row r="14860" ht="15" customHeight="1" x14ac:dyDescent="0.2"/>
    <row r="14861" ht="15" customHeight="1" x14ac:dyDescent="0.2"/>
    <row r="14862" ht="15" customHeight="1" x14ac:dyDescent="0.2"/>
    <row r="14863" ht="15" customHeight="1" x14ac:dyDescent="0.2"/>
    <row r="14864" ht="15" customHeight="1" x14ac:dyDescent="0.2"/>
    <row r="14865" ht="15" customHeight="1" x14ac:dyDescent="0.2"/>
    <row r="14866" ht="15" customHeight="1" x14ac:dyDescent="0.2"/>
    <row r="14867" ht="15" customHeight="1" x14ac:dyDescent="0.2"/>
    <row r="14868" ht="15" customHeight="1" x14ac:dyDescent="0.2"/>
    <row r="14869" ht="15" customHeight="1" x14ac:dyDescent="0.2"/>
    <row r="14870" ht="15" customHeight="1" x14ac:dyDescent="0.2"/>
    <row r="14871" ht="15" customHeight="1" x14ac:dyDescent="0.2"/>
    <row r="14872" ht="15" customHeight="1" x14ac:dyDescent="0.2"/>
    <row r="14873" ht="15" customHeight="1" x14ac:dyDescent="0.2"/>
    <row r="14874" ht="15" customHeight="1" x14ac:dyDescent="0.2"/>
    <row r="14875" ht="15" customHeight="1" x14ac:dyDescent="0.2"/>
    <row r="14876" ht="15" customHeight="1" x14ac:dyDescent="0.2"/>
    <row r="14877" ht="15" customHeight="1" x14ac:dyDescent="0.2"/>
    <row r="14878" ht="15" customHeight="1" x14ac:dyDescent="0.2"/>
    <row r="14879" ht="15" customHeight="1" x14ac:dyDescent="0.2"/>
    <row r="14880" ht="15" customHeight="1" x14ac:dyDescent="0.2"/>
    <row r="14881" ht="15" customHeight="1" x14ac:dyDescent="0.2"/>
    <row r="14882" ht="15" customHeight="1" x14ac:dyDescent="0.2"/>
    <row r="14883" ht="15" customHeight="1" x14ac:dyDescent="0.2"/>
    <row r="14884" ht="15" customHeight="1" x14ac:dyDescent="0.2"/>
    <row r="14885" ht="15" customHeight="1" x14ac:dyDescent="0.2"/>
    <row r="14886" ht="15" customHeight="1" x14ac:dyDescent="0.2"/>
    <row r="14887" ht="15" customHeight="1" x14ac:dyDescent="0.2"/>
    <row r="14888" ht="15" customHeight="1" x14ac:dyDescent="0.2"/>
    <row r="14889" ht="15" customHeight="1" x14ac:dyDescent="0.2"/>
    <row r="14890" ht="15" customHeight="1" x14ac:dyDescent="0.2"/>
    <row r="14891" ht="15" customHeight="1" x14ac:dyDescent="0.2"/>
    <row r="14892" ht="15" customHeight="1" x14ac:dyDescent="0.2"/>
    <row r="14893" ht="15" customHeight="1" x14ac:dyDescent="0.2"/>
    <row r="14894" ht="15" customHeight="1" x14ac:dyDescent="0.2"/>
    <row r="14895" ht="15" customHeight="1" x14ac:dyDescent="0.2"/>
    <row r="14896" ht="15" customHeight="1" x14ac:dyDescent="0.2"/>
    <row r="14897" ht="15" customHeight="1" x14ac:dyDescent="0.2"/>
    <row r="14898" ht="15" customHeight="1" x14ac:dyDescent="0.2"/>
    <row r="14899" ht="15" customHeight="1" x14ac:dyDescent="0.2"/>
    <row r="14900" ht="15" customHeight="1" x14ac:dyDescent="0.2"/>
    <row r="14901" ht="15" customHeight="1" x14ac:dyDescent="0.2"/>
    <row r="14902" ht="15" customHeight="1" x14ac:dyDescent="0.2"/>
    <row r="14903" ht="15" customHeight="1" x14ac:dyDescent="0.2"/>
    <row r="14904" ht="15" customHeight="1" x14ac:dyDescent="0.2"/>
    <row r="14905" ht="15" customHeight="1" x14ac:dyDescent="0.2"/>
    <row r="14906" ht="15" customHeight="1" x14ac:dyDescent="0.2"/>
    <row r="14907" ht="15" customHeight="1" x14ac:dyDescent="0.2"/>
    <row r="14908" ht="15" customHeight="1" x14ac:dyDescent="0.2"/>
    <row r="14909" ht="15" customHeight="1" x14ac:dyDescent="0.2"/>
    <row r="14910" ht="15" customHeight="1" x14ac:dyDescent="0.2"/>
    <row r="14911" ht="15" customHeight="1" x14ac:dyDescent="0.2"/>
    <row r="14912" ht="15" customHeight="1" x14ac:dyDescent="0.2"/>
    <row r="14913" ht="15" customHeight="1" x14ac:dyDescent="0.2"/>
    <row r="14914" ht="15" customHeight="1" x14ac:dyDescent="0.2"/>
    <row r="14915" ht="15" customHeight="1" x14ac:dyDescent="0.2"/>
    <row r="14916" ht="15" customHeight="1" x14ac:dyDescent="0.2"/>
    <row r="14917" ht="15" customHeight="1" x14ac:dyDescent="0.2"/>
    <row r="14918" ht="15" customHeight="1" x14ac:dyDescent="0.2"/>
    <row r="14919" ht="15" customHeight="1" x14ac:dyDescent="0.2"/>
    <row r="14920" ht="15" customHeight="1" x14ac:dyDescent="0.2"/>
    <row r="14921" ht="15" customHeight="1" x14ac:dyDescent="0.2"/>
    <row r="14922" ht="15" customHeight="1" x14ac:dyDescent="0.2"/>
    <row r="14923" ht="15" customHeight="1" x14ac:dyDescent="0.2"/>
    <row r="14924" ht="15" customHeight="1" x14ac:dyDescent="0.2"/>
    <row r="14925" ht="15" customHeight="1" x14ac:dyDescent="0.2"/>
    <row r="14926" ht="15" customHeight="1" x14ac:dyDescent="0.2"/>
    <row r="14927" ht="15" customHeight="1" x14ac:dyDescent="0.2"/>
    <row r="14928" ht="15" customHeight="1" x14ac:dyDescent="0.2"/>
    <row r="14929" ht="15" customHeight="1" x14ac:dyDescent="0.2"/>
    <row r="14930" ht="15" customHeight="1" x14ac:dyDescent="0.2"/>
    <row r="14931" ht="15" customHeight="1" x14ac:dyDescent="0.2"/>
    <row r="14932" ht="15" customHeight="1" x14ac:dyDescent="0.2"/>
    <row r="14933" ht="15" customHeight="1" x14ac:dyDescent="0.2"/>
    <row r="14934" ht="15" customHeight="1" x14ac:dyDescent="0.2"/>
    <row r="14935" ht="15" customHeight="1" x14ac:dyDescent="0.2"/>
    <row r="14936" ht="15" customHeight="1" x14ac:dyDescent="0.2"/>
    <row r="14937" ht="15" customHeight="1" x14ac:dyDescent="0.2"/>
    <row r="14938" ht="15" customHeight="1" x14ac:dyDescent="0.2"/>
    <row r="14939" ht="15" customHeight="1" x14ac:dyDescent="0.2"/>
    <row r="14940" ht="15" customHeight="1" x14ac:dyDescent="0.2"/>
    <row r="14941" ht="15" customHeight="1" x14ac:dyDescent="0.2"/>
    <row r="14942" ht="15" customHeight="1" x14ac:dyDescent="0.2"/>
    <row r="14943" ht="15" customHeight="1" x14ac:dyDescent="0.2"/>
    <row r="14944" ht="15" customHeight="1" x14ac:dyDescent="0.2"/>
    <row r="14945" ht="15" customHeight="1" x14ac:dyDescent="0.2"/>
    <row r="14946" ht="15" customHeight="1" x14ac:dyDescent="0.2"/>
    <row r="14947" ht="15" customHeight="1" x14ac:dyDescent="0.2"/>
    <row r="14948" ht="15" customHeight="1" x14ac:dyDescent="0.2"/>
    <row r="14949" ht="15" customHeight="1" x14ac:dyDescent="0.2"/>
    <row r="14950" ht="15" customHeight="1" x14ac:dyDescent="0.2"/>
    <row r="14951" ht="15" customHeight="1" x14ac:dyDescent="0.2"/>
    <row r="14952" ht="15" customHeight="1" x14ac:dyDescent="0.2"/>
    <row r="14953" ht="15" customHeight="1" x14ac:dyDescent="0.2"/>
    <row r="14954" ht="15" customHeight="1" x14ac:dyDescent="0.2"/>
    <row r="14955" ht="15" customHeight="1" x14ac:dyDescent="0.2"/>
    <row r="14956" ht="15" customHeight="1" x14ac:dyDescent="0.2"/>
    <row r="14957" ht="15" customHeight="1" x14ac:dyDescent="0.2"/>
    <row r="14958" ht="15" customHeight="1" x14ac:dyDescent="0.2"/>
    <row r="14959" ht="15" customHeight="1" x14ac:dyDescent="0.2"/>
    <row r="14960" ht="15" customHeight="1" x14ac:dyDescent="0.2"/>
    <row r="14961" ht="15" customHeight="1" x14ac:dyDescent="0.2"/>
    <row r="14962" ht="15" customHeight="1" x14ac:dyDescent="0.2"/>
    <row r="14963" ht="15" customHeight="1" x14ac:dyDescent="0.2"/>
    <row r="14964" ht="15" customHeight="1" x14ac:dyDescent="0.2"/>
    <row r="14965" ht="15" customHeight="1" x14ac:dyDescent="0.2"/>
    <row r="14966" ht="15" customHeight="1" x14ac:dyDescent="0.2"/>
    <row r="14967" ht="15" customHeight="1" x14ac:dyDescent="0.2"/>
    <row r="14968" ht="15" customHeight="1" x14ac:dyDescent="0.2"/>
    <row r="14969" ht="15" customHeight="1" x14ac:dyDescent="0.2"/>
    <row r="14970" ht="15" customHeight="1" x14ac:dyDescent="0.2"/>
    <row r="14971" ht="15" customHeight="1" x14ac:dyDescent="0.2"/>
    <row r="14972" ht="15" customHeight="1" x14ac:dyDescent="0.2"/>
    <row r="14973" ht="15" customHeight="1" x14ac:dyDescent="0.2"/>
    <row r="14974" ht="15" customHeight="1" x14ac:dyDescent="0.2"/>
    <row r="14975" ht="15" customHeight="1" x14ac:dyDescent="0.2"/>
    <row r="14976" ht="15" customHeight="1" x14ac:dyDescent="0.2"/>
    <row r="14977" ht="15" customHeight="1" x14ac:dyDescent="0.2"/>
    <row r="14978" ht="15" customHeight="1" x14ac:dyDescent="0.2"/>
    <row r="14979" ht="15" customHeight="1" x14ac:dyDescent="0.2"/>
    <row r="14980" ht="15" customHeight="1" x14ac:dyDescent="0.2"/>
    <row r="14981" ht="15" customHeight="1" x14ac:dyDescent="0.2"/>
    <row r="14982" ht="15" customHeight="1" x14ac:dyDescent="0.2"/>
    <row r="14983" ht="15" customHeight="1" x14ac:dyDescent="0.2"/>
    <row r="14984" ht="15" customHeight="1" x14ac:dyDescent="0.2"/>
    <row r="14985" ht="15" customHeight="1" x14ac:dyDescent="0.2"/>
    <row r="14986" ht="15" customHeight="1" x14ac:dyDescent="0.2"/>
    <row r="14987" ht="15" customHeight="1" x14ac:dyDescent="0.2"/>
    <row r="14988" ht="15" customHeight="1" x14ac:dyDescent="0.2"/>
    <row r="14989" ht="15" customHeight="1" x14ac:dyDescent="0.2"/>
    <row r="14990" ht="15" customHeight="1" x14ac:dyDescent="0.2"/>
    <row r="14991" ht="15" customHeight="1" x14ac:dyDescent="0.2"/>
    <row r="14992" ht="15" customHeight="1" x14ac:dyDescent="0.2"/>
    <row r="14993" ht="15" customHeight="1" x14ac:dyDescent="0.2"/>
    <row r="14994" ht="15" customHeight="1" x14ac:dyDescent="0.2"/>
    <row r="14995" ht="15" customHeight="1" x14ac:dyDescent="0.2"/>
    <row r="14996" ht="15" customHeight="1" x14ac:dyDescent="0.2"/>
    <row r="14997" ht="15" customHeight="1" x14ac:dyDescent="0.2"/>
    <row r="14998" ht="15" customHeight="1" x14ac:dyDescent="0.2"/>
    <row r="14999" ht="15" customHeight="1" x14ac:dyDescent="0.2"/>
    <row r="15000" ht="15" customHeight="1" x14ac:dyDescent="0.2"/>
    <row r="15001" ht="15" customHeight="1" x14ac:dyDescent="0.2"/>
    <row r="15002" ht="15" customHeight="1" x14ac:dyDescent="0.2"/>
    <row r="15003" ht="15" customHeight="1" x14ac:dyDescent="0.2"/>
    <row r="15004" ht="15" customHeight="1" x14ac:dyDescent="0.2"/>
    <row r="15005" ht="15" customHeight="1" x14ac:dyDescent="0.2"/>
    <row r="15006" ht="15" customHeight="1" x14ac:dyDescent="0.2"/>
    <row r="15007" ht="15" customHeight="1" x14ac:dyDescent="0.2"/>
    <row r="15008" ht="15" customHeight="1" x14ac:dyDescent="0.2"/>
    <row r="15009" ht="15" customHeight="1" x14ac:dyDescent="0.2"/>
    <row r="15010" ht="15" customHeight="1" x14ac:dyDescent="0.2"/>
    <row r="15011" ht="15" customHeight="1" x14ac:dyDescent="0.2"/>
    <row r="15012" ht="15" customHeight="1" x14ac:dyDescent="0.2"/>
    <row r="15013" ht="15" customHeight="1" x14ac:dyDescent="0.2"/>
    <row r="15014" ht="15" customHeight="1" x14ac:dyDescent="0.2"/>
    <row r="15015" ht="15" customHeight="1" x14ac:dyDescent="0.2"/>
    <row r="15016" ht="15" customHeight="1" x14ac:dyDescent="0.2"/>
    <row r="15017" ht="15" customHeight="1" x14ac:dyDescent="0.2"/>
    <row r="15018" ht="15" customHeight="1" x14ac:dyDescent="0.2"/>
    <row r="15019" ht="15" customHeight="1" x14ac:dyDescent="0.2"/>
    <row r="15020" ht="15" customHeight="1" x14ac:dyDescent="0.2"/>
    <row r="15021" ht="15" customHeight="1" x14ac:dyDescent="0.2"/>
    <row r="15022" ht="15" customHeight="1" x14ac:dyDescent="0.2"/>
    <row r="15023" ht="15" customHeight="1" x14ac:dyDescent="0.2"/>
    <row r="15024" ht="15" customHeight="1" x14ac:dyDescent="0.2"/>
    <row r="15025" ht="15" customHeight="1" x14ac:dyDescent="0.2"/>
    <row r="15026" ht="15" customHeight="1" x14ac:dyDescent="0.2"/>
    <row r="15027" ht="15" customHeight="1" x14ac:dyDescent="0.2"/>
    <row r="15028" ht="15" customHeight="1" x14ac:dyDescent="0.2"/>
    <row r="15029" ht="15" customHeight="1" x14ac:dyDescent="0.2"/>
    <row r="15030" ht="15" customHeight="1" x14ac:dyDescent="0.2"/>
    <row r="15031" ht="15" customHeight="1" x14ac:dyDescent="0.2"/>
    <row r="15032" ht="15" customHeight="1" x14ac:dyDescent="0.2"/>
    <row r="15033" ht="15" customHeight="1" x14ac:dyDescent="0.2"/>
    <row r="15034" ht="15" customHeight="1" x14ac:dyDescent="0.2"/>
    <row r="15035" ht="15" customHeight="1" x14ac:dyDescent="0.2"/>
    <row r="15036" ht="15" customHeight="1" x14ac:dyDescent="0.2"/>
    <row r="15037" ht="15" customHeight="1" x14ac:dyDescent="0.2"/>
    <row r="15038" ht="15" customHeight="1" x14ac:dyDescent="0.2"/>
    <row r="15039" ht="15" customHeight="1" x14ac:dyDescent="0.2"/>
    <row r="15040" ht="15" customHeight="1" x14ac:dyDescent="0.2"/>
    <row r="15041" ht="15" customHeight="1" x14ac:dyDescent="0.2"/>
    <row r="15042" ht="15" customHeight="1" x14ac:dyDescent="0.2"/>
    <row r="15043" ht="15" customHeight="1" x14ac:dyDescent="0.2"/>
    <row r="15044" ht="15" customHeight="1" x14ac:dyDescent="0.2"/>
    <row r="15045" ht="15" customHeight="1" x14ac:dyDescent="0.2"/>
    <row r="15046" ht="15" customHeight="1" x14ac:dyDescent="0.2"/>
    <row r="15047" ht="15" customHeight="1" x14ac:dyDescent="0.2"/>
    <row r="15048" ht="15" customHeight="1" x14ac:dyDescent="0.2"/>
    <row r="15049" ht="15" customHeight="1" x14ac:dyDescent="0.2"/>
    <row r="15050" ht="15" customHeight="1" x14ac:dyDescent="0.2"/>
    <row r="15051" ht="15" customHeight="1" x14ac:dyDescent="0.2"/>
    <row r="15052" ht="15" customHeight="1" x14ac:dyDescent="0.2"/>
    <row r="15053" ht="15" customHeight="1" x14ac:dyDescent="0.2"/>
    <row r="15054" ht="15" customHeight="1" x14ac:dyDescent="0.2"/>
    <row r="15055" ht="15" customHeight="1" x14ac:dyDescent="0.2"/>
    <row r="15056" ht="15" customHeight="1" x14ac:dyDescent="0.2"/>
    <row r="15057" ht="15" customHeight="1" x14ac:dyDescent="0.2"/>
    <row r="15058" ht="15" customHeight="1" x14ac:dyDescent="0.2"/>
    <row r="15059" ht="15" customHeight="1" x14ac:dyDescent="0.2"/>
    <row r="15060" ht="15" customHeight="1" x14ac:dyDescent="0.2"/>
    <row r="15061" ht="15" customHeight="1" x14ac:dyDescent="0.2"/>
    <row r="15062" ht="15" customHeight="1" x14ac:dyDescent="0.2"/>
    <row r="15063" ht="15" customHeight="1" x14ac:dyDescent="0.2"/>
    <row r="15064" ht="15" customHeight="1" x14ac:dyDescent="0.2"/>
    <row r="15065" ht="15" customHeight="1" x14ac:dyDescent="0.2"/>
    <row r="15066" ht="15" customHeight="1" x14ac:dyDescent="0.2"/>
    <row r="15067" ht="15" customHeight="1" x14ac:dyDescent="0.2"/>
    <row r="15068" ht="15" customHeight="1" x14ac:dyDescent="0.2"/>
    <row r="15069" ht="15" customHeight="1" x14ac:dyDescent="0.2"/>
    <row r="15070" ht="15" customHeight="1" x14ac:dyDescent="0.2"/>
    <row r="15071" ht="15" customHeight="1" x14ac:dyDescent="0.2"/>
    <row r="15072" ht="15" customHeight="1" x14ac:dyDescent="0.2"/>
    <row r="15073" ht="15" customHeight="1" x14ac:dyDescent="0.2"/>
    <row r="15074" ht="15" customHeight="1" x14ac:dyDescent="0.2"/>
    <row r="15075" ht="15" customHeight="1" x14ac:dyDescent="0.2"/>
    <row r="15076" ht="15" customHeight="1" x14ac:dyDescent="0.2"/>
    <row r="15077" ht="15" customHeight="1" x14ac:dyDescent="0.2"/>
    <row r="15078" ht="15" customHeight="1" x14ac:dyDescent="0.2"/>
    <row r="15079" ht="15" customHeight="1" x14ac:dyDescent="0.2"/>
    <row r="15080" ht="15" customHeight="1" x14ac:dyDescent="0.2"/>
    <row r="15081" ht="15" customHeight="1" x14ac:dyDescent="0.2"/>
    <row r="15082" ht="15" customHeight="1" x14ac:dyDescent="0.2"/>
    <row r="15083" ht="15" customHeight="1" x14ac:dyDescent="0.2"/>
    <row r="15084" ht="15" customHeight="1" x14ac:dyDescent="0.2"/>
    <row r="15085" ht="15" customHeight="1" x14ac:dyDescent="0.2"/>
    <row r="15086" ht="15" customHeight="1" x14ac:dyDescent="0.2"/>
    <row r="15087" ht="15" customHeight="1" x14ac:dyDescent="0.2"/>
    <row r="15088" ht="15" customHeight="1" x14ac:dyDescent="0.2"/>
    <row r="15089" ht="15" customHeight="1" x14ac:dyDescent="0.2"/>
    <row r="15090" ht="15" customHeight="1" x14ac:dyDescent="0.2"/>
    <row r="15091" ht="15" customHeight="1" x14ac:dyDescent="0.2"/>
    <row r="15092" ht="15" customHeight="1" x14ac:dyDescent="0.2"/>
    <row r="15093" ht="15" customHeight="1" x14ac:dyDescent="0.2"/>
    <row r="15094" ht="15" customHeight="1" x14ac:dyDescent="0.2"/>
    <row r="15095" ht="15" customHeight="1" x14ac:dyDescent="0.2"/>
    <row r="15096" ht="15" customHeight="1" x14ac:dyDescent="0.2"/>
    <row r="15097" ht="15" customHeight="1" x14ac:dyDescent="0.2"/>
    <row r="15098" ht="15" customHeight="1" x14ac:dyDescent="0.2"/>
    <row r="15099" ht="15" customHeight="1" x14ac:dyDescent="0.2"/>
    <row r="15100" ht="15" customHeight="1" x14ac:dyDescent="0.2"/>
    <row r="15101" ht="15" customHeight="1" x14ac:dyDescent="0.2"/>
    <row r="15102" ht="15" customHeight="1" x14ac:dyDescent="0.2"/>
    <row r="15103" ht="15" customHeight="1" x14ac:dyDescent="0.2"/>
    <row r="15104" ht="15" customHeight="1" x14ac:dyDescent="0.2"/>
    <row r="15105" ht="15" customHeight="1" x14ac:dyDescent="0.2"/>
    <row r="15106" ht="15" customHeight="1" x14ac:dyDescent="0.2"/>
    <row r="15107" ht="15" customHeight="1" x14ac:dyDescent="0.2"/>
    <row r="15108" ht="15" customHeight="1" x14ac:dyDescent="0.2"/>
    <row r="15109" ht="15" customHeight="1" x14ac:dyDescent="0.2"/>
    <row r="15110" ht="15" customHeight="1" x14ac:dyDescent="0.2"/>
    <row r="15111" ht="15" customHeight="1" x14ac:dyDescent="0.2"/>
    <row r="15112" ht="15" customHeight="1" x14ac:dyDescent="0.2"/>
    <row r="15113" ht="15" customHeight="1" x14ac:dyDescent="0.2"/>
    <row r="15114" ht="15" customHeight="1" x14ac:dyDescent="0.2"/>
    <row r="15115" ht="15" customHeight="1" x14ac:dyDescent="0.2"/>
    <row r="15116" ht="15" customHeight="1" x14ac:dyDescent="0.2"/>
    <row r="15117" ht="15" customHeight="1" x14ac:dyDescent="0.2"/>
    <row r="15118" ht="15" customHeight="1" x14ac:dyDescent="0.2"/>
    <row r="15119" ht="15" customHeight="1" x14ac:dyDescent="0.2"/>
    <row r="15120" ht="15" customHeight="1" x14ac:dyDescent="0.2"/>
    <row r="15121" ht="15" customHeight="1" x14ac:dyDescent="0.2"/>
    <row r="15122" ht="15" customHeight="1" x14ac:dyDescent="0.2"/>
    <row r="15123" ht="15" customHeight="1" x14ac:dyDescent="0.2"/>
    <row r="15124" ht="15" customHeight="1" x14ac:dyDescent="0.2"/>
    <row r="15125" ht="15" customHeight="1" x14ac:dyDescent="0.2"/>
    <row r="15126" ht="15" customHeight="1" x14ac:dyDescent="0.2"/>
    <row r="15127" ht="15" customHeight="1" x14ac:dyDescent="0.2"/>
    <row r="15128" ht="15" customHeight="1" x14ac:dyDescent="0.2"/>
    <row r="15129" ht="15" customHeight="1" x14ac:dyDescent="0.2"/>
    <row r="15130" ht="15" customHeight="1" x14ac:dyDescent="0.2"/>
    <row r="15131" ht="15" customHeight="1" x14ac:dyDescent="0.2"/>
    <row r="15132" ht="15" customHeight="1" x14ac:dyDescent="0.2"/>
    <row r="15133" ht="15" customHeight="1" x14ac:dyDescent="0.2"/>
    <row r="15134" ht="15" customHeight="1" x14ac:dyDescent="0.2"/>
    <row r="15135" ht="15" customHeight="1" x14ac:dyDescent="0.2"/>
    <row r="15136" ht="15" customHeight="1" x14ac:dyDescent="0.2"/>
    <row r="15137" ht="15" customHeight="1" x14ac:dyDescent="0.2"/>
    <row r="15138" ht="15" customHeight="1" x14ac:dyDescent="0.2"/>
    <row r="15139" ht="15" customHeight="1" x14ac:dyDescent="0.2"/>
    <row r="15140" ht="15" customHeight="1" x14ac:dyDescent="0.2"/>
    <row r="15141" ht="15" customHeight="1" x14ac:dyDescent="0.2"/>
    <row r="15142" ht="15" customHeight="1" x14ac:dyDescent="0.2"/>
    <row r="15143" ht="15" customHeight="1" x14ac:dyDescent="0.2"/>
    <row r="15144" ht="15" customHeight="1" x14ac:dyDescent="0.2"/>
    <row r="15145" ht="15" customHeight="1" x14ac:dyDescent="0.2"/>
    <row r="15146" ht="15" customHeight="1" x14ac:dyDescent="0.2"/>
    <row r="15147" ht="15" customHeight="1" x14ac:dyDescent="0.2"/>
    <row r="15148" ht="15" customHeight="1" x14ac:dyDescent="0.2"/>
    <row r="15149" ht="15" customHeight="1" x14ac:dyDescent="0.2"/>
    <row r="15150" ht="15" customHeight="1" x14ac:dyDescent="0.2"/>
    <row r="15151" ht="15" customHeight="1" x14ac:dyDescent="0.2"/>
    <row r="15152" ht="15" customHeight="1" x14ac:dyDescent="0.2"/>
    <row r="15153" ht="15" customHeight="1" x14ac:dyDescent="0.2"/>
    <row r="15154" ht="15" customHeight="1" x14ac:dyDescent="0.2"/>
    <row r="15155" ht="15" customHeight="1" x14ac:dyDescent="0.2"/>
    <row r="15156" ht="15" customHeight="1" x14ac:dyDescent="0.2"/>
    <row r="15157" ht="15" customHeight="1" x14ac:dyDescent="0.2"/>
    <row r="15158" ht="15" customHeight="1" x14ac:dyDescent="0.2"/>
    <row r="15159" ht="15" customHeight="1" x14ac:dyDescent="0.2"/>
    <row r="15160" ht="15" customHeight="1" x14ac:dyDescent="0.2"/>
    <row r="15161" ht="15" customHeight="1" x14ac:dyDescent="0.2"/>
    <row r="15162" ht="15" customHeight="1" x14ac:dyDescent="0.2"/>
    <row r="15163" ht="15" customHeight="1" x14ac:dyDescent="0.2"/>
    <row r="15164" ht="15" customHeight="1" x14ac:dyDescent="0.2"/>
    <row r="15165" ht="15" customHeight="1" x14ac:dyDescent="0.2"/>
    <row r="15166" ht="15" customHeight="1" x14ac:dyDescent="0.2"/>
    <row r="15167" ht="15" customHeight="1" x14ac:dyDescent="0.2"/>
    <row r="15168" ht="15" customHeight="1" x14ac:dyDescent="0.2"/>
    <row r="15169" ht="15" customHeight="1" x14ac:dyDescent="0.2"/>
    <row r="15170" ht="15" customHeight="1" x14ac:dyDescent="0.2"/>
    <row r="15171" ht="15" customHeight="1" x14ac:dyDescent="0.2"/>
    <row r="15172" ht="15" customHeight="1" x14ac:dyDescent="0.2"/>
    <row r="15173" ht="15" customHeight="1" x14ac:dyDescent="0.2"/>
    <row r="15174" ht="15" customHeight="1" x14ac:dyDescent="0.2"/>
    <row r="15175" ht="15" customHeight="1" x14ac:dyDescent="0.2"/>
    <row r="15176" ht="15" customHeight="1" x14ac:dyDescent="0.2"/>
    <row r="15177" ht="15" customHeight="1" x14ac:dyDescent="0.2"/>
    <row r="15178" ht="15" customHeight="1" x14ac:dyDescent="0.2"/>
    <row r="15179" ht="15" customHeight="1" x14ac:dyDescent="0.2"/>
    <row r="15180" ht="15" customHeight="1" x14ac:dyDescent="0.2"/>
    <row r="15181" ht="15" customHeight="1" x14ac:dyDescent="0.2"/>
    <row r="15182" ht="15" customHeight="1" x14ac:dyDescent="0.2"/>
    <row r="15183" ht="15" customHeight="1" x14ac:dyDescent="0.2"/>
    <row r="15184" ht="15" customHeight="1" x14ac:dyDescent="0.2"/>
    <row r="15185" ht="15" customHeight="1" x14ac:dyDescent="0.2"/>
    <row r="15186" ht="15" customHeight="1" x14ac:dyDescent="0.2"/>
    <row r="15187" ht="15" customHeight="1" x14ac:dyDescent="0.2"/>
    <row r="15188" ht="15" customHeight="1" x14ac:dyDescent="0.2"/>
    <row r="15189" ht="15" customHeight="1" x14ac:dyDescent="0.2"/>
    <row r="15190" ht="15" customHeight="1" x14ac:dyDescent="0.2"/>
    <row r="15191" ht="15" customHeight="1" x14ac:dyDescent="0.2"/>
    <row r="15192" ht="15" customHeight="1" x14ac:dyDescent="0.2"/>
    <row r="15193" ht="15" customHeight="1" x14ac:dyDescent="0.2"/>
    <row r="15194" ht="15" customHeight="1" x14ac:dyDescent="0.2"/>
    <row r="15195" ht="15" customHeight="1" x14ac:dyDescent="0.2"/>
    <row r="15196" ht="15" customHeight="1" x14ac:dyDescent="0.2"/>
    <row r="15197" ht="15" customHeight="1" x14ac:dyDescent="0.2"/>
    <row r="15198" ht="15" customHeight="1" x14ac:dyDescent="0.2"/>
    <row r="15199" ht="15" customHeight="1" x14ac:dyDescent="0.2"/>
    <row r="15200" ht="15" customHeight="1" x14ac:dyDescent="0.2"/>
    <row r="15201" ht="15" customHeight="1" x14ac:dyDescent="0.2"/>
    <row r="15202" ht="15" customHeight="1" x14ac:dyDescent="0.2"/>
    <row r="15203" ht="15" customHeight="1" x14ac:dyDescent="0.2"/>
    <row r="15204" ht="15" customHeight="1" x14ac:dyDescent="0.2"/>
    <row r="15205" ht="15" customHeight="1" x14ac:dyDescent="0.2"/>
    <row r="15206" ht="15" customHeight="1" x14ac:dyDescent="0.2"/>
    <row r="15207" ht="15" customHeight="1" x14ac:dyDescent="0.2"/>
    <row r="15208" ht="15" customHeight="1" x14ac:dyDescent="0.2"/>
    <row r="15209" ht="15" customHeight="1" x14ac:dyDescent="0.2"/>
    <row r="15210" ht="15" customHeight="1" x14ac:dyDescent="0.2"/>
    <row r="15211" ht="15" customHeight="1" x14ac:dyDescent="0.2"/>
    <row r="15212" ht="15" customHeight="1" x14ac:dyDescent="0.2"/>
    <row r="15213" ht="15" customHeight="1" x14ac:dyDescent="0.2"/>
    <row r="15214" ht="15" customHeight="1" x14ac:dyDescent="0.2"/>
    <row r="15215" ht="15" customHeight="1" x14ac:dyDescent="0.2"/>
    <row r="15216" ht="15" customHeight="1" x14ac:dyDescent="0.2"/>
    <row r="15217" ht="15" customHeight="1" x14ac:dyDescent="0.2"/>
    <row r="15218" ht="15" customHeight="1" x14ac:dyDescent="0.2"/>
    <row r="15219" ht="15" customHeight="1" x14ac:dyDescent="0.2"/>
    <row r="15220" ht="15" customHeight="1" x14ac:dyDescent="0.2"/>
    <row r="15221" ht="15" customHeight="1" x14ac:dyDescent="0.2"/>
    <row r="15222" ht="15" customHeight="1" x14ac:dyDescent="0.2"/>
    <row r="15223" ht="15" customHeight="1" x14ac:dyDescent="0.2"/>
    <row r="15224" ht="15" customHeight="1" x14ac:dyDescent="0.2"/>
    <row r="15225" ht="15" customHeight="1" x14ac:dyDescent="0.2"/>
    <row r="15226" ht="15" customHeight="1" x14ac:dyDescent="0.2"/>
    <row r="15227" ht="15" customHeight="1" x14ac:dyDescent="0.2"/>
    <row r="15228" ht="15" customHeight="1" x14ac:dyDescent="0.2"/>
    <row r="15229" ht="15" customHeight="1" x14ac:dyDescent="0.2"/>
    <row r="15230" ht="15" customHeight="1" x14ac:dyDescent="0.2"/>
    <row r="15231" ht="15" customHeight="1" x14ac:dyDescent="0.2"/>
    <row r="15232" ht="15" customHeight="1" x14ac:dyDescent="0.2"/>
    <row r="15233" ht="15" customHeight="1" x14ac:dyDescent="0.2"/>
    <row r="15234" ht="15" customHeight="1" x14ac:dyDescent="0.2"/>
    <row r="15235" ht="15" customHeight="1" x14ac:dyDescent="0.2"/>
    <row r="15236" ht="15" customHeight="1" x14ac:dyDescent="0.2"/>
    <row r="15237" ht="15" customHeight="1" x14ac:dyDescent="0.2"/>
    <row r="15238" ht="15" customHeight="1" x14ac:dyDescent="0.2"/>
    <row r="15239" ht="15" customHeight="1" x14ac:dyDescent="0.2"/>
    <row r="15240" ht="15" customHeight="1" x14ac:dyDescent="0.2"/>
    <row r="15241" ht="15" customHeight="1" x14ac:dyDescent="0.2"/>
    <row r="15242" ht="15" customHeight="1" x14ac:dyDescent="0.2"/>
    <row r="15243" ht="15" customHeight="1" x14ac:dyDescent="0.2"/>
    <row r="15244" ht="15" customHeight="1" x14ac:dyDescent="0.2"/>
    <row r="15245" ht="15" customHeight="1" x14ac:dyDescent="0.2"/>
    <row r="15246" ht="15" customHeight="1" x14ac:dyDescent="0.2"/>
    <row r="15247" ht="15" customHeight="1" x14ac:dyDescent="0.2"/>
    <row r="15248" ht="15" customHeight="1" x14ac:dyDescent="0.2"/>
    <row r="15249" ht="15" customHeight="1" x14ac:dyDescent="0.2"/>
    <row r="15250" ht="15" customHeight="1" x14ac:dyDescent="0.2"/>
    <row r="15251" ht="15" customHeight="1" x14ac:dyDescent="0.2"/>
    <row r="15252" ht="15" customHeight="1" x14ac:dyDescent="0.2"/>
    <row r="15253" ht="15" customHeight="1" x14ac:dyDescent="0.2"/>
    <row r="15254" ht="15" customHeight="1" x14ac:dyDescent="0.2"/>
    <row r="15255" ht="15" customHeight="1" x14ac:dyDescent="0.2"/>
    <row r="15256" ht="15" customHeight="1" x14ac:dyDescent="0.2"/>
    <row r="15257" ht="15" customHeight="1" x14ac:dyDescent="0.2"/>
    <row r="15258" ht="15" customHeight="1" x14ac:dyDescent="0.2"/>
    <row r="15259" ht="15" customHeight="1" x14ac:dyDescent="0.2"/>
    <row r="15260" ht="15" customHeight="1" x14ac:dyDescent="0.2"/>
    <row r="15261" ht="15" customHeight="1" x14ac:dyDescent="0.2"/>
    <row r="15262" ht="15" customHeight="1" x14ac:dyDescent="0.2"/>
    <row r="15263" ht="15" customHeight="1" x14ac:dyDescent="0.2"/>
    <row r="15264" ht="15" customHeight="1" x14ac:dyDescent="0.2"/>
    <row r="15265" ht="15" customHeight="1" x14ac:dyDescent="0.2"/>
    <row r="15266" ht="15" customHeight="1" x14ac:dyDescent="0.2"/>
    <row r="15267" ht="15" customHeight="1" x14ac:dyDescent="0.2"/>
    <row r="15268" ht="15" customHeight="1" x14ac:dyDescent="0.2"/>
    <row r="15269" ht="15" customHeight="1" x14ac:dyDescent="0.2"/>
    <row r="15270" ht="15" customHeight="1" x14ac:dyDescent="0.2"/>
    <row r="15271" ht="15" customHeight="1" x14ac:dyDescent="0.2"/>
    <row r="15272" ht="15" customHeight="1" x14ac:dyDescent="0.2"/>
    <row r="15273" ht="15" customHeight="1" x14ac:dyDescent="0.2"/>
    <row r="15274" ht="15" customHeight="1" x14ac:dyDescent="0.2"/>
    <row r="15275" ht="15" customHeight="1" x14ac:dyDescent="0.2"/>
    <row r="15276" ht="15" customHeight="1" x14ac:dyDescent="0.2"/>
    <row r="15277" ht="15" customHeight="1" x14ac:dyDescent="0.2"/>
    <row r="15278" ht="15" customHeight="1" x14ac:dyDescent="0.2"/>
    <row r="15279" ht="15" customHeight="1" x14ac:dyDescent="0.2"/>
    <row r="15280" ht="15" customHeight="1" x14ac:dyDescent="0.2"/>
    <row r="15281" ht="15" customHeight="1" x14ac:dyDescent="0.2"/>
    <row r="15282" ht="15" customHeight="1" x14ac:dyDescent="0.2"/>
    <row r="15283" ht="15" customHeight="1" x14ac:dyDescent="0.2"/>
    <row r="15284" ht="15" customHeight="1" x14ac:dyDescent="0.2"/>
    <row r="15285" ht="15" customHeight="1" x14ac:dyDescent="0.2"/>
    <row r="15286" ht="15" customHeight="1" x14ac:dyDescent="0.2"/>
    <row r="15287" ht="15" customHeight="1" x14ac:dyDescent="0.2"/>
    <row r="15288" ht="15" customHeight="1" x14ac:dyDescent="0.2"/>
    <row r="15289" ht="15" customHeight="1" x14ac:dyDescent="0.2"/>
    <row r="15290" ht="15" customHeight="1" x14ac:dyDescent="0.2"/>
    <row r="15291" ht="15" customHeight="1" x14ac:dyDescent="0.2"/>
    <row r="15292" ht="15" customHeight="1" x14ac:dyDescent="0.2"/>
    <row r="15293" ht="15" customHeight="1" x14ac:dyDescent="0.2"/>
    <row r="15294" ht="15" customHeight="1" x14ac:dyDescent="0.2"/>
    <row r="15295" ht="15" customHeight="1" x14ac:dyDescent="0.2"/>
    <row r="15296" ht="15" customHeight="1" x14ac:dyDescent="0.2"/>
    <row r="15297" ht="15" customHeight="1" x14ac:dyDescent="0.2"/>
    <row r="15298" ht="15" customHeight="1" x14ac:dyDescent="0.2"/>
    <row r="15299" ht="15" customHeight="1" x14ac:dyDescent="0.2"/>
    <row r="15300" ht="15" customHeight="1" x14ac:dyDescent="0.2"/>
    <row r="15301" ht="15" customHeight="1" x14ac:dyDescent="0.2"/>
    <row r="15302" ht="15" customHeight="1" x14ac:dyDescent="0.2"/>
    <row r="15303" ht="15" customHeight="1" x14ac:dyDescent="0.2"/>
    <row r="15304" ht="15" customHeight="1" x14ac:dyDescent="0.2"/>
    <row r="15305" ht="15" customHeight="1" x14ac:dyDescent="0.2"/>
    <row r="15306" ht="15" customHeight="1" x14ac:dyDescent="0.2"/>
    <row r="15307" ht="15" customHeight="1" x14ac:dyDescent="0.2"/>
    <row r="15308" ht="15" customHeight="1" x14ac:dyDescent="0.2"/>
    <row r="15309" ht="15" customHeight="1" x14ac:dyDescent="0.2"/>
    <row r="15310" ht="15" customHeight="1" x14ac:dyDescent="0.2"/>
    <row r="15311" ht="15" customHeight="1" x14ac:dyDescent="0.2"/>
    <row r="15312" ht="15" customHeight="1" x14ac:dyDescent="0.2"/>
    <row r="15313" ht="15" customHeight="1" x14ac:dyDescent="0.2"/>
    <row r="15314" ht="15" customHeight="1" x14ac:dyDescent="0.2"/>
    <row r="15315" ht="15" customHeight="1" x14ac:dyDescent="0.2"/>
    <row r="15316" ht="15" customHeight="1" x14ac:dyDescent="0.2"/>
    <row r="15317" ht="15" customHeight="1" x14ac:dyDescent="0.2"/>
    <row r="15318" ht="15" customHeight="1" x14ac:dyDescent="0.2"/>
    <row r="15319" ht="15" customHeight="1" x14ac:dyDescent="0.2"/>
    <row r="15320" ht="15" customHeight="1" x14ac:dyDescent="0.2"/>
    <row r="15321" ht="15" customHeight="1" x14ac:dyDescent="0.2"/>
    <row r="15322" ht="15" customHeight="1" x14ac:dyDescent="0.2"/>
    <row r="15323" ht="15" customHeight="1" x14ac:dyDescent="0.2"/>
    <row r="15324" ht="15" customHeight="1" x14ac:dyDescent="0.2"/>
    <row r="15325" ht="15" customHeight="1" x14ac:dyDescent="0.2"/>
    <row r="15326" ht="15" customHeight="1" x14ac:dyDescent="0.2"/>
    <row r="15327" ht="15" customHeight="1" x14ac:dyDescent="0.2"/>
    <row r="15328" ht="15" customHeight="1" x14ac:dyDescent="0.2"/>
    <row r="15329" ht="15" customHeight="1" x14ac:dyDescent="0.2"/>
    <row r="15330" ht="15" customHeight="1" x14ac:dyDescent="0.2"/>
    <row r="15331" ht="15" customHeight="1" x14ac:dyDescent="0.2"/>
    <row r="15332" ht="15" customHeight="1" x14ac:dyDescent="0.2"/>
    <row r="15333" ht="15" customHeight="1" x14ac:dyDescent="0.2"/>
    <row r="15334" ht="15" customHeight="1" x14ac:dyDescent="0.2"/>
    <row r="15335" ht="15" customHeight="1" x14ac:dyDescent="0.2"/>
    <row r="15336" ht="15" customHeight="1" x14ac:dyDescent="0.2"/>
    <row r="15337" ht="15" customHeight="1" x14ac:dyDescent="0.2"/>
    <row r="15338" ht="15" customHeight="1" x14ac:dyDescent="0.2"/>
    <row r="15339" ht="15" customHeight="1" x14ac:dyDescent="0.2"/>
    <row r="15340" ht="15" customHeight="1" x14ac:dyDescent="0.2"/>
    <row r="15341" ht="15" customHeight="1" x14ac:dyDescent="0.2"/>
    <row r="15342" ht="15" customHeight="1" x14ac:dyDescent="0.2"/>
    <row r="15343" ht="15" customHeight="1" x14ac:dyDescent="0.2"/>
    <row r="15344" ht="15" customHeight="1" x14ac:dyDescent="0.2"/>
    <row r="15345" ht="15" customHeight="1" x14ac:dyDescent="0.2"/>
    <row r="15346" ht="15" customHeight="1" x14ac:dyDescent="0.2"/>
    <row r="15347" ht="15" customHeight="1" x14ac:dyDescent="0.2"/>
    <row r="15348" ht="15" customHeight="1" x14ac:dyDescent="0.2"/>
    <row r="15349" ht="15" customHeight="1" x14ac:dyDescent="0.2"/>
    <row r="15350" ht="15" customHeight="1" x14ac:dyDescent="0.2"/>
    <row r="15351" ht="15" customHeight="1" x14ac:dyDescent="0.2"/>
    <row r="15352" ht="15" customHeight="1" x14ac:dyDescent="0.2"/>
    <row r="15353" ht="15" customHeight="1" x14ac:dyDescent="0.2"/>
    <row r="15354" ht="15" customHeight="1" x14ac:dyDescent="0.2"/>
    <row r="15355" ht="15" customHeight="1" x14ac:dyDescent="0.2"/>
    <row r="15356" ht="15" customHeight="1" x14ac:dyDescent="0.2"/>
    <row r="15357" ht="15" customHeight="1" x14ac:dyDescent="0.2"/>
    <row r="15358" ht="15" customHeight="1" x14ac:dyDescent="0.2"/>
    <row r="15359" ht="15" customHeight="1" x14ac:dyDescent="0.2"/>
    <row r="15360" ht="15" customHeight="1" x14ac:dyDescent="0.2"/>
    <row r="15361" ht="15" customHeight="1" x14ac:dyDescent="0.2"/>
    <row r="15362" ht="15" customHeight="1" x14ac:dyDescent="0.2"/>
    <row r="15363" ht="15" customHeight="1" x14ac:dyDescent="0.2"/>
    <row r="15364" ht="15" customHeight="1" x14ac:dyDescent="0.2"/>
    <row r="15365" ht="15" customHeight="1" x14ac:dyDescent="0.2"/>
    <row r="15366" ht="15" customHeight="1" x14ac:dyDescent="0.2"/>
    <row r="15367" ht="15" customHeight="1" x14ac:dyDescent="0.2"/>
    <row r="15368" ht="15" customHeight="1" x14ac:dyDescent="0.2"/>
    <row r="15369" ht="15" customHeight="1" x14ac:dyDescent="0.2"/>
    <row r="15370" ht="15" customHeight="1" x14ac:dyDescent="0.2"/>
    <row r="15371" ht="15" customHeight="1" x14ac:dyDescent="0.2"/>
    <row r="15372" ht="15" customHeight="1" x14ac:dyDescent="0.2"/>
    <row r="15373" ht="15" customHeight="1" x14ac:dyDescent="0.2"/>
    <row r="15374" ht="15" customHeight="1" x14ac:dyDescent="0.2"/>
    <row r="15375" ht="15" customHeight="1" x14ac:dyDescent="0.2"/>
    <row r="15376" ht="15" customHeight="1" x14ac:dyDescent="0.2"/>
    <row r="15377" ht="15" customHeight="1" x14ac:dyDescent="0.2"/>
    <row r="15378" ht="15" customHeight="1" x14ac:dyDescent="0.2"/>
    <row r="15379" ht="15" customHeight="1" x14ac:dyDescent="0.2"/>
    <row r="15380" ht="15" customHeight="1" x14ac:dyDescent="0.2"/>
    <row r="15381" ht="15" customHeight="1" x14ac:dyDescent="0.2"/>
    <row r="15382" ht="15" customHeight="1" x14ac:dyDescent="0.2"/>
    <row r="15383" ht="15" customHeight="1" x14ac:dyDescent="0.2"/>
    <row r="15384" ht="15" customHeight="1" x14ac:dyDescent="0.2"/>
    <row r="15385" ht="15" customHeight="1" x14ac:dyDescent="0.2"/>
    <row r="15386" ht="15" customHeight="1" x14ac:dyDescent="0.2"/>
    <row r="15387" ht="15" customHeight="1" x14ac:dyDescent="0.2"/>
    <row r="15388" ht="15" customHeight="1" x14ac:dyDescent="0.2"/>
    <row r="15389" ht="15" customHeight="1" x14ac:dyDescent="0.2"/>
    <row r="15390" ht="15" customHeight="1" x14ac:dyDescent="0.2"/>
    <row r="15391" ht="15" customHeight="1" x14ac:dyDescent="0.2"/>
    <row r="15392" ht="15" customHeight="1" x14ac:dyDescent="0.2"/>
    <row r="15393" ht="15" customHeight="1" x14ac:dyDescent="0.2"/>
    <row r="15394" ht="15" customHeight="1" x14ac:dyDescent="0.2"/>
    <row r="15395" ht="15" customHeight="1" x14ac:dyDescent="0.2"/>
    <row r="15396" ht="15" customHeight="1" x14ac:dyDescent="0.2"/>
    <row r="15397" ht="15" customHeight="1" x14ac:dyDescent="0.2"/>
    <row r="15398" ht="15" customHeight="1" x14ac:dyDescent="0.2"/>
    <row r="15399" ht="15" customHeight="1" x14ac:dyDescent="0.2"/>
    <row r="15400" ht="15" customHeight="1" x14ac:dyDescent="0.2"/>
    <row r="15401" ht="15" customHeight="1" x14ac:dyDescent="0.2"/>
    <row r="15402" ht="15" customHeight="1" x14ac:dyDescent="0.2"/>
    <row r="15403" ht="15" customHeight="1" x14ac:dyDescent="0.2"/>
    <row r="15404" ht="15" customHeight="1" x14ac:dyDescent="0.2"/>
    <row r="15405" ht="15" customHeight="1" x14ac:dyDescent="0.2"/>
    <row r="15406" ht="15" customHeight="1" x14ac:dyDescent="0.2"/>
    <row r="15407" ht="15" customHeight="1" x14ac:dyDescent="0.2"/>
    <row r="15408" ht="15" customHeight="1" x14ac:dyDescent="0.2"/>
    <row r="15409" ht="15" customHeight="1" x14ac:dyDescent="0.2"/>
    <row r="15410" ht="15" customHeight="1" x14ac:dyDescent="0.2"/>
    <row r="15411" ht="15" customHeight="1" x14ac:dyDescent="0.2"/>
    <row r="15412" ht="15" customHeight="1" x14ac:dyDescent="0.2"/>
    <row r="15413" ht="15" customHeight="1" x14ac:dyDescent="0.2"/>
    <row r="15414" ht="15" customHeight="1" x14ac:dyDescent="0.2"/>
    <row r="15415" ht="15" customHeight="1" x14ac:dyDescent="0.2"/>
    <row r="15416" ht="15" customHeight="1" x14ac:dyDescent="0.2"/>
    <row r="15417" ht="15" customHeight="1" x14ac:dyDescent="0.2"/>
    <row r="15418" ht="15" customHeight="1" x14ac:dyDescent="0.2"/>
    <row r="15419" ht="15" customHeight="1" x14ac:dyDescent="0.2"/>
    <row r="15420" ht="15" customHeight="1" x14ac:dyDescent="0.2"/>
    <row r="15421" ht="15" customHeight="1" x14ac:dyDescent="0.2"/>
    <row r="15422" ht="15" customHeight="1" x14ac:dyDescent="0.2"/>
    <row r="15423" ht="15" customHeight="1" x14ac:dyDescent="0.2"/>
    <row r="15424" ht="15" customHeight="1" x14ac:dyDescent="0.2"/>
    <row r="15425" ht="15" customHeight="1" x14ac:dyDescent="0.2"/>
    <row r="15426" ht="15" customHeight="1" x14ac:dyDescent="0.2"/>
    <row r="15427" ht="15" customHeight="1" x14ac:dyDescent="0.2"/>
    <row r="15428" ht="15" customHeight="1" x14ac:dyDescent="0.2"/>
    <row r="15429" ht="15" customHeight="1" x14ac:dyDescent="0.2"/>
    <row r="15430" ht="15" customHeight="1" x14ac:dyDescent="0.2"/>
    <row r="15431" ht="15" customHeight="1" x14ac:dyDescent="0.2"/>
    <row r="15432" ht="15" customHeight="1" x14ac:dyDescent="0.2"/>
    <row r="15433" ht="15" customHeight="1" x14ac:dyDescent="0.2"/>
    <row r="15434" ht="15" customHeight="1" x14ac:dyDescent="0.2"/>
    <row r="15435" ht="15" customHeight="1" x14ac:dyDescent="0.2"/>
    <row r="15436" ht="15" customHeight="1" x14ac:dyDescent="0.2"/>
    <row r="15437" ht="15" customHeight="1" x14ac:dyDescent="0.2"/>
    <row r="15438" ht="15" customHeight="1" x14ac:dyDescent="0.2"/>
    <row r="15439" ht="15" customHeight="1" x14ac:dyDescent="0.2"/>
    <row r="15440" ht="15" customHeight="1" x14ac:dyDescent="0.2"/>
    <row r="15441" ht="15" customHeight="1" x14ac:dyDescent="0.2"/>
    <row r="15442" ht="15" customHeight="1" x14ac:dyDescent="0.2"/>
    <row r="15443" ht="15" customHeight="1" x14ac:dyDescent="0.2"/>
    <row r="15444" ht="15" customHeight="1" x14ac:dyDescent="0.2"/>
    <row r="15445" ht="15" customHeight="1" x14ac:dyDescent="0.2"/>
    <row r="15446" ht="15" customHeight="1" x14ac:dyDescent="0.2"/>
    <row r="15447" ht="15" customHeight="1" x14ac:dyDescent="0.2"/>
    <row r="15448" ht="15" customHeight="1" x14ac:dyDescent="0.2"/>
    <row r="15449" ht="15" customHeight="1" x14ac:dyDescent="0.2"/>
    <row r="15450" ht="15" customHeight="1" x14ac:dyDescent="0.2"/>
    <row r="15451" ht="15" customHeight="1" x14ac:dyDescent="0.2"/>
    <row r="15452" ht="15" customHeight="1" x14ac:dyDescent="0.2"/>
    <row r="15453" ht="15" customHeight="1" x14ac:dyDescent="0.2"/>
    <row r="15454" ht="15" customHeight="1" x14ac:dyDescent="0.2"/>
    <row r="15455" ht="15" customHeight="1" x14ac:dyDescent="0.2"/>
    <row r="15456" ht="15" customHeight="1" x14ac:dyDescent="0.2"/>
    <row r="15457" ht="15" customHeight="1" x14ac:dyDescent="0.2"/>
    <row r="15458" ht="15" customHeight="1" x14ac:dyDescent="0.2"/>
    <row r="15459" ht="15" customHeight="1" x14ac:dyDescent="0.2"/>
    <row r="15460" ht="15" customHeight="1" x14ac:dyDescent="0.2"/>
    <row r="15461" ht="15" customHeight="1" x14ac:dyDescent="0.2"/>
    <row r="15462" ht="15" customHeight="1" x14ac:dyDescent="0.2"/>
    <row r="15463" ht="15" customHeight="1" x14ac:dyDescent="0.2"/>
    <row r="15464" ht="15" customHeight="1" x14ac:dyDescent="0.2"/>
    <row r="15465" ht="15" customHeight="1" x14ac:dyDescent="0.2"/>
    <row r="15466" ht="15" customHeight="1" x14ac:dyDescent="0.2"/>
    <row r="15467" ht="15" customHeight="1" x14ac:dyDescent="0.2"/>
    <row r="15468" ht="15" customHeight="1" x14ac:dyDescent="0.2"/>
    <row r="15469" ht="15" customHeight="1" x14ac:dyDescent="0.2"/>
    <row r="15470" ht="15" customHeight="1" x14ac:dyDescent="0.2"/>
    <row r="15471" ht="15" customHeight="1" x14ac:dyDescent="0.2"/>
    <row r="15472" ht="15" customHeight="1" x14ac:dyDescent="0.2"/>
    <row r="15473" ht="15" customHeight="1" x14ac:dyDescent="0.2"/>
    <row r="15474" ht="15" customHeight="1" x14ac:dyDescent="0.2"/>
    <row r="15475" ht="15" customHeight="1" x14ac:dyDescent="0.2"/>
    <row r="15476" ht="15" customHeight="1" x14ac:dyDescent="0.2"/>
    <row r="15477" ht="15" customHeight="1" x14ac:dyDescent="0.2"/>
    <row r="15478" ht="15" customHeight="1" x14ac:dyDescent="0.2"/>
    <row r="15479" ht="15" customHeight="1" x14ac:dyDescent="0.2"/>
    <row r="15480" ht="15" customHeight="1" x14ac:dyDescent="0.2"/>
    <row r="15481" ht="15" customHeight="1" x14ac:dyDescent="0.2"/>
    <row r="15482" ht="15" customHeight="1" x14ac:dyDescent="0.2"/>
    <row r="15483" ht="15" customHeight="1" x14ac:dyDescent="0.2"/>
    <row r="15484" ht="15" customHeight="1" x14ac:dyDescent="0.2"/>
    <row r="15485" ht="15" customHeight="1" x14ac:dyDescent="0.2"/>
    <row r="15486" ht="15" customHeight="1" x14ac:dyDescent="0.2"/>
    <row r="15487" ht="15" customHeight="1" x14ac:dyDescent="0.2"/>
    <row r="15488" ht="15" customHeight="1" x14ac:dyDescent="0.2"/>
    <row r="15489" ht="15" customHeight="1" x14ac:dyDescent="0.2"/>
    <row r="15490" ht="15" customHeight="1" x14ac:dyDescent="0.2"/>
    <row r="15491" ht="15" customHeight="1" x14ac:dyDescent="0.2"/>
    <row r="15492" ht="15" customHeight="1" x14ac:dyDescent="0.2"/>
    <row r="15493" ht="15" customHeight="1" x14ac:dyDescent="0.2"/>
    <row r="15494" ht="15" customHeight="1" x14ac:dyDescent="0.2"/>
    <row r="15495" ht="15" customHeight="1" x14ac:dyDescent="0.2"/>
    <row r="15496" ht="15" customHeight="1" x14ac:dyDescent="0.2"/>
    <row r="15497" ht="15" customHeight="1" x14ac:dyDescent="0.2"/>
    <row r="15498" ht="15" customHeight="1" x14ac:dyDescent="0.2"/>
    <row r="15499" ht="15" customHeight="1" x14ac:dyDescent="0.2"/>
    <row r="15500" ht="15" customHeight="1" x14ac:dyDescent="0.2"/>
    <row r="15501" ht="15" customHeight="1" x14ac:dyDescent="0.2"/>
    <row r="15502" ht="15" customHeight="1" x14ac:dyDescent="0.2"/>
    <row r="15503" ht="15" customHeight="1" x14ac:dyDescent="0.2"/>
    <row r="15504" ht="15" customHeight="1" x14ac:dyDescent="0.2"/>
    <row r="15505" ht="15" customHeight="1" x14ac:dyDescent="0.2"/>
    <row r="15506" ht="15" customHeight="1" x14ac:dyDescent="0.2"/>
    <row r="15507" ht="15" customHeight="1" x14ac:dyDescent="0.2"/>
    <row r="15508" ht="15" customHeight="1" x14ac:dyDescent="0.2"/>
    <row r="15509" ht="15" customHeight="1" x14ac:dyDescent="0.2"/>
    <row r="15510" ht="15" customHeight="1" x14ac:dyDescent="0.2"/>
    <row r="15511" ht="15" customHeight="1" x14ac:dyDescent="0.2"/>
    <row r="15512" ht="15" customHeight="1" x14ac:dyDescent="0.2"/>
    <row r="15513" ht="15" customHeight="1" x14ac:dyDescent="0.2"/>
    <row r="15514" ht="15" customHeight="1" x14ac:dyDescent="0.2"/>
    <row r="15515" ht="15" customHeight="1" x14ac:dyDescent="0.2"/>
    <row r="15516" ht="15" customHeight="1" x14ac:dyDescent="0.2"/>
    <row r="15517" ht="15" customHeight="1" x14ac:dyDescent="0.2"/>
    <row r="15518" ht="15" customHeight="1" x14ac:dyDescent="0.2"/>
    <row r="15519" ht="15" customHeight="1" x14ac:dyDescent="0.2"/>
    <row r="15520" ht="15" customHeight="1" x14ac:dyDescent="0.2"/>
    <row r="15521" ht="15" customHeight="1" x14ac:dyDescent="0.2"/>
    <row r="15522" ht="15" customHeight="1" x14ac:dyDescent="0.2"/>
    <row r="15523" ht="15" customHeight="1" x14ac:dyDescent="0.2"/>
    <row r="15524" ht="15" customHeight="1" x14ac:dyDescent="0.2"/>
    <row r="15525" ht="15" customHeight="1" x14ac:dyDescent="0.2"/>
    <row r="15526" ht="15" customHeight="1" x14ac:dyDescent="0.2"/>
    <row r="15527" ht="15" customHeight="1" x14ac:dyDescent="0.2"/>
    <row r="15528" ht="15" customHeight="1" x14ac:dyDescent="0.2"/>
    <row r="15529" ht="15" customHeight="1" x14ac:dyDescent="0.2"/>
    <row r="15530" ht="15" customHeight="1" x14ac:dyDescent="0.2"/>
    <row r="15531" ht="15" customHeight="1" x14ac:dyDescent="0.2"/>
    <row r="15532" ht="15" customHeight="1" x14ac:dyDescent="0.2"/>
    <row r="15533" ht="15" customHeight="1" x14ac:dyDescent="0.2"/>
    <row r="15534" ht="15" customHeight="1" x14ac:dyDescent="0.2"/>
    <row r="15535" ht="15" customHeight="1" x14ac:dyDescent="0.2"/>
    <row r="15536" ht="15" customHeight="1" x14ac:dyDescent="0.2"/>
    <row r="15537" ht="15" customHeight="1" x14ac:dyDescent="0.2"/>
    <row r="15538" ht="15" customHeight="1" x14ac:dyDescent="0.2"/>
    <row r="15539" ht="15" customHeight="1" x14ac:dyDescent="0.2"/>
    <row r="15540" ht="15" customHeight="1" x14ac:dyDescent="0.2"/>
    <row r="15541" ht="15" customHeight="1" x14ac:dyDescent="0.2"/>
    <row r="15542" ht="15" customHeight="1" x14ac:dyDescent="0.2"/>
    <row r="15543" ht="15" customHeight="1" x14ac:dyDescent="0.2"/>
    <row r="15544" ht="15" customHeight="1" x14ac:dyDescent="0.2"/>
    <row r="15545" ht="15" customHeight="1" x14ac:dyDescent="0.2"/>
    <row r="15546" ht="15" customHeight="1" x14ac:dyDescent="0.2"/>
    <row r="15547" ht="15" customHeight="1" x14ac:dyDescent="0.2"/>
    <row r="15548" ht="15" customHeight="1" x14ac:dyDescent="0.2"/>
    <row r="15549" ht="15" customHeight="1" x14ac:dyDescent="0.2"/>
    <row r="15550" ht="15" customHeight="1" x14ac:dyDescent="0.2"/>
    <row r="15551" ht="15" customHeight="1" x14ac:dyDescent="0.2"/>
    <row r="15552" ht="15" customHeight="1" x14ac:dyDescent="0.2"/>
    <row r="15553" ht="15" customHeight="1" x14ac:dyDescent="0.2"/>
    <row r="15554" ht="15" customHeight="1" x14ac:dyDescent="0.2"/>
    <row r="15555" ht="15" customHeight="1" x14ac:dyDescent="0.2"/>
    <row r="15556" ht="15" customHeight="1" x14ac:dyDescent="0.2"/>
    <row r="15557" ht="15" customHeight="1" x14ac:dyDescent="0.2"/>
    <row r="15558" ht="15" customHeight="1" x14ac:dyDescent="0.2"/>
    <row r="15559" ht="15" customHeight="1" x14ac:dyDescent="0.2"/>
    <row r="15560" ht="15" customHeight="1" x14ac:dyDescent="0.2"/>
    <row r="15561" ht="15" customHeight="1" x14ac:dyDescent="0.2"/>
    <row r="15562" ht="15" customHeight="1" x14ac:dyDescent="0.2"/>
    <row r="15563" ht="15" customHeight="1" x14ac:dyDescent="0.2"/>
    <row r="15564" ht="15" customHeight="1" x14ac:dyDescent="0.2"/>
    <row r="15565" ht="15" customHeight="1" x14ac:dyDescent="0.2"/>
    <row r="15566" ht="15" customHeight="1" x14ac:dyDescent="0.2"/>
    <row r="15567" ht="15" customHeight="1" x14ac:dyDescent="0.2"/>
    <row r="15568" ht="15" customHeight="1" x14ac:dyDescent="0.2"/>
    <row r="15569" ht="15" customHeight="1" x14ac:dyDescent="0.2"/>
    <row r="15570" ht="15" customHeight="1" x14ac:dyDescent="0.2"/>
    <row r="15571" ht="15" customHeight="1" x14ac:dyDescent="0.2"/>
    <row r="15572" ht="15" customHeight="1" x14ac:dyDescent="0.2"/>
    <row r="15573" ht="15" customHeight="1" x14ac:dyDescent="0.2"/>
    <row r="15574" ht="15" customHeight="1" x14ac:dyDescent="0.2"/>
    <row r="15575" ht="15" customHeight="1" x14ac:dyDescent="0.2"/>
    <row r="15576" ht="15" customHeight="1" x14ac:dyDescent="0.2"/>
    <row r="15577" ht="15" customHeight="1" x14ac:dyDescent="0.2"/>
    <row r="15578" ht="15" customHeight="1" x14ac:dyDescent="0.2"/>
    <row r="15579" ht="15" customHeight="1" x14ac:dyDescent="0.2"/>
    <row r="15580" ht="15" customHeight="1" x14ac:dyDescent="0.2"/>
    <row r="15581" ht="15" customHeight="1" x14ac:dyDescent="0.2"/>
    <row r="15582" ht="15" customHeight="1" x14ac:dyDescent="0.2"/>
    <row r="15583" ht="15" customHeight="1" x14ac:dyDescent="0.2"/>
    <row r="15584" ht="15" customHeight="1" x14ac:dyDescent="0.2"/>
    <row r="15585" ht="15" customHeight="1" x14ac:dyDescent="0.2"/>
    <row r="15586" ht="15" customHeight="1" x14ac:dyDescent="0.2"/>
    <row r="15587" ht="15" customHeight="1" x14ac:dyDescent="0.2"/>
    <row r="15588" ht="15" customHeight="1" x14ac:dyDescent="0.2"/>
    <row r="15589" ht="15" customHeight="1" x14ac:dyDescent="0.2"/>
    <row r="15590" ht="15" customHeight="1" x14ac:dyDescent="0.2"/>
    <row r="15591" ht="15" customHeight="1" x14ac:dyDescent="0.2"/>
    <row r="15592" ht="15" customHeight="1" x14ac:dyDescent="0.2"/>
    <row r="15593" ht="15" customHeight="1" x14ac:dyDescent="0.2"/>
    <row r="15594" ht="15" customHeight="1" x14ac:dyDescent="0.2"/>
    <row r="15595" ht="15" customHeight="1" x14ac:dyDescent="0.2"/>
    <row r="15596" ht="15" customHeight="1" x14ac:dyDescent="0.2"/>
    <row r="15597" ht="15" customHeight="1" x14ac:dyDescent="0.2"/>
    <row r="15598" ht="15" customHeight="1" x14ac:dyDescent="0.2"/>
    <row r="15599" ht="15" customHeight="1" x14ac:dyDescent="0.2"/>
    <row r="15600" ht="15" customHeight="1" x14ac:dyDescent="0.2"/>
    <row r="15601" ht="15" customHeight="1" x14ac:dyDescent="0.2"/>
    <row r="15602" ht="15" customHeight="1" x14ac:dyDescent="0.2"/>
    <row r="15603" ht="15" customHeight="1" x14ac:dyDescent="0.2"/>
    <row r="15604" ht="15" customHeight="1" x14ac:dyDescent="0.2"/>
    <row r="15605" ht="15" customHeight="1" x14ac:dyDescent="0.2"/>
    <row r="15606" ht="15" customHeight="1" x14ac:dyDescent="0.2"/>
    <row r="15607" ht="15" customHeight="1" x14ac:dyDescent="0.2"/>
    <row r="15608" ht="15" customHeight="1" x14ac:dyDescent="0.2"/>
    <row r="15609" ht="15" customHeight="1" x14ac:dyDescent="0.2"/>
    <row r="15610" ht="15" customHeight="1" x14ac:dyDescent="0.2"/>
    <row r="15611" ht="15" customHeight="1" x14ac:dyDescent="0.2"/>
    <row r="15612" ht="15" customHeight="1" x14ac:dyDescent="0.2"/>
    <row r="15613" ht="15" customHeight="1" x14ac:dyDescent="0.2"/>
    <row r="15614" ht="15" customHeight="1" x14ac:dyDescent="0.2"/>
    <row r="15615" ht="15" customHeight="1" x14ac:dyDescent="0.2"/>
    <row r="15616" ht="15" customHeight="1" x14ac:dyDescent="0.2"/>
    <row r="15617" ht="15" customHeight="1" x14ac:dyDescent="0.2"/>
    <row r="15618" ht="15" customHeight="1" x14ac:dyDescent="0.2"/>
    <row r="15619" ht="15" customHeight="1" x14ac:dyDescent="0.2"/>
    <row r="15620" ht="15" customHeight="1" x14ac:dyDescent="0.2"/>
    <row r="15621" ht="15" customHeight="1" x14ac:dyDescent="0.2"/>
    <row r="15622" ht="15" customHeight="1" x14ac:dyDescent="0.2"/>
    <row r="15623" ht="15" customHeight="1" x14ac:dyDescent="0.2"/>
    <row r="15624" ht="15" customHeight="1" x14ac:dyDescent="0.2"/>
    <row r="15625" ht="15" customHeight="1" x14ac:dyDescent="0.2"/>
    <row r="15626" ht="15" customHeight="1" x14ac:dyDescent="0.2"/>
    <row r="15627" ht="15" customHeight="1" x14ac:dyDescent="0.2"/>
    <row r="15628" ht="15" customHeight="1" x14ac:dyDescent="0.2"/>
    <row r="15629" ht="15" customHeight="1" x14ac:dyDescent="0.2"/>
    <row r="15630" ht="15" customHeight="1" x14ac:dyDescent="0.2"/>
    <row r="15631" ht="15" customHeight="1" x14ac:dyDescent="0.2"/>
    <row r="15632" ht="15" customHeight="1" x14ac:dyDescent="0.2"/>
    <row r="15633" ht="15" customHeight="1" x14ac:dyDescent="0.2"/>
    <row r="15634" ht="15" customHeight="1" x14ac:dyDescent="0.2"/>
    <row r="15635" ht="15" customHeight="1" x14ac:dyDescent="0.2"/>
    <row r="15636" ht="15" customHeight="1" x14ac:dyDescent="0.2"/>
    <row r="15637" ht="15" customHeight="1" x14ac:dyDescent="0.2"/>
    <row r="15638" ht="15" customHeight="1" x14ac:dyDescent="0.2"/>
    <row r="15639" ht="15" customHeight="1" x14ac:dyDescent="0.2"/>
    <row r="15640" ht="15" customHeight="1" x14ac:dyDescent="0.2"/>
    <row r="15641" ht="15" customHeight="1" x14ac:dyDescent="0.2"/>
    <row r="15642" ht="15" customHeight="1" x14ac:dyDescent="0.2"/>
    <row r="15643" ht="15" customHeight="1" x14ac:dyDescent="0.2"/>
    <row r="15644" ht="15" customHeight="1" x14ac:dyDescent="0.2"/>
    <row r="15645" ht="15" customHeight="1" x14ac:dyDescent="0.2"/>
    <row r="15646" ht="15" customHeight="1" x14ac:dyDescent="0.2"/>
    <row r="15647" ht="15" customHeight="1" x14ac:dyDescent="0.2"/>
    <row r="15648" ht="15" customHeight="1" x14ac:dyDescent="0.2"/>
    <row r="15649" ht="15" customHeight="1" x14ac:dyDescent="0.2"/>
    <row r="15650" ht="15" customHeight="1" x14ac:dyDescent="0.2"/>
    <row r="15651" ht="15" customHeight="1" x14ac:dyDescent="0.2"/>
    <row r="15652" ht="15" customHeight="1" x14ac:dyDescent="0.2"/>
    <row r="15653" ht="15" customHeight="1" x14ac:dyDescent="0.2"/>
    <row r="15654" ht="15" customHeight="1" x14ac:dyDescent="0.2"/>
    <row r="15655" ht="15" customHeight="1" x14ac:dyDescent="0.2"/>
    <row r="15656" ht="15" customHeight="1" x14ac:dyDescent="0.2"/>
    <row r="15657" ht="15" customHeight="1" x14ac:dyDescent="0.2"/>
    <row r="15658" ht="15" customHeight="1" x14ac:dyDescent="0.2"/>
    <row r="15659" ht="15" customHeight="1" x14ac:dyDescent="0.2"/>
    <row r="15660" ht="15" customHeight="1" x14ac:dyDescent="0.2"/>
    <row r="15661" ht="15" customHeight="1" x14ac:dyDescent="0.2"/>
    <row r="15662" ht="15" customHeight="1" x14ac:dyDescent="0.2"/>
    <row r="15663" ht="15" customHeight="1" x14ac:dyDescent="0.2"/>
    <row r="15664" ht="15" customHeight="1" x14ac:dyDescent="0.2"/>
    <row r="15665" ht="15" customHeight="1" x14ac:dyDescent="0.2"/>
    <row r="15666" ht="15" customHeight="1" x14ac:dyDescent="0.2"/>
    <row r="15667" ht="15" customHeight="1" x14ac:dyDescent="0.2"/>
    <row r="15668" ht="15" customHeight="1" x14ac:dyDescent="0.2"/>
    <row r="15669" ht="15" customHeight="1" x14ac:dyDescent="0.2"/>
    <row r="15670" ht="15" customHeight="1" x14ac:dyDescent="0.2"/>
    <row r="15671" ht="15" customHeight="1" x14ac:dyDescent="0.2"/>
    <row r="15672" ht="15" customHeight="1" x14ac:dyDescent="0.2"/>
    <row r="15673" ht="15" customHeight="1" x14ac:dyDescent="0.2"/>
    <row r="15674" ht="15" customHeight="1" x14ac:dyDescent="0.2"/>
    <row r="15675" ht="15" customHeight="1" x14ac:dyDescent="0.2"/>
    <row r="15676" ht="15" customHeight="1" x14ac:dyDescent="0.2"/>
    <row r="15677" ht="15" customHeight="1" x14ac:dyDescent="0.2"/>
    <row r="15678" ht="15" customHeight="1" x14ac:dyDescent="0.2"/>
    <row r="15679" ht="15" customHeight="1" x14ac:dyDescent="0.2"/>
    <row r="15680" ht="15" customHeight="1" x14ac:dyDescent="0.2"/>
    <row r="15681" ht="15" customHeight="1" x14ac:dyDescent="0.2"/>
    <row r="15682" ht="15" customHeight="1" x14ac:dyDescent="0.2"/>
    <row r="15683" ht="15" customHeight="1" x14ac:dyDescent="0.2"/>
    <row r="15684" ht="15" customHeight="1" x14ac:dyDescent="0.2"/>
    <row r="15685" ht="15" customHeight="1" x14ac:dyDescent="0.2"/>
    <row r="15686" ht="15" customHeight="1" x14ac:dyDescent="0.2"/>
    <row r="15687" ht="15" customHeight="1" x14ac:dyDescent="0.2"/>
    <row r="15688" ht="15" customHeight="1" x14ac:dyDescent="0.2"/>
    <row r="15689" ht="15" customHeight="1" x14ac:dyDescent="0.2"/>
    <row r="15690" ht="15" customHeight="1" x14ac:dyDescent="0.2"/>
    <row r="15691" ht="15" customHeight="1" x14ac:dyDescent="0.2"/>
    <row r="15692" ht="15" customHeight="1" x14ac:dyDescent="0.2"/>
    <row r="15693" ht="15" customHeight="1" x14ac:dyDescent="0.2"/>
    <row r="15694" ht="15" customHeight="1" x14ac:dyDescent="0.2"/>
    <row r="15695" ht="15" customHeight="1" x14ac:dyDescent="0.2"/>
    <row r="15696" ht="15" customHeight="1" x14ac:dyDescent="0.2"/>
    <row r="15697" ht="15" customHeight="1" x14ac:dyDescent="0.2"/>
    <row r="15698" ht="15" customHeight="1" x14ac:dyDescent="0.2"/>
    <row r="15699" ht="15" customHeight="1" x14ac:dyDescent="0.2"/>
    <row r="15700" ht="15" customHeight="1" x14ac:dyDescent="0.2"/>
    <row r="15701" ht="15" customHeight="1" x14ac:dyDescent="0.2"/>
    <row r="15702" ht="15" customHeight="1" x14ac:dyDescent="0.2"/>
    <row r="15703" ht="15" customHeight="1" x14ac:dyDescent="0.2"/>
    <row r="15704" ht="15" customHeight="1" x14ac:dyDescent="0.2"/>
    <row r="15705" ht="15" customHeight="1" x14ac:dyDescent="0.2"/>
    <row r="15706" ht="15" customHeight="1" x14ac:dyDescent="0.2"/>
    <row r="15707" ht="15" customHeight="1" x14ac:dyDescent="0.2"/>
    <row r="15708" ht="15" customHeight="1" x14ac:dyDescent="0.2"/>
    <row r="15709" ht="15" customHeight="1" x14ac:dyDescent="0.2"/>
    <row r="15710" ht="15" customHeight="1" x14ac:dyDescent="0.2"/>
    <row r="15711" ht="15" customHeight="1" x14ac:dyDescent="0.2"/>
    <row r="15712" ht="15" customHeight="1" x14ac:dyDescent="0.2"/>
    <row r="15713" ht="15" customHeight="1" x14ac:dyDescent="0.2"/>
    <row r="15714" ht="15" customHeight="1" x14ac:dyDescent="0.2"/>
    <row r="15715" ht="15" customHeight="1" x14ac:dyDescent="0.2"/>
    <row r="15716" ht="15" customHeight="1" x14ac:dyDescent="0.2"/>
    <row r="15717" ht="15" customHeight="1" x14ac:dyDescent="0.2"/>
    <row r="15718" ht="15" customHeight="1" x14ac:dyDescent="0.2"/>
    <row r="15719" ht="15" customHeight="1" x14ac:dyDescent="0.2"/>
    <row r="15720" ht="15" customHeight="1" x14ac:dyDescent="0.2"/>
    <row r="15721" ht="15" customHeight="1" x14ac:dyDescent="0.2"/>
    <row r="15722" ht="15" customHeight="1" x14ac:dyDescent="0.2"/>
    <row r="15723" ht="15" customHeight="1" x14ac:dyDescent="0.2"/>
    <row r="15724" ht="15" customHeight="1" x14ac:dyDescent="0.2"/>
    <row r="15725" ht="15" customHeight="1" x14ac:dyDescent="0.2"/>
    <row r="15726" ht="15" customHeight="1" x14ac:dyDescent="0.2"/>
    <row r="15727" ht="15" customHeight="1" x14ac:dyDescent="0.2"/>
    <row r="15728" ht="15" customHeight="1" x14ac:dyDescent="0.2"/>
    <row r="15729" ht="15" customHeight="1" x14ac:dyDescent="0.2"/>
    <row r="15730" ht="15" customHeight="1" x14ac:dyDescent="0.2"/>
    <row r="15731" ht="15" customHeight="1" x14ac:dyDescent="0.2"/>
    <row r="15732" ht="15" customHeight="1" x14ac:dyDescent="0.2"/>
    <row r="15733" ht="15" customHeight="1" x14ac:dyDescent="0.2"/>
    <row r="15734" ht="15" customHeight="1" x14ac:dyDescent="0.2"/>
    <row r="15735" ht="15" customHeight="1" x14ac:dyDescent="0.2"/>
    <row r="15736" ht="15" customHeight="1" x14ac:dyDescent="0.2"/>
    <row r="15737" ht="15" customHeight="1" x14ac:dyDescent="0.2"/>
    <row r="15738" ht="15" customHeight="1" x14ac:dyDescent="0.2"/>
    <row r="15739" ht="15" customHeight="1" x14ac:dyDescent="0.2"/>
    <row r="15740" ht="15" customHeight="1" x14ac:dyDescent="0.2"/>
    <row r="15741" ht="15" customHeight="1" x14ac:dyDescent="0.2"/>
    <row r="15742" ht="15" customHeight="1" x14ac:dyDescent="0.2"/>
    <row r="15743" ht="15" customHeight="1" x14ac:dyDescent="0.2"/>
    <row r="15744" ht="15" customHeight="1" x14ac:dyDescent="0.2"/>
    <row r="15745" ht="15" customHeight="1" x14ac:dyDescent="0.2"/>
    <row r="15746" ht="15" customHeight="1" x14ac:dyDescent="0.2"/>
    <row r="15747" ht="15" customHeight="1" x14ac:dyDescent="0.2"/>
    <row r="15748" ht="15" customHeight="1" x14ac:dyDescent="0.2"/>
    <row r="15749" ht="15" customHeight="1" x14ac:dyDescent="0.2"/>
    <row r="15750" ht="15" customHeight="1" x14ac:dyDescent="0.2"/>
    <row r="15751" ht="15" customHeight="1" x14ac:dyDescent="0.2"/>
    <row r="15752" ht="15" customHeight="1" x14ac:dyDescent="0.2"/>
    <row r="15753" ht="15" customHeight="1" x14ac:dyDescent="0.2"/>
    <row r="15754" ht="15" customHeight="1" x14ac:dyDescent="0.2"/>
    <row r="15755" ht="15" customHeight="1" x14ac:dyDescent="0.2"/>
    <row r="15756" ht="15" customHeight="1" x14ac:dyDescent="0.2"/>
    <row r="15757" ht="15" customHeight="1" x14ac:dyDescent="0.2"/>
    <row r="15758" ht="15" customHeight="1" x14ac:dyDescent="0.2"/>
    <row r="15759" ht="15" customHeight="1" x14ac:dyDescent="0.2"/>
    <row r="15760" ht="15" customHeight="1" x14ac:dyDescent="0.2"/>
    <row r="15761" ht="15" customHeight="1" x14ac:dyDescent="0.2"/>
    <row r="15762" ht="15" customHeight="1" x14ac:dyDescent="0.2"/>
    <row r="15763" ht="15" customHeight="1" x14ac:dyDescent="0.2"/>
    <row r="15764" ht="15" customHeight="1" x14ac:dyDescent="0.2"/>
    <row r="15765" ht="15" customHeight="1" x14ac:dyDescent="0.2"/>
    <row r="15766" ht="15" customHeight="1" x14ac:dyDescent="0.2"/>
    <row r="15767" ht="15" customHeight="1" x14ac:dyDescent="0.2"/>
    <row r="15768" ht="15" customHeight="1" x14ac:dyDescent="0.2"/>
    <row r="15769" ht="15" customHeight="1" x14ac:dyDescent="0.2"/>
    <row r="15770" ht="15" customHeight="1" x14ac:dyDescent="0.2"/>
    <row r="15771" ht="15" customHeight="1" x14ac:dyDescent="0.2"/>
    <row r="15772" ht="15" customHeight="1" x14ac:dyDescent="0.2"/>
    <row r="15773" ht="15" customHeight="1" x14ac:dyDescent="0.2"/>
    <row r="15774" ht="15" customHeight="1" x14ac:dyDescent="0.2"/>
    <row r="15775" ht="15" customHeight="1" x14ac:dyDescent="0.2"/>
    <row r="15776" ht="15" customHeight="1" x14ac:dyDescent="0.2"/>
    <row r="15777" ht="15" customHeight="1" x14ac:dyDescent="0.2"/>
    <row r="15778" ht="15" customHeight="1" x14ac:dyDescent="0.2"/>
    <row r="15779" ht="15" customHeight="1" x14ac:dyDescent="0.2"/>
    <row r="15780" ht="15" customHeight="1" x14ac:dyDescent="0.2"/>
    <row r="15781" ht="15" customHeight="1" x14ac:dyDescent="0.2"/>
    <row r="15782" ht="15" customHeight="1" x14ac:dyDescent="0.2"/>
    <row r="15783" ht="15" customHeight="1" x14ac:dyDescent="0.2"/>
    <row r="15784" ht="15" customHeight="1" x14ac:dyDescent="0.2"/>
    <row r="15785" ht="15" customHeight="1" x14ac:dyDescent="0.2"/>
    <row r="15786" ht="15" customHeight="1" x14ac:dyDescent="0.2"/>
    <row r="15787" ht="15" customHeight="1" x14ac:dyDescent="0.2"/>
    <row r="15788" ht="15" customHeight="1" x14ac:dyDescent="0.2"/>
    <row r="15789" ht="15" customHeight="1" x14ac:dyDescent="0.2"/>
    <row r="15790" ht="15" customHeight="1" x14ac:dyDescent="0.2"/>
    <row r="15791" ht="15" customHeight="1" x14ac:dyDescent="0.2"/>
    <row r="15792" ht="15" customHeight="1" x14ac:dyDescent="0.2"/>
    <row r="15793" ht="15" customHeight="1" x14ac:dyDescent="0.2"/>
    <row r="15794" ht="15" customHeight="1" x14ac:dyDescent="0.2"/>
    <row r="15795" ht="15" customHeight="1" x14ac:dyDescent="0.2"/>
    <row r="15796" ht="15" customHeight="1" x14ac:dyDescent="0.2"/>
    <row r="15797" ht="15" customHeight="1" x14ac:dyDescent="0.2"/>
    <row r="15798" ht="15" customHeight="1" x14ac:dyDescent="0.2"/>
    <row r="15799" ht="15" customHeight="1" x14ac:dyDescent="0.2"/>
    <row r="15800" ht="15" customHeight="1" x14ac:dyDescent="0.2"/>
    <row r="15801" ht="15" customHeight="1" x14ac:dyDescent="0.2"/>
    <row r="15802" ht="15" customHeight="1" x14ac:dyDescent="0.2"/>
    <row r="15803" ht="15" customHeight="1" x14ac:dyDescent="0.2"/>
    <row r="15804" ht="15" customHeight="1" x14ac:dyDescent="0.2"/>
    <row r="15805" ht="15" customHeight="1" x14ac:dyDescent="0.2"/>
    <row r="15806" ht="15" customHeight="1" x14ac:dyDescent="0.2"/>
    <row r="15807" ht="15" customHeight="1" x14ac:dyDescent="0.2"/>
    <row r="15808" ht="15" customHeight="1" x14ac:dyDescent="0.2"/>
    <row r="15809" ht="15" customHeight="1" x14ac:dyDescent="0.2"/>
    <row r="15810" ht="15" customHeight="1" x14ac:dyDescent="0.2"/>
    <row r="15811" ht="15" customHeight="1" x14ac:dyDescent="0.2"/>
    <row r="15812" ht="15" customHeight="1" x14ac:dyDescent="0.2"/>
    <row r="15813" ht="15" customHeight="1" x14ac:dyDescent="0.2"/>
    <row r="15814" ht="15" customHeight="1" x14ac:dyDescent="0.2"/>
    <row r="15815" ht="15" customHeight="1" x14ac:dyDescent="0.2"/>
    <row r="15816" ht="15" customHeight="1" x14ac:dyDescent="0.2"/>
    <row r="15817" ht="15" customHeight="1" x14ac:dyDescent="0.2"/>
    <row r="15818" ht="15" customHeight="1" x14ac:dyDescent="0.2"/>
    <row r="15819" ht="15" customHeight="1" x14ac:dyDescent="0.2"/>
    <row r="15820" ht="15" customHeight="1" x14ac:dyDescent="0.2"/>
    <row r="15821" ht="15" customHeight="1" x14ac:dyDescent="0.2"/>
    <row r="15822" ht="15" customHeight="1" x14ac:dyDescent="0.2"/>
    <row r="15823" ht="15" customHeight="1" x14ac:dyDescent="0.2"/>
    <row r="15824" ht="15" customHeight="1" x14ac:dyDescent="0.2"/>
    <row r="15825" ht="15" customHeight="1" x14ac:dyDescent="0.2"/>
    <row r="15826" ht="15" customHeight="1" x14ac:dyDescent="0.2"/>
    <row r="15827" ht="15" customHeight="1" x14ac:dyDescent="0.2"/>
    <row r="15828" ht="15" customHeight="1" x14ac:dyDescent="0.2"/>
    <row r="15829" ht="15" customHeight="1" x14ac:dyDescent="0.2"/>
    <row r="15830" ht="15" customHeight="1" x14ac:dyDescent="0.2"/>
    <row r="15831" ht="15" customHeight="1" x14ac:dyDescent="0.2"/>
    <row r="15832" ht="15" customHeight="1" x14ac:dyDescent="0.2"/>
    <row r="15833" ht="15" customHeight="1" x14ac:dyDescent="0.2"/>
    <row r="15834" ht="15" customHeight="1" x14ac:dyDescent="0.2"/>
    <row r="15835" ht="15" customHeight="1" x14ac:dyDescent="0.2"/>
    <row r="15836" ht="15" customHeight="1" x14ac:dyDescent="0.2"/>
    <row r="15837" ht="15" customHeight="1" x14ac:dyDescent="0.2"/>
    <row r="15838" ht="15" customHeight="1" x14ac:dyDescent="0.2"/>
    <row r="15839" ht="15" customHeight="1" x14ac:dyDescent="0.2"/>
    <row r="15840" ht="15" customHeight="1" x14ac:dyDescent="0.2"/>
    <row r="15841" ht="15" customHeight="1" x14ac:dyDescent="0.2"/>
    <row r="15842" ht="15" customHeight="1" x14ac:dyDescent="0.2"/>
    <row r="15843" ht="15" customHeight="1" x14ac:dyDescent="0.2"/>
    <row r="15844" ht="15" customHeight="1" x14ac:dyDescent="0.2"/>
    <row r="15845" ht="15" customHeight="1" x14ac:dyDescent="0.2"/>
    <row r="15846" ht="15" customHeight="1" x14ac:dyDescent="0.2"/>
    <row r="15847" ht="15" customHeight="1" x14ac:dyDescent="0.2"/>
    <row r="15848" ht="15" customHeight="1" x14ac:dyDescent="0.2"/>
    <row r="15849" ht="15" customHeight="1" x14ac:dyDescent="0.2"/>
    <row r="15850" ht="15" customHeight="1" x14ac:dyDescent="0.2"/>
    <row r="15851" ht="15" customHeight="1" x14ac:dyDescent="0.2"/>
    <row r="15852" ht="15" customHeight="1" x14ac:dyDescent="0.2"/>
    <row r="15853" ht="15" customHeight="1" x14ac:dyDescent="0.2"/>
    <row r="15854" ht="15" customHeight="1" x14ac:dyDescent="0.2"/>
    <row r="15855" ht="15" customHeight="1" x14ac:dyDescent="0.2"/>
    <row r="15856" ht="15" customHeight="1" x14ac:dyDescent="0.2"/>
    <row r="15857" ht="15" customHeight="1" x14ac:dyDescent="0.2"/>
    <row r="15858" ht="15" customHeight="1" x14ac:dyDescent="0.2"/>
    <row r="15859" ht="15" customHeight="1" x14ac:dyDescent="0.2"/>
    <row r="15860" ht="15" customHeight="1" x14ac:dyDescent="0.2"/>
    <row r="15861" ht="15" customHeight="1" x14ac:dyDescent="0.2"/>
    <row r="15862" ht="15" customHeight="1" x14ac:dyDescent="0.2"/>
    <row r="15863" ht="15" customHeight="1" x14ac:dyDescent="0.2"/>
    <row r="15864" ht="15" customHeight="1" x14ac:dyDescent="0.2"/>
    <row r="15865" ht="15" customHeight="1" x14ac:dyDescent="0.2"/>
    <row r="15866" ht="15" customHeight="1" x14ac:dyDescent="0.2"/>
    <row r="15867" ht="15" customHeight="1" x14ac:dyDescent="0.2"/>
    <row r="15868" ht="15" customHeight="1" x14ac:dyDescent="0.2"/>
    <row r="15869" ht="15" customHeight="1" x14ac:dyDescent="0.2"/>
    <row r="15870" ht="15" customHeight="1" x14ac:dyDescent="0.2"/>
    <row r="15871" ht="15" customHeight="1" x14ac:dyDescent="0.2"/>
    <row r="15872" ht="15" customHeight="1" x14ac:dyDescent="0.2"/>
    <row r="15873" ht="15" customHeight="1" x14ac:dyDescent="0.2"/>
    <row r="15874" ht="15" customHeight="1" x14ac:dyDescent="0.2"/>
    <row r="15875" ht="15" customHeight="1" x14ac:dyDescent="0.2"/>
    <row r="15876" ht="15" customHeight="1" x14ac:dyDescent="0.2"/>
    <row r="15877" ht="15" customHeight="1" x14ac:dyDescent="0.2"/>
    <row r="15878" ht="15" customHeight="1" x14ac:dyDescent="0.2"/>
    <row r="15879" ht="15" customHeight="1" x14ac:dyDescent="0.2"/>
    <row r="15880" ht="15" customHeight="1" x14ac:dyDescent="0.2"/>
    <row r="15881" ht="15" customHeight="1" x14ac:dyDescent="0.2"/>
    <row r="15882" ht="15" customHeight="1" x14ac:dyDescent="0.2"/>
    <row r="15883" ht="15" customHeight="1" x14ac:dyDescent="0.2"/>
    <row r="15884" ht="15" customHeight="1" x14ac:dyDescent="0.2"/>
    <row r="15885" ht="15" customHeight="1" x14ac:dyDescent="0.2"/>
    <row r="15886" ht="15" customHeight="1" x14ac:dyDescent="0.2"/>
    <row r="15887" ht="15" customHeight="1" x14ac:dyDescent="0.2"/>
    <row r="15888" ht="15" customHeight="1" x14ac:dyDescent="0.2"/>
    <row r="15889" ht="15" customHeight="1" x14ac:dyDescent="0.2"/>
    <row r="15890" ht="15" customHeight="1" x14ac:dyDescent="0.2"/>
    <row r="15891" ht="15" customHeight="1" x14ac:dyDescent="0.2"/>
    <row r="15892" ht="15" customHeight="1" x14ac:dyDescent="0.2"/>
    <row r="15893" ht="15" customHeight="1" x14ac:dyDescent="0.2"/>
    <row r="15894" ht="15" customHeight="1" x14ac:dyDescent="0.2"/>
    <row r="15895" ht="15" customHeight="1" x14ac:dyDescent="0.2"/>
    <row r="15896" ht="15" customHeight="1" x14ac:dyDescent="0.2"/>
    <row r="15897" ht="15" customHeight="1" x14ac:dyDescent="0.2"/>
    <row r="15898" ht="15" customHeight="1" x14ac:dyDescent="0.2"/>
    <row r="15899" ht="15" customHeight="1" x14ac:dyDescent="0.2"/>
    <row r="15900" ht="15" customHeight="1" x14ac:dyDescent="0.2"/>
    <row r="15901" ht="15" customHeight="1" x14ac:dyDescent="0.2"/>
    <row r="15902" ht="15" customHeight="1" x14ac:dyDescent="0.2"/>
    <row r="15903" ht="15" customHeight="1" x14ac:dyDescent="0.2"/>
    <row r="15904" ht="15" customHeight="1" x14ac:dyDescent="0.2"/>
    <row r="15905" ht="15" customHeight="1" x14ac:dyDescent="0.2"/>
    <row r="15906" ht="15" customHeight="1" x14ac:dyDescent="0.2"/>
    <row r="15907" ht="15" customHeight="1" x14ac:dyDescent="0.2"/>
    <row r="15908" ht="15" customHeight="1" x14ac:dyDescent="0.2"/>
    <row r="15909" ht="15" customHeight="1" x14ac:dyDescent="0.2"/>
    <row r="15910" ht="15" customHeight="1" x14ac:dyDescent="0.2"/>
    <row r="15911" ht="15" customHeight="1" x14ac:dyDescent="0.2"/>
    <row r="15912" ht="15" customHeight="1" x14ac:dyDescent="0.2"/>
    <row r="15913" ht="15" customHeight="1" x14ac:dyDescent="0.2"/>
    <row r="15914" ht="15" customHeight="1" x14ac:dyDescent="0.2"/>
    <row r="15915" ht="15" customHeight="1" x14ac:dyDescent="0.2"/>
    <row r="15916" ht="15" customHeight="1" x14ac:dyDescent="0.2"/>
    <row r="15917" ht="15" customHeight="1" x14ac:dyDescent="0.2"/>
    <row r="15918" ht="15" customHeight="1" x14ac:dyDescent="0.2"/>
    <row r="15919" ht="15" customHeight="1" x14ac:dyDescent="0.2"/>
    <row r="15920" ht="15" customHeight="1" x14ac:dyDescent="0.2"/>
    <row r="15921" ht="15" customHeight="1" x14ac:dyDescent="0.2"/>
    <row r="15922" ht="15" customHeight="1" x14ac:dyDescent="0.2"/>
    <row r="15923" ht="15" customHeight="1" x14ac:dyDescent="0.2"/>
    <row r="15924" ht="15" customHeight="1" x14ac:dyDescent="0.2"/>
    <row r="15925" ht="15" customHeight="1" x14ac:dyDescent="0.2"/>
    <row r="15926" ht="15" customHeight="1" x14ac:dyDescent="0.2"/>
    <row r="15927" ht="15" customHeight="1" x14ac:dyDescent="0.2"/>
    <row r="15928" ht="15" customHeight="1" x14ac:dyDescent="0.2"/>
    <row r="15929" ht="15" customHeight="1" x14ac:dyDescent="0.2"/>
    <row r="15930" ht="15" customHeight="1" x14ac:dyDescent="0.2"/>
    <row r="15931" ht="15" customHeight="1" x14ac:dyDescent="0.2"/>
    <row r="15932" ht="15" customHeight="1" x14ac:dyDescent="0.2"/>
    <row r="15933" ht="15" customHeight="1" x14ac:dyDescent="0.2"/>
    <row r="15934" ht="15" customHeight="1" x14ac:dyDescent="0.2"/>
    <row r="15935" ht="15" customHeight="1" x14ac:dyDescent="0.2"/>
    <row r="15936" ht="15" customHeight="1" x14ac:dyDescent="0.2"/>
    <row r="15937" ht="15" customHeight="1" x14ac:dyDescent="0.2"/>
    <row r="15938" ht="15" customHeight="1" x14ac:dyDescent="0.2"/>
    <row r="15939" ht="15" customHeight="1" x14ac:dyDescent="0.2"/>
    <row r="15940" ht="15" customHeight="1" x14ac:dyDescent="0.2"/>
    <row r="15941" ht="15" customHeight="1" x14ac:dyDescent="0.2"/>
    <row r="15942" ht="15" customHeight="1" x14ac:dyDescent="0.2"/>
    <row r="15943" ht="15" customHeight="1" x14ac:dyDescent="0.2"/>
    <row r="15944" ht="15" customHeight="1" x14ac:dyDescent="0.2"/>
    <row r="15945" ht="15" customHeight="1" x14ac:dyDescent="0.2"/>
    <row r="15946" ht="15" customHeight="1" x14ac:dyDescent="0.2"/>
    <row r="15947" ht="15" customHeight="1" x14ac:dyDescent="0.2"/>
    <row r="15948" ht="15" customHeight="1" x14ac:dyDescent="0.2"/>
    <row r="15949" ht="15" customHeight="1" x14ac:dyDescent="0.2"/>
    <row r="15950" ht="15" customHeight="1" x14ac:dyDescent="0.2"/>
    <row r="15951" ht="15" customHeight="1" x14ac:dyDescent="0.2"/>
    <row r="15952" ht="15" customHeight="1" x14ac:dyDescent="0.2"/>
    <row r="15953" ht="15" customHeight="1" x14ac:dyDescent="0.2"/>
    <row r="15954" ht="15" customHeight="1" x14ac:dyDescent="0.2"/>
    <row r="15955" ht="15" customHeight="1" x14ac:dyDescent="0.2"/>
    <row r="15956" ht="15" customHeight="1" x14ac:dyDescent="0.2"/>
    <row r="15957" ht="15" customHeight="1" x14ac:dyDescent="0.2"/>
    <row r="15958" ht="15" customHeight="1" x14ac:dyDescent="0.2"/>
    <row r="15959" ht="15" customHeight="1" x14ac:dyDescent="0.2"/>
    <row r="15960" ht="15" customHeight="1" x14ac:dyDescent="0.2"/>
    <row r="15961" ht="15" customHeight="1" x14ac:dyDescent="0.2"/>
    <row r="15962" ht="15" customHeight="1" x14ac:dyDescent="0.2"/>
    <row r="15963" ht="15" customHeight="1" x14ac:dyDescent="0.2"/>
    <row r="15964" ht="15" customHeight="1" x14ac:dyDescent="0.2"/>
    <row r="15965" ht="15" customHeight="1" x14ac:dyDescent="0.2"/>
    <row r="15966" ht="15" customHeight="1" x14ac:dyDescent="0.2"/>
    <row r="15967" ht="15" customHeight="1" x14ac:dyDescent="0.2"/>
    <row r="15968" ht="15" customHeight="1" x14ac:dyDescent="0.2"/>
    <row r="15969" ht="15" customHeight="1" x14ac:dyDescent="0.2"/>
    <row r="15970" ht="15" customHeight="1" x14ac:dyDescent="0.2"/>
    <row r="15971" ht="15" customHeight="1" x14ac:dyDescent="0.2"/>
    <row r="15972" ht="15" customHeight="1" x14ac:dyDescent="0.2"/>
    <row r="15973" ht="15" customHeight="1" x14ac:dyDescent="0.2"/>
    <row r="15974" ht="15" customHeight="1" x14ac:dyDescent="0.2"/>
    <row r="15975" ht="15" customHeight="1" x14ac:dyDescent="0.2"/>
    <row r="15976" ht="15" customHeight="1" x14ac:dyDescent="0.2"/>
    <row r="15977" ht="15" customHeight="1" x14ac:dyDescent="0.2"/>
    <row r="15978" ht="15" customHeight="1" x14ac:dyDescent="0.2"/>
    <row r="15979" ht="15" customHeight="1" x14ac:dyDescent="0.2"/>
    <row r="15980" ht="15" customHeight="1" x14ac:dyDescent="0.2"/>
    <row r="15981" ht="15" customHeight="1" x14ac:dyDescent="0.2"/>
    <row r="15982" ht="15" customHeight="1" x14ac:dyDescent="0.2"/>
    <row r="15983" ht="15" customHeight="1" x14ac:dyDescent="0.2"/>
    <row r="15984" ht="15" customHeight="1" x14ac:dyDescent="0.2"/>
    <row r="15985" ht="15" customHeight="1" x14ac:dyDescent="0.2"/>
    <row r="15986" ht="15" customHeight="1" x14ac:dyDescent="0.2"/>
    <row r="15987" ht="15" customHeight="1" x14ac:dyDescent="0.2"/>
    <row r="15988" ht="15" customHeight="1" x14ac:dyDescent="0.2"/>
    <row r="15989" ht="15" customHeight="1" x14ac:dyDescent="0.2"/>
    <row r="15990" ht="15" customHeight="1" x14ac:dyDescent="0.2"/>
    <row r="15991" ht="15" customHeight="1" x14ac:dyDescent="0.2"/>
    <row r="15992" ht="15" customHeight="1" x14ac:dyDescent="0.2"/>
    <row r="15993" ht="15" customHeight="1" x14ac:dyDescent="0.2"/>
    <row r="15994" ht="15" customHeight="1" x14ac:dyDescent="0.2"/>
    <row r="15995" ht="15" customHeight="1" x14ac:dyDescent="0.2"/>
    <row r="15996" ht="15" customHeight="1" x14ac:dyDescent="0.2"/>
    <row r="15997" ht="15" customHeight="1" x14ac:dyDescent="0.2"/>
    <row r="15998" ht="15" customHeight="1" x14ac:dyDescent="0.2"/>
    <row r="15999" ht="15" customHeight="1" x14ac:dyDescent="0.2"/>
    <row r="16000" ht="15" customHeight="1" x14ac:dyDescent="0.2"/>
    <row r="16001" ht="15" customHeight="1" x14ac:dyDescent="0.2"/>
    <row r="16002" ht="15" customHeight="1" x14ac:dyDescent="0.2"/>
    <row r="16003" ht="15" customHeight="1" x14ac:dyDescent="0.2"/>
    <row r="16004" ht="15" customHeight="1" x14ac:dyDescent="0.2"/>
    <row r="16005" ht="15" customHeight="1" x14ac:dyDescent="0.2"/>
    <row r="16006" ht="15" customHeight="1" x14ac:dyDescent="0.2"/>
    <row r="16007" ht="15" customHeight="1" x14ac:dyDescent="0.2"/>
    <row r="16008" ht="15" customHeight="1" x14ac:dyDescent="0.2"/>
    <row r="16009" ht="15" customHeight="1" x14ac:dyDescent="0.2"/>
    <row r="16010" ht="15" customHeight="1" x14ac:dyDescent="0.2"/>
    <row r="16011" ht="15" customHeight="1" x14ac:dyDescent="0.2"/>
    <row r="16012" ht="15" customHeight="1" x14ac:dyDescent="0.2"/>
    <row r="16013" ht="15" customHeight="1" x14ac:dyDescent="0.2"/>
    <row r="16014" ht="15" customHeight="1" x14ac:dyDescent="0.2"/>
    <row r="16015" ht="15" customHeight="1" x14ac:dyDescent="0.2"/>
    <row r="16016" ht="15" customHeight="1" x14ac:dyDescent="0.2"/>
    <row r="16017" ht="15" customHeight="1" x14ac:dyDescent="0.2"/>
    <row r="16018" ht="15" customHeight="1" x14ac:dyDescent="0.2"/>
    <row r="16019" ht="15" customHeight="1" x14ac:dyDescent="0.2"/>
    <row r="16020" ht="15" customHeight="1" x14ac:dyDescent="0.2"/>
    <row r="16021" ht="15" customHeight="1" x14ac:dyDescent="0.2"/>
    <row r="16022" ht="15" customHeight="1" x14ac:dyDescent="0.2"/>
    <row r="16023" ht="15" customHeight="1" x14ac:dyDescent="0.2"/>
    <row r="16024" ht="15" customHeight="1" x14ac:dyDescent="0.2"/>
    <row r="16025" ht="15" customHeight="1" x14ac:dyDescent="0.2"/>
    <row r="16026" ht="15" customHeight="1" x14ac:dyDescent="0.2"/>
    <row r="16027" ht="15" customHeight="1" x14ac:dyDescent="0.2"/>
    <row r="16028" ht="15" customHeight="1" x14ac:dyDescent="0.2"/>
    <row r="16029" ht="15" customHeight="1" x14ac:dyDescent="0.2"/>
    <row r="16030" ht="15" customHeight="1" x14ac:dyDescent="0.2"/>
    <row r="16031" ht="15" customHeight="1" x14ac:dyDescent="0.2"/>
    <row r="16032" ht="15" customHeight="1" x14ac:dyDescent="0.2"/>
    <row r="16033" ht="15" customHeight="1" x14ac:dyDescent="0.2"/>
    <row r="16034" ht="15" customHeight="1" x14ac:dyDescent="0.2"/>
    <row r="16035" ht="15" customHeight="1" x14ac:dyDescent="0.2"/>
    <row r="16036" ht="15" customHeight="1" x14ac:dyDescent="0.2"/>
    <row r="16037" ht="15" customHeight="1" x14ac:dyDescent="0.2"/>
    <row r="16038" ht="15" customHeight="1" x14ac:dyDescent="0.2"/>
    <row r="16039" ht="15" customHeight="1" x14ac:dyDescent="0.2"/>
    <row r="16040" ht="15" customHeight="1" x14ac:dyDescent="0.2"/>
    <row r="16041" ht="15" customHeight="1" x14ac:dyDescent="0.2"/>
    <row r="16042" ht="15" customHeight="1" x14ac:dyDescent="0.2"/>
    <row r="16043" ht="15" customHeight="1" x14ac:dyDescent="0.2"/>
    <row r="16044" ht="15" customHeight="1" x14ac:dyDescent="0.2"/>
    <row r="16045" ht="15" customHeight="1" x14ac:dyDescent="0.2"/>
    <row r="16046" ht="15" customHeight="1" x14ac:dyDescent="0.2"/>
    <row r="16047" ht="15" customHeight="1" x14ac:dyDescent="0.2"/>
    <row r="16048" ht="15" customHeight="1" x14ac:dyDescent="0.2"/>
    <row r="16049" ht="15" customHeight="1" x14ac:dyDescent="0.2"/>
    <row r="16050" ht="15" customHeight="1" x14ac:dyDescent="0.2"/>
    <row r="16051" ht="15" customHeight="1" x14ac:dyDescent="0.2"/>
    <row r="16052" ht="15" customHeight="1" x14ac:dyDescent="0.2"/>
    <row r="16053" ht="15" customHeight="1" x14ac:dyDescent="0.2"/>
    <row r="16054" ht="15" customHeight="1" x14ac:dyDescent="0.2"/>
    <row r="16055" ht="15" customHeight="1" x14ac:dyDescent="0.2"/>
    <row r="16056" ht="15" customHeight="1" x14ac:dyDescent="0.2"/>
    <row r="16057" ht="15" customHeight="1" x14ac:dyDescent="0.2"/>
    <row r="16058" ht="15" customHeight="1" x14ac:dyDescent="0.2"/>
    <row r="16059" ht="15" customHeight="1" x14ac:dyDescent="0.2"/>
    <row r="16060" ht="15" customHeight="1" x14ac:dyDescent="0.2"/>
    <row r="16061" ht="15" customHeight="1" x14ac:dyDescent="0.2"/>
    <row r="16062" ht="15" customHeight="1" x14ac:dyDescent="0.2"/>
    <row r="16063" ht="15" customHeight="1" x14ac:dyDescent="0.2"/>
    <row r="16064" ht="15" customHeight="1" x14ac:dyDescent="0.2"/>
    <row r="16065" ht="15" customHeight="1" x14ac:dyDescent="0.2"/>
    <row r="16066" ht="15" customHeight="1" x14ac:dyDescent="0.2"/>
    <row r="16067" ht="15" customHeight="1" x14ac:dyDescent="0.2"/>
    <row r="16068" ht="15" customHeight="1" x14ac:dyDescent="0.2"/>
    <row r="16069" ht="15" customHeight="1" x14ac:dyDescent="0.2"/>
    <row r="16070" ht="15" customHeight="1" x14ac:dyDescent="0.2"/>
    <row r="16071" ht="15" customHeight="1" x14ac:dyDescent="0.2"/>
    <row r="16072" ht="15" customHeight="1" x14ac:dyDescent="0.2"/>
    <row r="16073" ht="15" customHeight="1" x14ac:dyDescent="0.2"/>
    <row r="16074" ht="15" customHeight="1" x14ac:dyDescent="0.2"/>
    <row r="16075" ht="15" customHeight="1" x14ac:dyDescent="0.2"/>
    <row r="16076" ht="15" customHeight="1" x14ac:dyDescent="0.2"/>
    <row r="16077" ht="15" customHeight="1" x14ac:dyDescent="0.2"/>
    <row r="16078" ht="15" customHeight="1" x14ac:dyDescent="0.2"/>
    <row r="16079" ht="15" customHeight="1" x14ac:dyDescent="0.2"/>
    <row r="16080" ht="15" customHeight="1" x14ac:dyDescent="0.2"/>
    <row r="16081" ht="15" customHeight="1" x14ac:dyDescent="0.2"/>
    <row r="16082" ht="15" customHeight="1" x14ac:dyDescent="0.2"/>
    <row r="16083" ht="15" customHeight="1" x14ac:dyDescent="0.2"/>
    <row r="16084" ht="15" customHeight="1" x14ac:dyDescent="0.2"/>
    <row r="16085" ht="15" customHeight="1" x14ac:dyDescent="0.2"/>
    <row r="16086" ht="15" customHeight="1" x14ac:dyDescent="0.2"/>
    <row r="16087" ht="15" customHeight="1" x14ac:dyDescent="0.2"/>
    <row r="16088" ht="15" customHeight="1" x14ac:dyDescent="0.2"/>
    <row r="16089" ht="15" customHeight="1" x14ac:dyDescent="0.2"/>
    <row r="16090" ht="15" customHeight="1" x14ac:dyDescent="0.2"/>
    <row r="16091" ht="15" customHeight="1" x14ac:dyDescent="0.2"/>
    <row r="16092" ht="15" customHeight="1" x14ac:dyDescent="0.2"/>
    <row r="16093" ht="15" customHeight="1" x14ac:dyDescent="0.2"/>
    <row r="16094" ht="15" customHeight="1" x14ac:dyDescent="0.2"/>
    <row r="16095" ht="15" customHeight="1" x14ac:dyDescent="0.2"/>
    <row r="16096" ht="15" customHeight="1" x14ac:dyDescent="0.2"/>
    <row r="16097" ht="15" customHeight="1" x14ac:dyDescent="0.2"/>
    <row r="16098" ht="15" customHeight="1" x14ac:dyDescent="0.2"/>
    <row r="16099" ht="15" customHeight="1" x14ac:dyDescent="0.2"/>
    <row r="16100" ht="15" customHeight="1" x14ac:dyDescent="0.2"/>
    <row r="16101" ht="15" customHeight="1" x14ac:dyDescent="0.2"/>
    <row r="16102" ht="15" customHeight="1" x14ac:dyDescent="0.2"/>
    <row r="16103" ht="15" customHeight="1" x14ac:dyDescent="0.2"/>
    <row r="16104" ht="15" customHeight="1" x14ac:dyDescent="0.2"/>
    <row r="16105" ht="15" customHeight="1" x14ac:dyDescent="0.2"/>
    <row r="16106" ht="15" customHeight="1" x14ac:dyDescent="0.2"/>
    <row r="16107" ht="15" customHeight="1" x14ac:dyDescent="0.2"/>
    <row r="16108" ht="15" customHeight="1" x14ac:dyDescent="0.2"/>
    <row r="16109" ht="15" customHeight="1" x14ac:dyDescent="0.2"/>
    <row r="16110" ht="15" customHeight="1" x14ac:dyDescent="0.2"/>
    <row r="16111" ht="15" customHeight="1" x14ac:dyDescent="0.2"/>
    <row r="16112" ht="15" customHeight="1" x14ac:dyDescent="0.2"/>
    <row r="16113" ht="15" customHeight="1" x14ac:dyDescent="0.2"/>
    <row r="16114" ht="15" customHeight="1" x14ac:dyDescent="0.2"/>
    <row r="16115" ht="15" customHeight="1" x14ac:dyDescent="0.2"/>
    <row r="16116" ht="15" customHeight="1" x14ac:dyDescent="0.2"/>
    <row r="16117" ht="15" customHeight="1" x14ac:dyDescent="0.2"/>
    <row r="16118" ht="15" customHeight="1" x14ac:dyDescent="0.2"/>
    <row r="16119" ht="15" customHeight="1" x14ac:dyDescent="0.2"/>
    <row r="16120" ht="15" customHeight="1" x14ac:dyDescent="0.2"/>
    <row r="16121" ht="15" customHeight="1" x14ac:dyDescent="0.2"/>
    <row r="16122" ht="15" customHeight="1" x14ac:dyDescent="0.2"/>
    <row r="16123" ht="15" customHeight="1" x14ac:dyDescent="0.2"/>
    <row r="16124" ht="15" customHeight="1" x14ac:dyDescent="0.2"/>
    <row r="16125" ht="15" customHeight="1" x14ac:dyDescent="0.2"/>
    <row r="16126" ht="15" customHeight="1" x14ac:dyDescent="0.2"/>
    <row r="16127" ht="15" customHeight="1" x14ac:dyDescent="0.2"/>
    <row r="16128" ht="15" customHeight="1" x14ac:dyDescent="0.2"/>
    <row r="16129" ht="15" customHeight="1" x14ac:dyDescent="0.2"/>
    <row r="16130" ht="15" customHeight="1" x14ac:dyDescent="0.2"/>
    <row r="16131" ht="15" customHeight="1" x14ac:dyDescent="0.2"/>
    <row r="16132" ht="15" customHeight="1" x14ac:dyDescent="0.2"/>
    <row r="16133" ht="15" customHeight="1" x14ac:dyDescent="0.2"/>
    <row r="16134" ht="15" customHeight="1" x14ac:dyDescent="0.2"/>
    <row r="16135" ht="15" customHeight="1" x14ac:dyDescent="0.2"/>
    <row r="16136" ht="15" customHeight="1" x14ac:dyDescent="0.2"/>
    <row r="16137" ht="15" customHeight="1" x14ac:dyDescent="0.2"/>
    <row r="16138" ht="15" customHeight="1" x14ac:dyDescent="0.2"/>
    <row r="16139" ht="15" customHeight="1" x14ac:dyDescent="0.2"/>
    <row r="16140" ht="15" customHeight="1" x14ac:dyDescent="0.2"/>
    <row r="16141" ht="15" customHeight="1" x14ac:dyDescent="0.2"/>
    <row r="16142" ht="15" customHeight="1" x14ac:dyDescent="0.2"/>
    <row r="16143" ht="15" customHeight="1" x14ac:dyDescent="0.2"/>
    <row r="16144" ht="15" customHeight="1" x14ac:dyDescent="0.2"/>
    <row r="16145" ht="15" customHeight="1" x14ac:dyDescent="0.2"/>
    <row r="16146" ht="15" customHeight="1" x14ac:dyDescent="0.2"/>
    <row r="16147" ht="15" customHeight="1" x14ac:dyDescent="0.2"/>
    <row r="16148" ht="15" customHeight="1" x14ac:dyDescent="0.2"/>
    <row r="16149" ht="15" customHeight="1" x14ac:dyDescent="0.2"/>
    <row r="16150" ht="15" customHeight="1" x14ac:dyDescent="0.2"/>
    <row r="16151" ht="15" customHeight="1" x14ac:dyDescent="0.2"/>
    <row r="16152" ht="15" customHeight="1" x14ac:dyDescent="0.2"/>
    <row r="16153" ht="15" customHeight="1" x14ac:dyDescent="0.2"/>
    <row r="16154" ht="15" customHeight="1" x14ac:dyDescent="0.2"/>
    <row r="16155" ht="15" customHeight="1" x14ac:dyDescent="0.2"/>
    <row r="16156" ht="15" customHeight="1" x14ac:dyDescent="0.2"/>
    <row r="16157" ht="15" customHeight="1" x14ac:dyDescent="0.2"/>
    <row r="16158" ht="15" customHeight="1" x14ac:dyDescent="0.2"/>
    <row r="16159" ht="15" customHeight="1" x14ac:dyDescent="0.2"/>
    <row r="16160" ht="15" customHeight="1" x14ac:dyDescent="0.2"/>
    <row r="16161" ht="15" customHeight="1" x14ac:dyDescent="0.2"/>
    <row r="16162" ht="15" customHeight="1" x14ac:dyDescent="0.2"/>
    <row r="16163" ht="15" customHeight="1" x14ac:dyDescent="0.2"/>
    <row r="16164" ht="15" customHeight="1" x14ac:dyDescent="0.2"/>
    <row r="16165" ht="15" customHeight="1" x14ac:dyDescent="0.2"/>
    <row r="16166" ht="15" customHeight="1" x14ac:dyDescent="0.2"/>
    <row r="16167" ht="15" customHeight="1" x14ac:dyDescent="0.2"/>
    <row r="16168" ht="15" customHeight="1" x14ac:dyDescent="0.2"/>
    <row r="16169" ht="15" customHeight="1" x14ac:dyDescent="0.2"/>
    <row r="16170" ht="15" customHeight="1" x14ac:dyDescent="0.2"/>
    <row r="16171" ht="15" customHeight="1" x14ac:dyDescent="0.2"/>
    <row r="16172" ht="15" customHeight="1" x14ac:dyDescent="0.2"/>
    <row r="16173" ht="15" customHeight="1" x14ac:dyDescent="0.2"/>
    <row r="16174" ht="15" customHeight="1" x14ac:dyDescent="0.2"/>
    <row r="16175" ht="15" customHeight="1" x14ac:dyDescent="0.2"/>
    <row r="16176" ht="15" customHeight="1" x14ac:dyDescent="0.2"/>
    <row r="16177" ht="15" customHeight="1" x14ac:dyDescent="0.2"/>
    <row r="16178" ht="15" customHeight="1" x14ac:dyDescent="0.2"/>
    <row r="16179" ht="15" customHeight="1" x14ac:dyDescent="0.2"/>
    <row r="16180" ht="15" customHeight="1" x14ac:dyDescent="0.2"/>
    <row r="16181" ht="15" customHeight="1" x14ac:dyDescent="0.2"/>
    <row r="16182" ht="15" customHeight="1" x14ac:dyDescent="0.2"/>
    <row r="16183" ht="15" customHeight="1" x14ac:dyDescent="0.2"/>
    <row r="16184" ht="15" customHeight="1" x14ac:dyDescent="0.2"/>
    <row r="16185" ht="15" customHeight="1" x14ac:dyDescent="0.2"/>
    <row r="16186" ht="15" customHeight="1" x14ac:dyDescent="0.2"/>
    <row r="16187" ht="15" customHeight="1" x14ac:dyDescent="0.2"/>
    <row r="16188" ht="15" customHeight="1" x14ac:dyDescent="0.2"/>
    <row r="16189" ht="15" customHeight="1" x14ac:dyDescent="0.2"/>
    <row r="16190" ht="15" customHeight="1" x14ac:dyDescent="0.2"/>
    <row r="16191" ht="15" customHeight="1" x14ac:dyDescent="0.2"/>
    <row r="16192" ht="15" customHeight="1" x14ac:dyDescent="0.2"/>
    <row r="16193" ht="15" customHeight="1" x14ac:dyDescent="0.2"/>
    <row r="16194" ht="15" customHeight="1" x14ac:dyDescent="0.2"/>
    <row r="16195" ht="15" customHeight="1" x14ac:dyDescent="0.2"/>
    <row r="16196" ht="15" customHeight="1" x14ac:dyDescent="0.2"/>
    <row r="16197" ht="15" customHeight="1" x14ac:dyDescent="0.2"/>
    <row r="16198" ht="15" customHeight="1" x14ac:dyDescent="0.2"/>
    <row r="16199" ht="15" customHeight="1" x14ac:dyDescent="0.2"/>
    <row r="16200" ht="15" customHeight="1" x14ac:dyDescent="0.2"/>
    <row r="16201" ht="15" customHeight="1" x14ac:dyDescent="0.2"/>
    <row r="16202" ht="15" customHeight="1" x14ac:dyDescent="0.2"/>
    <row r="16203" ht="15" customHeight="1" x14ac:dyDescent="0.2"/>
    <row r="16204" ht="15" customHeight="1" x14ac:dyDescent="0.2"/>
    <row r="16205" ht="15" customHeight="1" x14ac:dyDescent="0.2"/>
    <row r="16206" ht="15" customHeight="1" x14ac:dyDescent="0.2"/>
    <row r="16207" ht="15" customHeight="1" x14ac:dyDescent="0.2"/>
    <row r="16208" ht="15" customHeight="1" x14ac:dyDescent="0.2"/>
    <row r="16209" ht="15" customHeight="1" x14ac:dyDescent="0.2"/>
    <row r="16210" ht="15" customHeight="1" x14ac:dyDescent="0.2"/>
    <row r="16211" ht="15" customHeight="1" x14ac:dyDescent="0.2"/>
    <row r="16212" ht="15" customHeight="1" x14ac:dyDescent="0.2"/>
    <row r="16213" ht="15" customHeight="1" x14ac:dyDescent="0.2"/>
    <row r="16214" ht="15" customHeight="1" x14ac:dyDescent="0.2"/>
    <row r="16215" ht="15" customHeight="1" x14ac:dyDescent="0.2"/>
    <row r="16216" ht="15" customHeight="1" x14ac:dyDescent="0.2"/>
    <row r="16217" ht="15" customHeight="1" x14ac:dyDescent="0.2"/>
    <row r="16218" ht="15" customHeight="1" x14ac:dyDescent="0.2"/>
    <row r="16219" ht="15" customHeight="1" x14ac:dyDescent="0.2"/>
    <row r="16220" ht="15" customHeight="1" x14ac:dyDescent="0.2"/>
    <row r="16221" ht="15" customHeight="1" x14ac:dyDescent="0.2"/>
    <row r="16222" ht="15" customHeight="1" x14ac:dyDescent="0.2"/>
    <row r="16223" ht="15" customHeight="1" x14ac:dyDescent="0.2"/>
    <row r="16224" ht="15" customHeight="1" x14ac:dyDescent="0.2"/>
    <row r="16225" ht="15" customHeight="1" x14ac:dyDescent="0.2"/>
    <row r="16226" ht="15" customHeight="1" x14ac:dyDescent="0.2"/>
    <row r="16227" ht="15" customHeight="1" x14ac:dyDescent="0.2"/>
    <row r="16228" ht="15" customHeight="1" x14ac:dyDescent="0.2"/>
    <row r="16229" ht="15" customHeight="1" x14ac:dyDescent="0.2"/>
    <row r="16230" ht="15" customHeight="1" x14ac:dyDescent="0.2"/>
    <row r="16231" ht="15" customHeight="1" x14ac:dyDescent="0.2"/>
    <row r="16232" ht="15" customHeight="1" x14ac:dyDescent="0.2"/>
    <row r="16233" ht="15" customHeight="1" x14ac:dyDescent="0.2"/>
    <row r="16234" ht="15" customHeight="1" x14ac:dyDescent="0.2"/>
    <row r="16235" ht="15" customHeight="1" x14ac:dyDescent="0.2"/>
    <row r="16236" ht="15" customHeight="1" x14ac:dyDescent="0.2"/>
    <row r="16237" ht="15" customHeight="1" x14ac:dyDescent="0.2"/>
    <row r="16238" ht="15" customHeight="1" x14ac:dyDescent="0.2"/>
    <row r="16239" ht="15" customHeight="1" x14ac:dyDescent="0.2"/>
    <row r="16240" ht="15" customHeight="1" x14ac:dyDescent="0.2"/>
    <row r="16241" ht="15" customHeight="1" x14ac:dyDescent="0.2"/>
    <row r="16242" ht="15" customHeight="1" x14ac:dyDescent="0.2"/>
    <row r="16243" ht="15" customHeight="1" x14ac:dyDescent="0.2"/>
    <row r="16244" ht="15" customHeight="1" x14ac:dyDescent="0.2"/>
    <row r="16245" ht="15" customHeight="1" x14ac:dyDescent="0.2"/>
    <row r="16246" ht="15" customHeight="1" x14ac:dyDescent="0.2"/>
    <row r="16247" ht="15" customHeight="1" x14ac:dyDescent="0.2"/>
    <row r="16248" ht="15" customHeight="1" x14ac:dyDescent="0.2"/>
    <row r="16249" ht="15" customHeight="1" x14ac:dyDescent="0.2"/>
    <row r="16250" ht="15" customHeight="1" x14ac:dyDescent="0.2"/>
    <row r="16251" ht="15" customHeight="1" x14ac:dyDescent="0.2"/>
    <row r="16252" ht="15" customHeight="1" x14ac:dyDescent="0.2"/>
    <row r="16253" ht="15" customHeight="1" x14ac:dyDescent="0.2"/>
    <row r="16254" ht="15" customHeight="1" x14ac:dyDescent="0.2"/>
    <row r="16255" ht="15" customHeight="1" x14ac:dyDescent="0.2"/>
    <row r="16256" ht="15" customHeight="1" x14ac:dyDescent="0.2"/>
    <row r="16257" ht="15" customHeight="1" x14ac:dyDescent="0.2"/>
    <row r="16258" ht="15" customHeight="1" x14ac:dyDescent="0.2"/>
    <row r="16259" ht="15" customHeight="1" x14ac:dyDescent="0.2"/>
    <row r="16260" ht="15" customHeight="1" x14ac:dyDescent="0.2"/>
    <row r="16261" ht="15" customHeight="1" x14ac:dyDescent="0.2"/>
    <row r="16262" ht="15" customHeight="1" x14ac:dyDescent="0.2"/>
    <row r="16263" ht="15" customHeight="1" x14ac:dyDescent="0.2"/>
    <row r="16264" ht="15" customHeight="1" x14ac:dyDescent="0.2"/>
    <row r="16265" ht="15" customHeight="1" x14ac:dyDescent="0.2"/>
    <row r="16266" ht="15" customHeight="1" x14ac:dyDescent="0.2"/>
    <row r="16267" ht="15" customHeight="1" x14ac:dyDescent="0.2"/>
    <row r="16268" ht="15" customHeight="1" x14ac:dyDescent="0.2"/>
    <row r="16269" ht="15" customHeight="1" x14ac:dyDescent="0.2"/>
    <row r="16270" ht="15" customHeight="1" x14ac:dyDescent="0.2"/>
    <row r="16271" ht="15" customHeight="1" x14ac:dyDescent="0.2"/>
    <row r="16272" ht="15" customHeight="1" x14ac:dyDescent="0.2"/>
    <row r="16273" ht="15" customHeight="1" x14ac:dyDescent="0.2"/>
    <row r="16274" ht="15" customHeight="1" x14ac:dyDescent="0.2"/>
    <row r="16275" ht="15" customHeight="1" x14ac:dyDescent="0.2"/>
    <row r="16276" ht="15" customHeight="1" x14ac:dyDescent="0.2"/>
    <row r="16277" ht="15" customHeight="1" x14ac:dyDescent="0.2"/>
    <row r="16278" ht="15" customHeight="1" x14ac:dyDescent="0.2"/>
    <row r="16279" ht="15" customHeight="1" x14ac:dyDescent="0.2"/>
    <row r="16280" ht="15" customHeight="1" x14ac:dyDescent="0.2"/>
    <row r="16281" ht="15" customHeight="1" x14ac:dyDescent="0.2"/>
    <row r="16282" ht="15" customHeight="1" x14ac:dyDescent="0.2"/>
    <row r="16283" ht="15" customHeight="1" x14ac:dyDescent="0.2"/>
    <row r="16284" ht="15" customHeight="1" x14ac:dyDescent="0.2"/>
    <row r="16285" ht="15" customHeight="1" x14ac:dyDescent="0.2"/>
    <row r="16286" ht="15" customHeight="1" x14ac:dyDescent="0.2"/>
    <row r="16287" ht="15" customHeight="1" x14ac:dyDescent="0.2"/>
    <row r="16288" ht="15" customHeight="1" x14ac:dyDescent="0.2"/>
    <row r="16289" ht="15" customHeight="1" x14ac:dyDescent="0.2"/>
    <row r="16290" ht="15" customHeight="1" x14ac:dyDescent="0.2"/>
    <row r="16291" ht="15" customHeight="1" x14ac:dyDescent="0.2"/>
    <row r="16292" ht="15" customHeight="1" x14ac:dyDescent="0.2"/>
    <row r="16293" ht="15" customHeight="1" x14ac:dyDescent="0.2"/>
    <row r="16294" ht="15" customHeight="1" x14ac:dyDescent="0.2"/>
    <row r="16295" ht="15" customHeight="1" x14ac:dyDescent="0.2"/>
    <row r="16296" ht="15" customHeight="1" x14ac:dyDescent="0.2"/>
    <row r="16297" ht="15" customHeight="1" x14ac:dyDescent="0.2"/>
    <row r="16298" ht="15" customHeight="1" x14ac:dyDescent="0.2"/>
    <row r="16299" ht="15" customHeight="1" x14ac:dyDescent="0.2"/>
    <row r="16300" ht="15" customHeight="1" x14ac:dyDescent="0.2"/>
    <row r="16301" ht="15" customHeight="1" x14ac:dyDescent="0.2"/>
    <row r="16302" ht="15" customHeight="1" x14ac:dyDescent="0.2"/>
    <row r="16303" ht="15" customHeight="1" x14ac:dyDescent="0.2"/>
    <row r="16304" ht="15" customHeight="1" x14ac:dyDescent="0.2"/>
    <row r="16305" ht="15" customHeight="1" x14ac:dyDescent="0.2"/>
    <row r="16306" ht="15" customHeight="1" x14ac:dyDescent="0.2"/>
    <row r="16307" ht="15" customHeight="1" x14ac:dyDescent="0.2"/>
    <row r="16308" ht="15" customHeight="1" x14ac:dyDescent="0.2"/>
    <row r="16309" ht="15" customHeight="1" x14ac:dyDescent="0.2"/>
    <row r="16310" ht="15" customHeight="1" x14ac:dyDescent="0.2"/>
    <row r="16311" ht="15" customHeight="1" x14ac:dyDescent="0.2"/>
    <row r="16312" ht="15" customHeight="1" x14ac:dyDescent="0.2"/>
    <row r="16313" ht="15" customHeight="1" x14ac:dyDescent="0.2"/>
    <row r="16314" ht="15" customHeight="1" x14ac:dyDescent="0.2"/>
    <row r="16315" ht="15" customHeight="1" x14ac:dyDescent="0.2"/>
    <row r="16316" ht="15" customHeight="1" x14ac:dyDescent="0.2"/>
    <row r="16317" ht="15" customHeight="1" x14ac:dyDescent="0.2"/>
    <row r="16318" ht="15" customHeight="1" x14ac:dyDescent="0.2"/>
    <row r="16319" ht="15" customHeight="1" x14ac:dyDescent="0.2"/>
    <row r="16320" ht="15" customHeight="1" x14ac:dyDescent="0.2"/>
    <row r="16321" ht="15" customHeight="1" x14ac:dyDescent="0.2"/>
    <row r="16322" ht="15" customHeight="1" x14ac:dyDescent="0.2"/>
    <row r="16323" ht="15" customHeight="1" x14ac:dyDescent="0.2"/>
    <row r="16324" ht="15" customHeight="1" x14ac:dyDescent="0.2"/>
    <row r="16325" ht="15" customHeight="1" x14ac:dyDescent="0.2"/>
    <row r="16326" ht="15" customHeight="1" x14ac:dyDescent="0.2"/>
    <row r="16327" ht="15" customHeight="1" x14ac:dyDescent="0.2"/>
    <row r="16328" ht="15" customHeight="1" x14ac:dyDescent="0.2"/>
    <row r="16329" ht="15" customHeight="1" x14ac:dyDescent="0.2"/>
    <row r="16330" ht="15" customHeight="1" x14ac:dyDescent="0.2"/>
    <row r="16331" ht="15" customHeight="1" x14ac:dyDescent="0.2"/>
    <row r="16332" ht="15" customHeight="1" x14ac:dyDescent="0.2"/>
    <row r="16333" ht="15" customHeight="1" x14ac:dyDescent="0.2"/>
    <row r="16334" ht="15" customHeight="1" x14ac:dyDescent="0.2"/>
    <row r="16335" ht="15" customHeight="1" x14ac:dyDescent="0.2"/>
    <row r="16336" ht="15" customHeight="1" x14ac:dyDescent="0.2"/>
    <row r="16337" ht="15" customHeight="1" x14ac:dyDescent="0.2"/>
    <row r="16338" ht="15" customHeight="1" x14ac:dyDescent="0.2"/>
    <row r="16339" ht="15" customHeight="1" x14ac:dyDescent="0.2"/>
    <row r="16340" ht="15" customHeight="1" x14ac:dyDescent="0.2"/>
    <row r="16341" ht="15" customHeight="1" x14ac:dyDescent="0.2"/>
    <row r="16342" ht="15" customHeight="1" x14ac:dyDescent="0.2"/>
    <row r="16343" ht="15" customHeight="1" x14ac:dyDescent="0.2"/>
    <row r="16344" ht="15" customHeight="1" x14ac:dyDescent="0.2"/>
    <row r="16345" ht="15" customHeight="1" x14ac:dyDescent="0.2"/>
    <row r="16346" ht="15" customHeight="1" x14ac:dyDescent="0.2"/>
    <row r="16347" ht="15" customHeight="1" x14ac:dyDescent="0.2"/>
    <row r="16348" ht="15" customHeight="1" x14ac:dyDescent="0.2"/>
    <row r="16349" ht="15" customHeight="1" x14ac:dyDescent="0.2"/>
    <row r="16350" ht="15" customHeight="1" x14ac:dyDescent="0.2"/>
    <row r="16351" ht="15" customHeight="1" x14ac:dyDescent="0.2"/>
    <row r="16352" ht="15" customHeight="1" x14ac:dyDescent="0.2"/>
    <row r="16353" ht="15" customHeight="1" x14ac:dyDescent="0.2"/>
    <row r="16354" ht="15" customHeight="1" x14ac:dyDescent="0.2"/>
    <row r="16355" ht="15" customHeight="1" x14ac:dyDescent="0.2"/>
    <row r="16356" ht="15" customHeight="1" x14ac:dyDescent="0.2"/>
    <row r="16357" ht="15" customHeight="1" x14ac:dyDescent="0.2"/>
    <row r="16358" ht="15" customHeight="1" x14ac:dyDescent="0.2"/>
    <row r="16359" ht="15" customHeight="1" x14ac:dyDescent="0.2"/>
    <row r="16360" ht="15" customHeight="1" x14ac:dyDescent="0.2"/>
    <row r="16361" ht="15" customHeight="1" x14ac:dyDescent="0.2"/>
    <row r="16362" ht="15" customHeight="1" x14ac:dyDescent="0.2"/>
    <row r="16363" ht="15" customHeight="1" x14ac:dyDescent="0.2"/>
    <row r="16364" ht="15" customHeight="1" x14ac:dyDescent="0.2"/>
    <row r="16365" ht="15" customHeight="1" x14ac:dyDescent="0.2"/>
    <row r="16366" ht="15" customHeight="1" x14ac:dyDescent="0.2"/>
    <row r="16367" ht="15" customHeight="1" x14ac:dyDescent="0.2"/>
    <row r="16368" ht="15" customHeight="1" x14ac:dyDescent="0.2"/>
    <row r="16369" ht="15" customHeight="1" x14ac:dyDescent="0.2"/>
    <row r="16370" ht="15" customHeight="1" x14ac:dyDescent="0.2"/>
    <row r="16371" ht="15" customHeight="1" x14ac:dyDescent="0.2"/>
    <row r="16372" ht="15" customHeight="1" x14ac:dyDescent="0.2"/>
    <row r="16373" ht="15" customHeight="1" x14ac:dyDescent="0.2"/>
    <row r="16374" ht="15" customHeight="1" x14ac:dyDescent="0.2"/>
    <row r="16375" ht="15" customHeight="1" x14ac:dyDescent="0.2"/>
    <row r="16376" ht="15" customHeight="1" x14ac:dyDescent="0.2"/>
    <row r="16377" ht="15" customHeight="1" x14ac:dyDescent="0.2"/>
    <row r="16378" ht="15" customHeight="1" x14ac:dyDescent="0.2"/>
    <row r="16379" ht="15" customHeight="1" x14ac:dyDescent="0.2"/>
    <row r="16380" ht="15" customHeight="1" x14ac:dyDescent="0.2"/>
    <row r="16381" ht="15" customHeight="1" x14ac:dyDescent="0.2"/>
    <row r="16382" ht="15" customHeight="1" x14ac:dyDescent="0.2"/>
    <row r="16383" ht="15" customHeight="1" x14ac:dyDescent="0.2"/>
    <row r="16384" ht="15" customHeight="1" x14ac:dyDescent="0.2"/>
    <row r="16385" ht="15" customHeight="1" x14ac:dyDescent="0.2"/>
    <row r="16386" ht="15" customHeight="1" x14ac:dyDescent="0.2"/>
    <row r="16387" ht="15" customHeight="1" x14ac:dyDescent="0.2"/>
    <row r="16388" ht="15" customHeight="1" x14ac:dyDescent="0.2"/>
    <row r="16389" ht="15" customHeight="1" x14ac:dyDescent="0.2"/>
    <row r="16390" ht="15" customHeight="1" x14ac:dyDescent="0.2"/>
    <row r="16391" ht="15" customHeight="1" x14ac:dyDescent="0.2"/>
    <row r="16392" ht="15" customHeight="1" x14ac:dyDescent="0.2"/>
    <row r="16393" ht="15" customHeight="1" x14ac:dyDescent="0.2"/>
    <row r="16394" ht="15" customHeight="1" x14ac:dyDescent="0.2"/>
    <row r="16395" ht="15" customHeight="1" x14ac:dyDescent="0.2"/>
    <row r="16396" ht="15" customHeight="1" x14ac:dyDescent="0.2"/>
    <row r="16397" ht="15" customHeight="1" x14ac:dyDescent="0.2"/>
    <row r="16398" ht="15" customHeight="1" x14ac:dyDescent="0.2"/>
    <row r="16399" ht="15" customHeight="1" x14ac:dyDescent="0.2"/>
    <row r="16400" ht="15" customHeight="1" x14ac:dyDescent="0.2"/>
    <row r="16401" ht="15" customHeight="1" x14ac:dyDescent="0.2"/>
    <row r="16402" ht="15" customHeight="1" x14ac:dyDescent="0.2"/>
    <row r="16403" ht="15" customHeight="1" x14ac:dyDescent="0.2"/>
    <row r="16404" ht="15" customHeight="1" x14ac:dyDescent="0.2"/>
    <row r="16405" ht="15" customHeight="1" x14ac:dyDescent="0.2"/>
    <row r="16406" ht="15" customHeight="1" x14ac:dyDescent="0.2"/>
    <row r="16407" ht="15" customHeight="1" x14ac:dyDescent="0.2"/>
    <row r="16408" ht="15" customHeight="1" x14ac:dyDescent="0.2"/>
    <row r="16409" ht="15" customHeight="1" x14ac:dyDescent="0.2"/>
    <row r="16410" ht="15" customHeight="1" x14ac:dyDescent="0.2"/>
    <row r="16411" ht="15" customHeight="1" x14ac:dyDescent="0.2"/>
    <row r="16412" ht="15" customHeight="1" x14ac:dyDescent="0.2"/>
    <row r="16413" ht="15" customHeight="1" x14ac:dyDescent="0.2"/>
    <row r="16414" ht="15" customHeight="1" x14ac:dyDescent="0.2"/>
    <row r="16415" ht="15" customHeight="1" x14ac:dyDescent="0.2"/>
    <row r="16416" ht="15" customHeight="1" x14ac:dyDescent="0.2"/>
    <row r="16417" ht="15" customHeight="1" x14ac:dyDescent="0.2"/>
    <row r="16418" ht="15" customHeight="1" x14ac:dyDescent="0.2"/>
    <row r="16419" ht="15" customHeight="1" x14ac:dyDescent="0.2"/>
    <row r="16420" ht="15" customHeight="1" x14ac:dyDescent="0.2"/>
    <row r="16421" ht="15" customHeight="1" x14ac:dyDescent="0.2"/>
    <row r="16422" ht="15" customHeight="1" x14ac:dyDescent="0.2"/>
    <row r="16423" ht="15" customHeight="1" x14ac:dyDescent="0.2"/>
    <row r="16424" ht="15" customHeight="1" x14ac:dyDescent="0.2"/>
    <row r="16425" ht="15" customHeight="1" x14ac:dyDescent="0.2"/>
    <row r="16426" ht="15" customHeight="1" x14ac:dyDescent="0.2"/>
    <row r="16427" ht="15" customHeight="1" x14ac:dyDescent="0.2"/>
    <row r="16428" ht="15" customHeight="1" x14ac:dyDescent="0.2"/>
    <row r="16429" ht="15" customHeight="1" x14ac:dyDescent="0.2"/>
    <row r="16430" ht="15" customHeight="1" x14ac:dyDescent="0.2"/>
    <row r="16431" ht="15" customHeight="1" x14ac:dyDescent="0.2"/>
    <row r="16432" ht="15" customHeight="1" x14ac:dyDescent="0.2"/>
    <row r="16433" ht="15" customHeight="1" x14ac:dyDescent="0.2"/>
    <row r="16434" ht="15" customHeight="1" x14ac:dyDescent="0.2"/>
    <row r="16435" ht="15" customHeight="1" x14ac:dyDescent="0.2"/>
    <row r="16436" ht="15" customHeight="1" x14ac:dyDescent="0.2"/>
    <row r="16437" ht="15" customHeight="1" x14ac:dyDescent="0.2"/>
    <row r="16438" ht="15" customHeight="1" x14ac:dyDescent="0.2"/>
    <row r="16439" ht="15" customHeight="1" x14ac:dyDescent="0.2"/>
    <row r="16440" ht="15" customHeight="1" x14ac:dyDescent="0.2"/>
    <row r="16441" ht="15" customHeight="1" x14ac:dyDescent="0.2"/>
    <row r="16442" ht="15" customHeight="1" x14ac:dyDescent="0.2"/>
    <row r="16443" ht="15" customHeight="1" x14ac:dyDescent="0.2"/>
    <row r="16444" ht="15" customHeight="1" x14ac:dyDescent="0.2"/>
    <row r="16445" ht="15" customHeight="1" x14ac:dyDescent="0.2"/>
    <row r="16446" ht="15" customHeight="1" x14ac:dyDescent="0.2"/>
    <row r="16447" ht="15" customHeight="1" x14ac:dyDescent="0.2"/>
    <row r="16448" ht="15" customHeight="1" x14ac:dyDescent="0.2"/>
    <row r="16449" ht="15" customHeight="1" x14ac:dyDescent="0.2"/>
    <row r="16450" ht="15" customHeight="1" x14ac:dyDescent="0.2"/>
    <row r="16451" ht="15" customHeight="1" x14ac:dyDescent="0.2"/>
    <row r="16452" ht="15" customHeight="1" x14ac:dyDescent="0.2"/>
    <row r="16453" ht="15" customHeight="1" x14ac:dyDescent="0.2"/>
    <row r="16454" ht="15" customHeight="1" x14ac:dyDescent="0.2"/>
    <row r="16455" ht="15" customHeight="1" x14ac:dyDescent="0.2"/>
    <row r="16456" ht="15" customHeight="1" x14ac:dyDescent="0.2"/>
    <row r="16457" ht="15" customHeight="1" x14ac:dyDescent="0.2"/>
    <row r="16458" ht="15" customHeight="1" x14ac:dyDescent="0.2"/>
    <row r="16459" ht="15" customHeight="1" x14ac:dyDescent="0.2"/>
    <row r="16460" ht="15" customHeight="1" x14ac:dyDescent="0.2"/>
    <row r="16461" ht="15" customHeight="1" x14ac:dyDescent="0.2"/>
    <row r="16462" ht="15" customHeight="1" x14ac:dyDescent="0.2"/>
    <row r="16463" ht="15" customHeight="1" x14ac:dyDescent="0.2"/>
    <row r="16464" ht="15" customHeight="1" x14ac:dyDescent="0.2"/>
    <row r="16465" ht="15" customHeight="1" x14ac:dyDescent="0.2"/>
    <row r="16466" ht="15" customHeight="1" x14ac:dyDescent="0.2"/>
    <row r="16467" ht="15" customHeight="1" x14ac:dyDescent="0.2"/>
    <row r="16468" ht="15" customHeight="1" x14ac:dyDescent="0.2"/>
    <row r="16469" ht="15" customHeight="1" x14ac:dyDescent="0.2"/>
    <row r="16470" ht="15" customHeight="1" x14ac:dyDescent="0.2"/>
    <row r="16471" ht="15" customHeight="1" x14ac:dyDescent="0.2"/>
    <row r="16472" ht="15" customHeight="1" x14ac:dyDescent="0.2"/>
    <row r="16473" ht="15" customHeight="1" x14ac:dyDescent="0.2"/>
    <row r="16474" ht="15" customHeight="1" x14ac:dyDescent="0.2"/>
    <row r="16475" ht="15" customHeight="1" x14ac:dyDescent="0.2"/>
    <row r="16476" ht="15" customHeight="1" x14ac:dyDescent="0.2"/>
    <row r="16477" ht="15" customHeight="1" x14ac:dyDescent="0.2"/>
    <row r="16478" ht="15" customHeight="1" x14ac:dyDescent="0.2"/>
    <row r="16479" ht="15" customHeight="1" x14ac:dyDescent="0.2"/>
    <row r="16480" ht="15" customHeight="1" x14ac:dyDescent="0.2"/>
    <row r="16481" ht="15" customHeight="1" x14ac:dyDescent="0.2"/>
    <row r="16482" ht="15" customHeight="1" x14ac:dyDescent="0.2"/>
    <row r="16483" ht="15" customHeight="1" x14ac:dyDescent="0.2"/>
    <row r="16484" ht="15" customHeight="1" x14ac:dyDescent="0.2"/>
    <row r="16485" ht="15" customHeight="1" x14ac:dyDescent="0.2"/>
    <row r="16486" ht="15" customHeight="1" x14ac:dyDescent="0.2"/>
    <row r="16487" ht="15" customHeight="1" x14ac:dyDescent="0.2"/>
    <row r="16488" ht="15" customHeight="1" x14ac:dyDescent="0.2"/>
    <row r="16489" ht="15" customHeight="1" x14ac:dyDescent="0.2"/>
    <row r="16490" ht="15" customHeight="1" x14ac:dyDescent="0.2"/>
    <row r="16491" ht="15" customHeight="1" x14ac:dyDescent="0.2"/>
    <row r="16492" ht="15" customHeight="1" x14ac:dyDescent="0.2"/>
    <row r="16493" ht="15" customHeight="1" x14ac:dyDescent="0.2"/>
    <row r="16494" ht="15" customHeight="1" x14ac:dyDescent="0.2"/>
    <row r="16495" ht="15" customHeight="1" x14ac:dyDescent="0.2"/>
    <row r="16496" ht="15" customHeight="1" x14ac:dyDescent="0.2"/>
    <row r="16497" ht="15" customHeight="1" x14ac:dyDescent="0.2"/>
    <row r="16498" ht="15" customHeight="1" x14ac:dyDescent="0.2"/>
    <row r="16499" ht="15" customHeight="1" x14ac:dyDescent="0.2"/>
    <row r="16500" ht="15" customHeight="1" x14ac:dyDescent="0.2"/>
    <row r="16501" ht="15" customHeight="1" x14ac:dyDescent="0.2"/>
    <row r="16502" ht="15" customHeight="1" x14ac:dyDescent="0.2"/>
    <row r="16503" ht="15" customHeight="1" x14ac:dyDescent="0.2"/>
    <row r="16504" ht="15" customHeight="1" x14ac:dyDescent="0.2"/>
    <row r="16505" ht="15" customHeight="1" x14ac:dyDescent="0.2"/>
    <row r="16506" ht="15" customHeight="1" x14ac:dyDescent="0.2"/>
    <row r="16507" ht="15" customHeight="1" x14ac:dyDescent="0.2"/>
    <row r="16508" ht="15" customHeight="1" x14ac:dyDescent="0.2"/>
    <row r="16509" ht="15" customHeight="1" x14ac:dyDescent="0.2"/>
    <row r="16510" ht="15" customHeight="1" x14ac:dyDescent="0.2"/>
    <row r="16511" ht="15" customHeight="1" x14ac:dyDescent="0.2"/>
    <row r="16512" ht="15" customHeight="1" x14ac:dyDescent="0.2"/>
    <row r="16513" ht="15" customHeight="1" x14ac:dyDescent="0.2"/>
    <row r="16514" ht="15" customHeight="1" x14ac:dyDescent="0.2"/>
    <row r="16515" ht="15" customHeight="1" x14ac:dyDescent="0.2"/>
    <row r="16516" ht="15" customHeight="1" x14ac:dyDescent="0.2"/>
    <row r="16517" ht="15" customHeight="1" x14ac:dyDescent="0.2"/>
    <row r="16518" ht="15" customHeight="1" x14ac:dyDescent="0.2"/>
    <row r="16519" ht="15" customHeight="1" x14ac:dyDescent="0.2"/>
    <row r="16520" ht="15" customHeight="1" x14ac:dyDescent="0.2"/>
    <row r="16521" ht="15" customHeight="1" x14ac:dyDescent="0.2"/>
    <row r="16522" ht="15" customHeight="1" x14ac:dyDescent="0.2"/>
    <row r="16523" ht="15" customHeight="1" x14ac:dyDescent="0.2"/>
    <row r="16524" ht="15" customHeight="1" x14ac:dyDescent="0.2"/>
    <row r="16525" ht="15" customHeight="1" x14ac:dyDescent="0.2"/>
    <row r="16526" ht="15" customHeight="1" x14ac:dyDescent="0.2"/>
    <row r="16527" ht="15" customHeight="1" x14ac:dyDescent="0.2"/>
    <row r="16528" ht="15" customHeight="1" x14ac:dyDescent="0.2"/>
    <row r="16529" ht="15" customHeight="1" x14ac:dyDescent="0.2"/>
    <row r="16530" ht="15" customHeight="1" x14ac:dyDescent="0.2"/>
    <row r="16531" ht="15" customHeight="1" x14ac:dyDescent="0.2"/>
    <row r="16532" ht="15" customHeight="1" x14ac:dyDescent="0.2"/>
    <row r="16533" ht="15" customHeight="1" x14ac:dyDescent="0.2"/>
    <row r="16534" ht="15" customHeight="1" x14ac:dyDescent="0.2"/>
    <row r="16535" ht="15" customHeight="1" x14ac:dyDescent="0.2"/>
    <row r="16536" ht="15" customHeight="1" x14ac:dyDescent="0.2"/>
    <row r="16537" ht="15" customHeight="1" x14ac:dyDescent="0.2"/>
    <row r="16538" ht="15" customHeight="1" x14ac:dyDescent="0.2"/>
    <row r="16539" ht="15" customHeight="1" x14ac:dyDescent="0.2"/>
    <row r="16540" ht="15" customHeight="1" x14ac:dyDescent="0.2"/>
    <row r="16541" ht="15" customHeight="1" x14ac:dyDescent="0.2"/>
    <row r="16542" ht="15" customHeight="1" x14ac:dyDescent="0.2"/>
    <row r="16543" ht="15" customHeight="1" x14ac:dyDescent="0.2"/>
    <row r="16544" ht="15" customHeight="1" x14ac:dyDescent="0.2"/>
    <row r="16545" ht="15" customHeight="1" x14ac:dyDescent="0.2"/>
    <row r="16546" ht="15" customHeight="1" x14ac:dyDescent="0.2"/>
    <row r="16547" ht="15" customHeight="1" x14ac:dyDescent="0.2"/>
    <row r="16548" ht="15" customHeight="1" x14ac:dyDescent="0.2"/>
    <row r="16549" ht="15" customHeight="1" x14ac:dyDescent="0.2"/>
    <row r="16550" ht="15" customHeight="1" x14ac:dyDescent="0.2"/>
    <row r="16551" ht="15" customHeight="1" x14ac:dyDescent="0.2"/>
    <row r="16552" ht="15" customHeight="1" x14ac:dyDescent="0.2"/>
    <row r="16553" ht="15" customHeight="1" x14ac:dyDescent="0.2"/>
    <row r="16554" ht="15" customHeight="1" x14ac:dyDescent="0.2"/>
    <row r="16555" ht="15" customHeight="1" x14ac:dyDescent="0.2"/>
    <row r="16556" ht="15" customHeight="1" x14ac:dyDescent="0.2"/>
    <row r="16557" ht="15" customHeight="1" x14ac:dyDescent="0.2"/>
    <row r="16558" ht="15" customHeight="1" x14ac:dyDescent="0.2"/>
    <row r="16559" ht="15" customHeight="1" x14ac:dyDescent="0.2"/>
    <row r="16560" ht="15" customHeight="1" x14ac:dyDescent="0.2"/>
    <row r="16561" ht="15" customHeight="1" x14ac:dyDescent="0.2"/>
    <row r="16562" ht="15" customHeight="1" x14ac:dyDescent="0.2"/>
    <row r="16563" ht="15" customHeight="1" x14ac:dyDescent="0.2"/>
    <row r="16564" ht="15" customHeight="1" x14ac:dyDescent="0.2"/>
    <row r="16565" ht="15" customHeight="1" x14ac:dyDescent="0.2"/>
    <row r="16566" ht="15" customHeight="1" x14ac:dyDescent="0.2"/>
    <row r="16567" ht="15" customHeight="1" x14ac:dyDescent="0.2"/>
    <row r="16568" ht="15" customHeight="1" x14ac:dyDescent="0.2"/>
    <row r="16569" ht="15" customHeight="1" x14ac:dyDescent="0.2"/>
    <row r="16570" ht="15" customHeight="1" x14ac:dyDescent="0.2"/>
    <row r="16571" ht="15" customHeight="1" x14ac:dyDescent="0.2"/>
    <row r="16572" ht="15" customHeight="1" x14ac:dyDescent="0.2"/>
    <row r="16573" ht="15" customHeight="1" x14ac:dyDescent="0.2"/>
    <row r="16574" ht="15" customHeight="1" x14ac:dyDescent="0.2"/>
    <row r="16575" ht="15" customHeight="1" x14ac:dyDescent="0.2"/>
    <row r="16576" ht="15" customHeight="1" x14ac:dyDescent="0.2"/>
    <row r="16577" ht="15" customHeight="1" x14ac:dyDescent="0.2"/>
    <row r="16578" ht="15" customHeight="1" x14ac:dyDescent="0.2"/>
    <row r="16579" ht="15" customHeight="1" x14ac:dyDescent="0.2"/>
    <row r="16580" ht="15" customHeight="1" x14ac:dyDescent="0.2"/>
    <row r="16581" ht="15" customHeight="1" x14ac:dyDescent="0.2"/>
    <row r="16582" ht="15" customHeight="1" x14ac:dyDescent="0.2"/>
    <row r="16583" ht="15" customHeight="1" x14ac:dyDescent="0.2"/>
    <row r="16584" ht="15" customHeight="1" x14ac:dyDescent="0.2"/>
    <row r="16585" ht="15" customHeight="1" x14ac:dyDescent="0.2"/>
    <row r="16586" ht="15" customHeight="1" x14ac:dyDescent="0.2"/>
    <row r="16587" ht="15" customHeight="1" x14ac:dyDescent="0.2"/>
    <row r="16588" ht="15" customHeight="1" x14ac:dyDescent="0.2"/>
    <row r="16589" ht="15" customHeight="1" x14ac:dyDescent="0.2"/>
    <row r="16590" ht="15" customHeight="1" x14ac:dyDescent="0.2"/>
    <row r="16591" ht="15" customHeight="1" x14ac:dyDescent="0.2"/>
    <row r="16592" ht="15" customHeight="1" x14ac:dyDescent="0.2"/>
    <row r="16593" ht="15" customHeight="1" x14ac:dyDescent="0.2"/>
    <row r="16594" ht="15" customHeight="1" x14ac:dyDescent="0.2"/>
    <row r="16595" ht="15" customHeight="1" x14ac:dyDescent="0.2"/>
    <row r="16596" ht="15" customHeight="1" x14ac:dyDescent="0.2"/>
    <row r="16597" ht="15" customHeight="1" x14ac:dyDescent="0.2"/>
    <row r="16598" ht="15" customHeight="1" x14ac:dyDescent="0.2"/>
    <row r="16599" ht="15" customHeight="1" x14ac:dyDescent="0.2"/>
    <row r="16600" ht="15" customHeight="1" x14ac:dyDescent="0.2"/>
    <row r="16601" ht="15" customHeight="1" x14ac:dyDescent="0.2"/>
    <row r="16602" ht="15" customHeight="1" x14ac:dyDescent="0.2"/>
    <row r="16603" ht="15" customHeight="1" x14ac:dyDescent="0.2"/>
    <row r="16604" ht="15" customHeight="1" x14ac:dyDescent="0.2"/>
    <row r="16605" ht="15" customHeight="1" x14ac:dyDescent="0.2"/>
    <row r="16606" ht="15" customHeight="1" x14ac:dyDescent="0.2"/>
    <row r="16607" ht="15" customHeight="1" x14ac:dyDescent="0.2"/>
    <row r="16608" ht="15" customHeight="1" x14ac:dyDescent="0.2"/>
    <row r="16609" ht="15" customHeight="1" x14ac:dyDescent="0.2"/>
    <row r="16610" ht="15" customHeight="1" x14ac:dyDescent="0.2"/>
    <row r="16611" ht="15" customHeight="1" x14ac:dyDescent="0.2"/>
    <row r="16612" ht="15" customHeight="1" x14ac:dyDescent="0.2"/>
    <row r="16613" ht="15" customHeight="1" x14ac:dyDescent="0.2"/>
    <row r="16614" ht="15" customHeight="1" x14ac:dyDescent="0.2"/>
    <row r="16615" ht="15" customHeight="1" x14ac:dyDescent="0.2"/>
    <row r="16616" ht="15" customHeight="1" x14ac:dyDescent="0.2"/>
    <row r="16617" ht="15" customHeight="1" x14ac:dyDescent="0.2"/>
    <row r="16618" ht="15" customHeight="1" x14ac:dyDescent="0.2"/>
    <row r="16619" ht="15" customHeight="1" x14ac:dyDescent="0.2"/>
    <row r="16620" ht="15" customHeight="1" x14ac:dyDescent="0.2"/>
    <row r="16621" ht="15" customHeight="1" x14ac:dyDescent="0.2"/>
    <row r="16622" ht="15" customHeight="1" x14ac:dyDescent="0.2"/>
    <row r="16623" ht="15" customHeight="1" x14ac:dyDescent="0.2"/>
    <row r="16624" ht="15" customHeight="1" x14ac:dyDescent="0.2"/>
    <row r="16625" ht="15" customHeight="1" x14ac:dyDescent="0.2"/>
    <row r="16626" ht="15" customHeight="1" x14ac:dyDescent="0.2"/>
    <row r="16627" ht="15" customHeight="1" x14ac:dyDescent="0.2"/>
    <row r="16628" ht="15" customHeight="1" x14ac:dyDescent="0.2"/>
    <row r="16629" ht="15" customHeight="1" x14ac:dyDescent="0.2"/>
    <row r="16630" ht="15" customHeight="1" x14ac:dyDescent="0.2"/>
    <row r="16631" ht="15" customHeight="1" x14ac:dyDescent="0.2"/>
    <row r="16632" ht="15" customHeight="1" x14ac:dyDescent="0.2"/>
    <row r="16633" ht="15" customHeight="1" x14ac:dyDescent="0.2"/>
    <row r="16634" ht="15" customHeight="1" x14ac:dyDescent="0.2"/>
    <row r="16635" ht="15" customHeight="1" x14ac:dyDescent="0.2"/>
    <row r="16636" ht="15" customHeight="1" x14ac:dyDescent="0.2"/>
    <row r="16637" ht="15" customHeight="1" x14ac:dyDescent="0.2"/>
    <row r="16638" ht="15" customHeight="1" x14ac:dyDescent="0.2"/>
    <row r="16639" ht="15" customHeight="1" x14ac:dyDescent="0.2"/>
    <row r="16640" ht="15" customHeight="1" x14ac:dyDescent="0.2"/>
    <row r="16641" ht="15" customHeight="1" x14ac:dyDescent="0.2"/>
    <row r="16642" ht="15" customHeight="1" x14ac:dyDescent="0.2"/>
    <row r="16643" ht="15" customHeight="1" x14ac:dyDescent="0.2"/>
    <row r="16644" ht="15" customHeight="1" x14ac:dyDescent="0.2"/>
    <row r="16645" ht="15" customHeight="1" x14ac:dyDescent="0.2"/>
    <row r="16646" ht="15" customHeight="1" x14ac:dyDescent="0.2"/>
    <row r="16647" ht="15" customHeight="1" x14ac:dyDescent="0.2"/>
    <row r="16648" ht="15" customHeight="1" x14ac:dyDescent="0.2"/>
    <row r="16649" ht="15" customHeight="1" x14ac:dyDescent="0.2"/>
    <row r="16650" ht="15" customHeight="1" x14ac:dyDescent="0.2"/>
    <row r="16651" ht="15" customHeight="1" x14ac:dyDescent="0.2"/>
    <row r="16652" ht="15" customHeight="1" x14ac:dyDescent="0.2"/>
    <row r="16653" ht="15" customHeight="1" x14ac:dyDescent="0.2"/>
    <row r="16654" ht="15" customHeight="1" x14ac:dyDescent="0.2"/>
    <row r="16655" ht="15" customHeight="1" x14ac:dyDescent="0.2"/>
    <row r="16656" ht="15" customHeight="1" x14ac:dyDescent="0.2"/>
    <row r="16657" ht="15" customHeight="1" x14ac:dyDescent="0.2"/>
    <row r="16658" ht="15" customHeight="1" x14ac:dyDescent="0.2"/>
    <row r="16659" ht="15" customHeight="1" x14ac:dyDescent="0.2"/>
    <row r="16660" ht="15" customHeight="1" x14ac:dyDescent="0.2"/>
    <row r="16661" ht="15" customHeight="1" x14ac:dyDescent="0.2"/>
    <row r="16662" ht="15" customHeight="1" x14ac:dyDescent="0.2"/>
    <row r="16663" ht="15" customHeight="1" x14ac:dyDescent="0.2"/>
    <row r="16664" ht="15" customHeight="1" x14ac:dyDescent="0.2"/>
    <row r="16665" ht="15" customHeight="1" x14ac:dyDescent="0.2"/>
    <row r="16666" ht="15" customHeight="1" x14ac:dyDescent="0.2"/>
    <row r="16667" ht="15" customHeight="1" x14ac:dyDescent="0.2"/>
    <row r="16668" ht="15" customHeight="1" x14ac:dyDescent="0.2"/>
    <row r="16669" ht="15" customHeight="1" x14ac:dyDescent="0.2"/>
    <row r="16670" ht="15" customHeight="1" x14ac:dyDescent="0.2"/>
    <row r="16671" ht="15" customHeight="1" x14ac:dyDescent="0.2"/>
    <row r="16672" ht="15" customHeight="1" x14ac:dyDescent="0.2"/>
    <row r="16673" ht="15" customHeight="1" x14ac:dyDescent="0.2"/>
    <row r="16674" ht="15" customHeight="1" x14ac:dyDescent="0.2"/>
    <row r="16675" ht="15" customHeight="1" x14ac:dyDescent="0.2"/>
    <row r="16676" ht="15" customHeight="1" x14ac:dyDescent="0.2"/>
    <row r="16677" ht="15" customHeight="1" x14ac:dyDescent="0.2"/>
    <row r="16678" ht="15" customHeight="1" x14ac:dyDescent="0.2"/>
    <row r="16679" ht="15" customHeight="1" x14ac:dyDescent="0.2"/>
    <row r="16680" ht="15" customHeight="1" x14ac:dyDescent="0.2"/>
    <row r="16681" ht="15" customHeight="1" x14ac:dyDescent="0.2"/>
    <row r="16682" ht="15" customHeight="1" x14ac:dyDescent="0.2"/>
    <row r="16683" ht="15" customHeight="1" x14ac:dyDescent="0.2"/>
    <row r="16684" ht="15" customHeight="1" x14ac:dyDescent="0.2"/>
    <row r="16685" ht="15" customHeight="1" x14ac:dyDescent="0.2"/>
    <row r="16686" ht="15" customHeight="1" x14ac:dyDescent="0.2"/>
    <row r="16687" ht="15" customHeight="1" x14ac:dyDescent="0.2"/>
    <row r="16688" ht="15" customHeight="1" x14ac:dyDescent="0.2"/>
    <row r="16689" ht="15" customHeight="1" x14ac:dyDescent="0.2"/>
    <row r="16690" ht="15" customHeight="1" x14ac:dyDescent="0.2"/>
    <row r="16691" ht="15" customHeight="1" x14ac:dyDescent="0.2"/>
    <row r="16692" ht="15" customHeight="1" x14ac:dyDescent="0.2"/>
    <row r="16693" ht="15" customHeight="1" x14ac:dyDescent="0.2"/>
    <row r="16694" ht="15" customHeight="1" x14ac:dyDescent="0.2"/>
    <row r="16695" ht="15" customHeight="1" x14ac:dyDescent="0.2"/>
    <row r="16696" ht="15" customHeight="1" x14ac:dyDescent="0.2"/>
    <row r="16697" ht="15" customHeight="1" x14ac:dyDescent="0.2"/>
    <row r="16698" ht="15" customHeight="1" x14ac:dyDescent="0.2"/>
    <row r="16699" ht="15" customHeight="1" x14ac:dyDescent="0.2"/>
    <row r="16700" ht="15" customHeight="1" x14ac:dyDescent="0.2"/>
    <row r="16701" ht="15" customHeight="1" x14ac:dyDescent="0.2"/>
    <row r="16702" ht="15" customHeight="1" x14ac:dyDescent="0.2"/>
    <row r="16703" ht="15" customHeight="1" x14ac:dyDescent="0.2"/>
    <row r="16704" ht="15" customHeight="1" x14ac:dyDescent="0.2"/>
    <row r="16705" ht="15" customHeight="1" x14ac:dyDescent="0.2"/>
    <row r="16706" ht="15" customHeight="1" x14ac:dyDescent="0.2"/>
    <row r="16707" ht="15" customHeight="1" x14ac:dyDescent="0.2"/>
    <row r="16708" ht="15" customHeight="1" x14ac:dyDescent="0.2"/>
    <row r="16709" ht="15" customHeight="1" x14ac:dyDescent="0.2"/>
    <row r="16710" ht="15" customHeight="1" x14ac:dyDescent="0.2"/>
    <row r="16711" ht="15" customHeight="1" x14ac:dyDescent="0.2"/>
    <row r="16712" ht="15" customHeight="1" x14ac:dyDescent="0.2"/>
    <row r="16713" ht="15" customHeight="1" x14ac:dyDescent="0.2"/>
    <row r="16714" ht="15" customHeight="1" x14ac:dyDescent="0.2"/>
    <row r="16715" ht="15" customHeight="1" x14ac:dyDescent="0.2"/>
    <row r="16716" ht="15" customHeight="1" x14ac:dyDescent="0.2"/>
    <row r="16717" ht="15" customHeight="1" x14ac:dyDescent="0.2"/>
    <row r="16718" ht="15" customHeight="1" x14ac:dyDescent="0.2"/>
    <row r="16719" ht="15" customHeight="1" x14ac:dyDescent="0.2"/>
    <row r="16720" ht="15" customHeight="1" x14ac:dyDescent="0.2"/>
    <row r="16721" ht="15" customHeight="1" x14ac:dyDescent="0.2"/>
    <row r="16722" ht="15" customHeight="1" x14ac:dyDescent="0.2"/>
    <row r="16723" ht="15" customHeight="1" x14ac:dyDescent="0.2"/>
    <row r="16724" ht="15" customHeight="1" x14ac:dyDescent="0.2"/>
    <row r="16725" ht="15" customHeight="1" x14ac:dyDescent="0.2"/>
    <row r="16726" ht="15" customHeight="1" x14ac:dyDescent="0.2"/>
    <row r="16727" ht="15" customHeight="1" x14ac:dyDescent="0.2"/>
    <row r="16728" ht="15" customHeight="1" x14ac:dyDescent="0.2"/>
    <row r="16729" ht="15" customHeight="1" x14ac:dyDescent="0.2"/>
    <row r="16730" ht="15" customHeight="1" x14ac:dyDescent="0.2"/>
    <row r="16731" ht="15" customHeight="1" x14ac:dyDescent="0.2"/>
    <row r="16732" ht="15" customHeight="1" x14ac:dyDescent="0.2"/>
    <row r="16733" ht="15" customHeight="1" x14ac:dyDescent="0.2"/>
    <row r="16734" ht="15" customHeight="1" x14ac:dyDescent="0.2"/>
    <row r="16735" ht="15" customHeight="1" x14ac:dyDescent="0.2"/>
    <row r="16736" ht="15" customHeight="1" x14ac:dyDescent="0.2"/>
    <row r="16737" ht="15" customHeight="1" x14ac:dyDescent="0.2"/>
    <row r="16738" ht="15" customHeight="1" x14ac:dyDescent="0.2"/>
    <row r="16739" ht="15" customHeight="1" x14ac:dyDescent="0.2"/>
    <row r="16740" ht="15" customHeight="1" x14ac:dyDescent="0.2"/>
    <row r="16741" ht="15" customHeight="1" x14ac:dyDescent="0.2"/>
    <row r="16742" ht="15" customHeight="1" x14ac:dyDescent="0.2"/>
    <row r="16743" ht="15" customHeight="1" x14ac:dyDescent="0.2"/>
    <row r="16744" ht="15" customHeight="1" x14ac:dyDescent="0.2"/>
    <row r="16745" ht="15" customHeight="1" x14ac:dyDescent="0.2"/>
    <row r="16746" ht="15" customHeight="1" x14ac:dyDescent="0.2"/>
    <row r="16747" ht="15" customHeight="1" x14ac:dyDescent="0.2"/>
    <row r="16748" ht="15" customHeight="1" x14ac:dyDescent="0.2"/>
    <row r="16749" ht="15" customHeight="1" x14ac:dyDescent="0.2"/>
    <row r="16750" ht="15" customHeight="1" x14ac:dyDescent="0.2"/>
    <row r="16751" ht="15" customHeight="1" x14ac:dyDescent="0.2"/>
    <row r="16752" ht="15" customHeight="1" x14ac:dyDescent="0.2"/>
    <row r="16753" ht="15" customHeight="1" x14ac:dyDescent="0.2"/>
    <row r="16754" ht="15" customHeight="1" x14ac:dyDescent="0.2"/>
    <row r="16755" ht="15" customHeight="1" x14ac:dyDescent="0.2"/>
    <row r="16756" ht="15" customHeight="1" x14ac:dyDescent="0.2"/>
    <row r="16757" ht="15" customHeight="1" x14ac:dyDescent="0.2"/>
    <row r="16758" ht="15" customHeight="1" x14ac:dyDescent="0.2"/>
    <row r="16759" ht="15" customHeight="1" x14ac:dyDescent="0.2"/>
    <row r="16760" ht="15" customHeight="1" x14ac:dyDescent="0.2"/>
    <row r="16761" ht="15" customHeight="1" x14ac:dyDescent="0.2"/>
    <row r="16762" ht="15" customHeight="1" x14ac:dyDescent="0.2"/>
    <row r="16763" ht="15" customHeight="1" x14ac:dyDescent="0.2"/>
    <row r="16764" ht="15" customHeight="1" x14ac:dyDescent="0.2"/>
    <row r="16765" ht="15" customHeight="1" x14ac:dyDescent="0.2"/>
    <row r="16766" ht="15" customHeight="1" x14ac:dyDescent="0.2"/>
    <row r="16767" ht="15" customHeight="1" x14ac:dyDescent="0.2"/>
    <row r="16768" ht="15" customHeight="1" x14ac:dyDescent="0.2"/>
    <row r="16769" ht="15" customHeight="1" x14ac:dyDescent="0.2"/>
    <row r="16770" ht="15" customHeight="1" x14ac:dyDescent="0.2"/>
    <row r="16771" ht="15" customHeight="1" x14ac:dyDescent="0.2"/>
    <row r="16772" ht="15" customHeight="1" x14ac:dyDescent="0.2"/>
    <row r="16773" ht="15" customHeight="1" x14ac:dyDescent="0.2"/>
    <row r="16774" ht="15" customHeight="1" x14ac:dyDescent="0.2"/>
    <row r="16775" ht="15" customHeight="1" x14ac:dyDescent="0.2"/>
    <row r="16776" ht="15" customHeight="1" x14ac:dyDescent="0.2"/>
    <row r="16777" ht="15" customHeight="1" x14ac:dyDescent="0.2"/>
    <row r="16778" ht="15" customHeight="1" x14ac:dyDescent="0.2"/>
    <row r="16779" ht="15" customHeight="1" x14ac:dyDescent="0.2"/>
    <row r="16780" ht="15" customHeight="1" x14ac:dyDescent="0.2"/>
    <row r="16781" ht="15" customHeight="1" x14ac:dyDescent="0.2"/>
    <row r="16782" ht="15" customHeight="1" x14ac:dyDescent="0.2"/>
    <row r="16783" ht="15" customHeight="1" x14ac:dyDescent="0.2"/>
    <row r="16784" ht="15" customHeight="1" x14ac:dyDescent="0.2"/>
    <row r="16785" ht="15" customHeight="1" x14ac:dyDescent="0.2"/>
    <row r="16786" ht="15" customHeight="1" x14ac:dyDescent="0.2"/>
    <row r="16787" ht="15" customHeight="1" x14ac:dyDescent="0.2"/>
    <row r="16788" ht="15" customHeight="1" x14ac:dyDescent="0.2"/>
    <row r="16789" ht="15" customHeight="1" x14ac:dyDescent="0.2"/>
    <row r="16790" ht="15" customHeight="1" x14ac:dyDescent="0.2"/>
    <row r="16791" ht="15" customHeight="1" x14ac:dyDescent="0.2"/>
    <row r="16792" ht="15" customHeight="1" x14ac:dyDescent="0.2"/>
    <row r="16793" ht="15" customHeight="1" x14ac:dyDescent="0.2"/>
    <row r="16794" ht="15" customHeight="1" x14ac:dyDescent="0.2"/>
    <row r="16795" ht="15" customHeight="1" x14ac:dyDescent="0.2"/>
    <row r="16796" ht="15" customHeight="1" x14ac:dyDescent="0.2"/>
    <row r="16797" ht="15" customHeight="1" x14ac:dyDescent="0.2"/>
    <row r="16798" ht="15" customHeight="1" x14ac:dyDescent="0.2"/>
    <row r="16799" ht="15" customHeight="1" x14ac:dyDescent="0.2"/>
    <row r="16800" ht="15" customHeight="1" x14ac:dyDescent="0.2"/>
    <row r="16801" ht="15" customHeight="1" x14ac:dyDescent="0.2"/>
    <row r="16802" ht="15" customHeight="1" x14ac:dyDescent="0.2"/>
    <row r="16803" ht="15" customHeight="1" x14ac:dyDescent="0.2"/>
    <row r="16804" ht="15" customHeight="1" x14ac:dyDescent="0.2"/>
    <row r="16805" ht="15" customHeight="1" x14ac:dyDescent="0.2"/>
    <row r="16806" ht="15" customHeight="1" x14ac:dyDescent="0.2"/>
    <row r="16807" ht="15" customHeight="1" x14ac:dyDescent="0.2"/>
    <row r="16808" ht="15" customHeight="1" x14ac:dyDescent="0.2"/>
    <row r="16809" ht="15" customHeight="1" x14ac:dyDescent="0.2"/>
    <row r="16810" ht="15" customHeight="1" x14ac:dyDescent="0.2"/>
    <row r="16811" ht="15" customHeight="1" x14ac:dyDescent="0.2"/>
    <row r="16812" ht="15" customHeight="1" x14ac:dyDescent="0.2"/>
    <row r="16813" ht="15" customHeight="1" x14ac:dyDescent="0.2"/>
    <row r="16814" ht="15" customHeight="1" x14ac:dyDescent="0.2"/>
    <row r="16815" ht="15" customHeight="1" x14ac:dyDescent="0.2"/>
    <row r="16816" ht="15" customHeight="1" x14ac:dyDescent="0.2"/>
    <row r="16817" ht="15" customHeight="1" x14ac:dyDescent="0.2"/>
    <row r="16818" ht="15" customHeight="1" x14ac:dyDescent="0.2"/>
    <row r="16819" ht="15" customHeight="1" x14ac:dyDescent="0.2"/>
    <row r="16820" ht="15" customHeight="1" x14ac:dyDescent="0.2"/>
    <row r="16821" ht="15" customHeight="1" x14ac:dyDescent="0.2"/>
    <row r="16822" ht="15" customHeight="1" x14ac:dyDescent="0.2"/>
    <row r="16823" ht="15" customHeight="1" x14ac:dyDescent="0.2"/>
    <row r="16824" ht="15" customHeight="1" x14ac:dyDescent="0.2"/>
    <row r="16825" ht="15" customHeight="1" x14ac:dyDescent="0.2"/>
    <row r="16826" ht="15" customHeight="1" x14ac:dyDescent="0.2"/>
    <row r="16827" ht="15" customHeight="1" x14ac:dyDescent="0.2"/>
    <row r="16828" ht="15" customHeight="1" x14ac:dyDescent="0.2"/>
    <row r="16829" ht="15" customHeight="1" x14ac:dyDescent="0.2"/>
    <row r="16830" ht="15" customHeight="1" x14ac:dyDescent="0.2"/>
    <row r="16831" ht="15" customHeight="1" x14ac:dyDescent="0.2"/>
    <row r="16832" ht="15" customHeight="1" x14ac:dyDescent="0.2"/>
    <row r="16833" ht="15" customHeight="1" x14ac:dyDescent="0.2"/>
    <row r="16834" ht="15" customHeight="1" x14ac:dyDescent="0.2"/>
    <row r="16835" ht="15" customHeight="1" x14ac:dyDescent="0.2"/>
    <row r="16836" ht="15" customHeight="1" x14ac:dyDescent="0.2"/>
    <row r="16837" ht="15" customHeight="1" x14ac:dyDescent="0.2"/>
    <row r="16838" ht="15" customHeight="1" x14ac:dyDescent="0.2"/>
    <row r="16839" ht="15" customHeight="1" x14ac:dyDescent="0.2"/>
    <row r="16840" ht="15" customHeight="1" x14ac:dyDescent="0.2"/>
    <row r="16841" ht="15" customHeight="1" x14ac:dyDescent="0.2"/>
    <row r="16842" ht="15" customHeight="1" x14ac:dyDescent="0.2"/>
    <row r="16843" ht="15" customHeight="1" x14ac:dyDescent="0.2"/>
    <row r="16844" ht="15" customHeight="1" x14ac:dyDescent="0.2"/>
    <row r="16845" ht="15" customHeight="1" x14ac:dyDescent="0.2"/>
    <row r="16846" ht="15" customHeight="1" x14ac:dyDescent="0.2"/>
    <row r="16847" ht="15" customHeight="1" x14ac:dyDescent="0.2"/>
    <row r="16848" ht="15" customHeight="1" x14ac:dyDescent="0.2"/>
    <row r="16849" ht="15" customHeight="1" x14ac:dyDescent="0.2"/>
    <row r="16850" ht="15" customHeight="1" x14ac:dyDescent="0.2"/>
    <row r="16851" ht="15" customHeight="1" x14ac:dyDescent="0.2"/>
    <row r="16852" ht="15" customHeight="1" x14ac:dyDescent="0.2"/>
    <row r="16853" ht="15" customHeight="1" x14ac:dyDescent="0.2"/>
    <row r="16854" ht="15" customHeight="1" x14ac:dyDescent="0.2"/>
    <row r="16855" ht="15" customHeight="1" x14ac:dyDescent="0.2"/>
    <row r="16856" ht="15" customHeight="1" x14ac:dyDescent="0.2"/>
    <row r="16857" ht="15" customHeight="1" x14ac:dyDescent="0.2"/>
    <row r="16858" ht="15" customHeight="1" x14ac:dyDescent="0.2"/>
    <row r="16859" ht="15" customHeight="1" x14ac:dyDescent="0.2"/>
    <row r="16860" ht="15" customHeight="1" x14ac:dyDescent="0.2"/>
    <row r="16861" ht="15" customHeight="1" x14ac:dyDescent="0.2"/>
    <row r="16862" ht="15" customHeight="1" x14ac:dyDescent="0.2"/>
    <row r="16863" ht="15" customHeight="1" x14ac:dyDescent="0.2"/>
    <row r="16864" ht="15" customHeight="1" x14ac:dyDescent="0.2"/>
    <row r="16865" ht="15" customHeight="1" x14ac:dyDescent="0.2"/>
    <row r="16866" ht="15" customHeight="1" x14ac:dyDescent="0.2"/>
    <row r="16867" ht="15" customHeight="1" x14ac:dyDescent="0.2"/>
    <row r="16868" ht="15" customHeight="1" x14ac:dyDescent="0.2"/>
    <row r="16869" ht="15" customHeight="1" x14ac:dyDescent="0.2"/>
    <row r="16870" ht="15" customHeight="1" x14ac:dyDescent="0.2"/>
    <row r="16871" ht="15" customHeight="1" x14ac:dyDescent="0.2"/>
    <row r="16872" ht="15" customHeight="1" x14ac:dyDescent="0.2"/>
    <row r="16873" ht="15" customHeight="1" x14ac:dyDescent="0.2"/>
    <row r="16874" ht="15" customHeight="1" x14ac:dyDescent="0.2"/>
    <row r="16875" ht="15" customHeight="1" x14ac:dyDescent="0.2"/>
    <row r="16876" ht="15" customHeight="1" x14ac:dyDescent="0.2"/>
    <row r="16877" ht="15" customHeight="1" x14ac:dyDescent="0.2"/>
    <row r="16878" ht="15" customHeight="1" x14ac:dyDescent="0.2"/>
    <row r="16879" ht="15" customHeight="1" x14ac:dyDescent="0.2"/>
    <row r="16880" ht="15" customHeight="1" x14ac:dyDescent="0.2"/>
    <row r="16881" ht="15" customHeight="1" x14ac:dyDescent="0.2"/>
    <row r="16882" ht="15" customHeight="1" x14ac:dyDescent="0.2"/>
    <row r="16883" ht="15" customHeight="1" x14ac:dyDescent="0.2"/>
    <row r="16884" ht="15" customHeight="1" x14ac:dyDescent="0.2"/>
    <row r="16885" ht="15" customHeight="1" x14ac:dyDescent="0.2"/>
    <row r="16886" ht="15" customHeight="1" x14ac:dyDescent="0.2"/>
    <row r="16887" ht="15" customHeight="1" x14ac:dyDescent="0.2"/>
    <row r="16888" ht="15" customHeight="1" x14ac:dyDescent="0.2"/>
    <row r="16889" ht="15" customHeight="1" x14ac:dyDescent="0.2"/>
    <row r="16890" ht="15" customHeight="1" x14ac:dyDescent="0.2"/>
    <row r="16891" ht="15" customHeight="1" x14ac:dyDescent="0.2"/>
    <row r="16892" ht="15" customHeight="1" x14ac:dyDescent="0.2"/>
    <row r="16893" ht="15" customHeight="1" x14ac:dyDescent="0.2"/>
    <row r="16894" ht="15" customHeight="1" x14ac:dyDescent="0.2"/>
    <row r="16895" ht="15" customHeight="1" x14ac:dyDescent="0.2"/>
    <row r="16896" ht="15" customHeight="1" x14ac:dyDescent="0.2"/>
    <row r="16897" ht="15" customHeight="1" x14ac:dyDescent="0.2"/>
    <row r="16898" ht="15" customHeight="1" x14ac:dyDescent="0.2"/>
    <row r="16899" ht="15" customHeight="1" x14ac:dyDescent="0.2"/>
    <row r="16900" ht="15" customHeight="1" x14ac:dyDescent="0.2"/>
    <row r="16901" ht="15" customHeight="1" x14ac:dyDescent="0.2"/>
    <row r="16902" ht="15" customHeight="1" x14ac:dyDescent="0.2"/>
    <row r="16903" ht="15" customHeight="1" x14ac:dyDescent="0.2"/>
    <row r="16904" ht="15" customHeight="1" x14ac:dyDescent="0.2"/>
    <row r="16905" ht="15" customHeight="1" x14ac:dyDescent="0.2"/>
    <row r="16906" ht="15" customHeight="1" x14ac:dyDescent="0.2"/>
    <row r="16907" ht="15" customHeight="1" x14ac:dyDescent="0.2"/>
    <row r="16908" ht="15" customHeight="1" x14ac:dyDescent="0.2"/>
    <row r="16909" ht="15" customHeight="1" x14ac:dyDescent="0.2"/>
    <row r="16910" ht="15" customHeight="1" x14ac:dyDescent="0.2"/>
    <row r="16911" ht="15" customHeight="1" x14ac:dyDescent="0.2"/>
    <row r="16912" ht="15" customHeight="1" x14ac:dyDescent="0.2"/>
    <row r="16913" ht="15" customHeight="1" x14ac:dyDescent="0.2"/>
    <row r="16914" ht="15" customHeight="1" x14ac:dyDescent="0.2"/>
    <row r="16915" ht="15" customHeight="1" x14ac:dyDescent="0.2"/>
    <row r="16916" ht="15" customHeight="1" x14ac:dyDescent="0.2"/>
    <row r="16917" ht="15" customHeight="1" x14ac:dyDescent="0.2"/>
    <row r="16918" ht="15" customHeight="1" x14ac:dyDescent="0.2"/>
    <row r="16919" ht="15" customHeight="1" x14ac:dyDescent="0.2"/>
    <row r="16920" ht="15" customHeight="1" x14ac:dyDescent="0.2"/>
    <row r="16921" ht="15" customHeight="1" x14ac:dyDescent="0.2"/>
    <row r="16922" ht="15" customHeight="1" x14ac:dyDescent="0.2"/>
    <row r="16923" ht="15" customHeight="1" x14ac:dyDescent="0.2"/>
    <row r="16924" ht="15" customHeight="1" x14ac:dyDescent="0.2"/>
    <row r="16925" ht="15" customHeight="1" x14ac:dyDescent="0.2"/>
    <row r="16926" ht="15" customHeight="1" x14ac:dyDescent="0.2"/>
    <row r="16927" ht="15" customHeight="1" x14ac:dyDescent="0.2"/>
    <row r="16928" ht="15" customHeight="1" x14ac:dyDescent="0.2"/>
    <row r="16929" ht="15" customHeight="1" x14ac:dyDescent="0.2"/>
    <row r="16930" ht="15" customHeight="1" x14ac:dyDescent="0.2"/>
    <row r="16931" ht="15" customHeight="1" x14ac:dyDescent="0.2"/>
    <row r="16932" ht="15" customHeight="1" x14ac:dyDescent="0.2"/>
    <row r="16933" ht="15" customHeight="1" x14ac:dyDescent="0.2"/>
    <row r="16934" ht="15" customHeight="1" x14ac:dyDescent="0.2"/>
    <row r="16935" ht="15" customHeight="1" x14ac:dyDescent="0.2"/>
    <row r="16936" ht="15" customHeight="1" x14ac:dyDescent="0.2"/>
    <row r="16937" ht="15" customHeight="1" x14ac:dyDescent="0.2"/>
    <row r="16938" ht="15" customHeight="1" x14ac:dyDescent="0.2"/>
    <row r="16939" ht="15" customHeight="1" x14ac:dyDescent="0.2"/>
    <row r="16940" ht="15" customHeight="1" x14ac:dyDescent="0.2"/>
    <row r="16941" ht="15" customHeight="1" x14ac:dyDescent="0.2"/>
    <row r="16942" ht="15" customHeight="1" x14ac:dyDescent="0.2"/>
    <row r="16943" ht="15" customHeight="1" x14ac:dyDescent="0.2"/>
    <row r="16944" ht="15" customHeight="1" x14ac:dyDescent="0.2"/>
    <row r="16945" ht="15" customHeight="1" x14ac:dyDescent="0.2"/>
    <row r="16946" ht="15" customHeight="1" x14ac:dyDescent="0.2"/>
    <row r="16947" ht="15" customHeight="1" x14ac:dyDescent="0.2"/>
    <row r="16948" ht="15" customHeight="1" x14ac:dyDescent="0.2"/>
    <row r="16949" ht="15" customHeight="1" x14ac:dyDescent="0.2"/>
    <row r="16950" ht="15" customHeight="1" x14ac:dyDescent="0.2"/>
    <row r="16951" ht="15" customHeight="1" x14ac:dyDescent="0.2"/>
    <row r="16952" ht="15" customHeight="1" x14ac:dyDescent="0.2"/>
    <row r="16953" ht="15" customHeight="1" x14ac:dyDescent="0.2"/>
    <row r="16954" ht="15" customHeight="1" x14ac:dyDescent="0.2"/>
    <row r="16955" ht="15" customHeight="1" x14ac:dyDescent="0.2"/>
    <row r="16956" ht="15" customHeight="1" x14ac:dyDescent="0.2"/>
    <row r="16957" ht="15" customHeight="1" x14ac:dyDescent="0.2"/>
    <row r="16958" ht="15" customHeight="1" x14ac:dyDescent="0.2"/>
    <row r="16959" ht="15" customHeight="1" x14ac:dyDescent="0.2"/>
    <row r="16960" ht="15" customHeight="1" x14ac:dyDescent="0.2"/>
    <row r="16961" ht="15" customHeight="1" x14ac:dyDescent="0.2"/>
    <row r="16962" ht="15" customHeight="1" x14ac:dyDescent="0.2"/>
    <row r="16963" ht="15" customHeight="1" x14ac:dyDescent="0.2"/>
    <row r="16964" ht="15" customHeight="1" x14ac:dyDescent="0.2"/>
    <row r="16965" ht="15" customHeight="1" x14ac:dyDescent="0.2"/>
    <row r="16966" ht="15" customHeight="1" x14ac:dyDescent="0.2"/>
    <row r="16967" ht="15" customHeight="1" x14ac:dyDescent="0.2"/>
    <row r="16968" ht="15" customHeight="1" x14ac:dyDescent="0.2"/>
    <row r="16969" ht="15" customHeight="1" x14ac:dyDescent="0.2"/>
    <row r="16970" ht="15" customHeight="1" x14ac:dyDescent="0.2"/>
    <row r="16971" ht="15" customHeight="1" x14ac:dyDescent="0.2"/>
    <row r="16972" ht="15" customHeight="1" x14ac:dyDescent="0.2"/>
    <row r="16973" ht="15" customHeight="1" x14ac:dyDescent="0.2"/>
    <row r="16974" ht="15" customHeight="1" x14ac:dyDescent="0.2"/>
    <row r="16975" ht="15" customHeight="1" x14ac:dyDescent="0.2"/>
    <row r="16976" ht="15" customHeight="1" x14ac:dyDescent="0.2"/>
    <row r="16977" ht="15" customHeight="1" x14ac:dyDescent="0.2"/>
    <row r="16978" ht="15" customHeight="1" x14ac:dyDescent="0.2"/>
    <row r="16979" ht="15" customHeight="1" x14ac:dyDescent="0.2"/>
    <row r="16980" ht="15" customHeight="1" x14ac:dyDescent="0.2"/>
    <row r="16981" ht="15" customHeight="1" x14ac:dyDescent="0.2"/>
    <row r="16982" ht="15" customHeight="1" x14ac:dyDescent="0.2"/>
    <row r="16983" ht="15" customHeight="1" x14ac:dyDescent="0.2"/>
    <row r="16984" ht="15" customHeight="1" x14ac:dyDescent="0.2"/>
    <row r="16985" ht="15" customHeight="1" x14ac:dyDescent="0.2"/>
    <row r="16986" ht="15" customHeight="1" x14ac:dyDescent="0.2"/>
    <row r="16987" ht="15" customHeight="1" x14ac:dyDescent="0.2"/>
    <row r="16988" ht="15" customHeight="1" x14ac:dyDescent="0.2"/>
    <row r="16989" ht="15" customHeight="1" x14ac:dyDescent="0.2"/>
    <row r="16990" ht="15" customHeight="1" x14ac:dyDescent="0.2"/>
    <row r="16991" ht="15" customHeight="1" x14ac:dyDescent="0.2"/>
    <row r="16992" ht="15" customHeight="1" x14ac:dyDescent="0.2"/>
    <row r="16993" ht="15" customHeight="1" x14ac:dyDescent="0.2"/>
    <row r="16994" ht="15" customHeight="1" x14ac:dyDescent="0.2"/>
    <row r="16995" ht="15" customHeight="1" x14ac:dyDescent="0.2"/>
    <row r="16996" ht="15" customHeight="1" x14ac:dyDescent="0.2"/>
    <row r="16997" ht="15" customHeight="1" x14ac:dyDescent="0.2"/>
    <row r="16998" ht="15" customHeight="1" x14ac:dyDescent="0.2"/>
    <row r="16999" ht="15" customHeight="1" x14ac:dyDescent="0.2"/>
    <row r="17000" ht="15" customHeight="1" x14ac:dyDescent="0.2"/>
    <row r="17001" ht="15" customHeight="1" x14ac:dyDescent="0.2"/>
    <row r="17002" ht="15" customHeight="1" x14ac:dyDescent="0.2"/>
    <row r="17003" ht="15" customHeight="1" x14ac:dyDescent="0.2"/>
    <row r="17004" ht="15" customHeight="1" x14ac:dyDescent="0.2"/>
    <row r="17005" ht="15" customHeight="1" x14ac:dyDescent="0.2"/>
    <row r="17006" ht="15" customHeight="1" x14ac:dyDescent="0.2"/>
    <row r="17007" ht="15" customHeight="1" x14ac:dyDescent="0.2"/>
    <row r="17008" ht="15" customHeight="1" x14ac:dyDescent="0.2"/>
    <row r="17009" ht="15" customHeight="1" x14ac:dyDescent="0.2"/>
    <row r="17010" ht="15" customHeight="1" x14ac:dyDescent="0.2"/>
    <row r="17011" ht="15" customHeight="1" x14ac:dyDescent="0.2"/>
    <row r="17012" ht="15" customHeight="1" x14ac:dyDescent="0.2"/>
    <row r="17013" ht="15" customHeight="1" x14ac:dyDescent="0.2"/>
    <row r="17014" ht="15" customHeight="1" x14ac:dyDescent="0.2"/>
    <row r="17015" ht="15" customHeight="1" x14ac:dyDescent="0.2"/>
    <row r="17016" ht="15" customHeight="1" x14ac:dyDescent="0.2"/>
    <row r="17017" ht="15" customHeight="1" x14ac:dyDescent="0.2"/>
    <row r="17018" ht="15" customHeight="1" x14ac:dyDescent="0.2"/>
    <row r="17019" ht="15" customHeight="1" x14ac:dyDescent="0.2"/>
    <row r="17020" ht="15" customHeight="1" x14ac:dyDescent="0.2"/>
    <row r="17021" ht="15" customHeight="1" x14ac:dyDescent="0.2"/>
    <row r="17022" ht="15" customHeight="1" x14ac:dyDescent="0.2"/>
    <row r="17023" ht="15" customHeight="1" x14ac:dyDescent="0.2"/>
    <row r="17024" ht="15" customHeight="1" x14ac:dyDescent="0.2"/>
    <row r="17025" ht="15" customHeight="1" x14ac:dyDescent="0.2"/>
    <row r="17026" ht="15" customHeight="1" x14ac:dyDescent="0.2"/>
    <row r="17027" ht="15" customHeight="1" x14ac:dyDescent="0.2"/>
    <row r="17028" ht="15" customHeight="1" x14ac:dyDescent="0.2"/>
    <row r="17029" ht="15" customHeight="1" x14ac:dyDescent="0.2"/>
    <row r="17030" ht="15" customHeight="1" x14ac:dyDescent="0.2"/>
    <row r="17031" ht="15" customHeight="1" x14ac:dyDescent="0.2"/>
    <row r="17032" ht="15" customHeight="1" x14ac:dyDescent="0.2"/>
    <row r="17033" ht="15" customHeight="1" x14ac:dyDescent="0.2"/>
    <row r="17034" ht="15" customHeight="1" x14ac:dyDescent="0.2"/>
    <row r="17035" ht="15" customHeight="1" x14ac:dyDescent="0.2"/>
    <row r="17036" ht="15" customHeight="1" x14ac:dyDescent="0.2"/>
    <row r="17037" ht="15" customHeight="1" x14ac:dyDescent="0.2"/>
    <row r="17038" ht="15" customHeight="1" x14ac:dyDescent="0.2"/>
    <row r="17039" ht="15" customHeight="1" x14ac:dyDescent="0.2"/>
    <row r="17040" ht="15" customHeight="1" x14ac:dyDescent="0.2"/>
    <row r="17041" ht="15" customHeight="1" x14ac:dyDescent="0.2"/>
    <row r="17042" ht="15" customHeight="1" x14ac:dyDescent="0.2"/>
    <row r="17043" ht="15" customHeight="1" x14ac:dyDescent="0.2"/>
    <row r="17044" ht="15" customHeight="1" x14ac:dyDescent="0.2"/>
    <row r="17045" ht="15" customHeight="1" x14ac:dyDescent="0.2"/>
    <row r="17046" ht="15" customHeight="1" x14ac:dyDescent="0.2"/>
    <row r="17047" ht="15" customHeight="1" x14ac:dyDescent="0.2"/>
    <row r="17048" ht="15" customHeight="1" x14ac:dyDescent="0.2"/>
    <row r="17049" ht="15" customHeight="1" x14ac:dyDescent="0.2"/>
    <row r="17050" ht="15" customHeight="1" x14ac:dyDescent="0.2"/>
    <row r="17051" ht="15" customHeight="1" x14ac:dyDescent="0.2"/>
    <row r="17052" ht="15" customHeight="1" x14ac:dyDescent="0.2"/>
    <row r="17053" ht="15" customHeight="1" x14ac:dyDescent="0.2"/>
    <row r="17054" ht="15" customHeight="1" x14ac:dyDescent="0.2"/>
    <row r="17055" ht="15" customHeight="1" x14ac:dyDescent="0.2"/>
    <row r="17056" ht="15" customHeight="1" x14ac:dyDescent="0.2"/>
    <row r="17057" ht="15" customHeight="1" x14ac:dyDescent="0.2"/>
    <row r="17058" ht="15" customHeight="1" x14ac:dyDescent="0.2"/>
    <row r="17059" ht="15" customHeight="1" x14ac:dyDescent="0.2"/>
    <row r="17060" ht="15" customHeight="1" x14ac:dyDescent="0.2"/>
    <row r="17061" ht="15" customHeight="1" x14ac:dyDescent="0.2"/>
    <row r="17062" ht="15" customHeight="1" x14ac:dyDescent="0.2"/>
    <row r="17063" ht="15" customHeight="1" x14ac:dyDescent="0.2"/>
    <row r="17064" ht="15" customHeight="1" x14ac:dyDescent="0.2"/>
    <row r="17065" ht="15" customHeight="1" x14ac:dyDescent="0.2"/>
    <row r="17066" ht="15" customHeight="1" x14ac:dyDescent="0.2"/>
    <row r="17067" ht="15" customHeight="1" x14ac:dyDescent="0.2"/>
    <row r="17068" ht="15" customHeight="1" x14ac:dyDescent="0.2"/>
    <row r="17069" ht="15" customHeight="1" x14ac:dyDescent="0.2"/>
    <row r="17070" ht="15" customHeight="1" x14ac:dyDescent="0.2"/>
    <row r="17071" ht="15" customHeight="1" x14ac:dyDescent="0.2"/>
    <row r="17072" ht="15" customHeight="1" x14ac:dyDescent="0.2"/>
    <row r="17073" ht="15" customHeight="1" x14ac:dyDescent="0.2"/>
    <row r="17074" ht="15" customHeight="1" x14ac:dyDescent="0.2"/>
    <row r="17075" ht="15" customHeight="1" x14ac:dyDescent="0.2"/>
    <row r="17076" ht="15" customHeight="1" x14ac:dyDescent="0.2"/>
    <row r="17077" ht="15" customHeight="1" x14ac:dyDescent="0.2"/>
    <row r="17078" ht="15" customHeight="1" x14ac:dyDescent="0.2"/>
    <row r="17079" ht="15" customHeight="1" x14ac:dyDescent="0.2"/>
    <row r="17080" ht="15" customHeight="1" x14ac:dyDescent="0.2"/>
    <row r="17081" ht="15" customHeight="1" x14ac:dyDescent="0.2"/>
    <row r="17082" ht="15" customHeight="1" x14ac:dyDescent="0.2"/>
    <row r="17083" ht="15" customHeight="1" x14ac:dyDescent="0.2"/>
    <row r="17084" ht="15" customHeight="1" x14ac:dyDescent="0.2"/>
    <row r="17085" ht="15" customHeight="1" x14ac:dyDescent="0.2"/>
    <row r="17086" ht="15" customHeight="1" x14ac:dyDescent="0.2"/>
    <row r="17087" ht="15" customHeight="1" x14ac:dyDescent="0.2"/>
    <row r="17088" ht="15" customHeight="1" x14ac:dyDescent="0.2"/>
    <row r="17089" ht="15" customHeight="1" x14ac:dyDescent="0.2"/>
    <row r="17090" ht="15" customHeight="1" x14ac:dyDescent="0.2"/>
    <row r="17091" ht="15" customHeight="1" x14ac:dyDescent="0.2"/>
    <row r="17092" ht="15" customHeight="1" x14ac:dyDescent="0.2"/>
    <row r="17093" ht="15" customHeight="1" x14ac:dyDescent="0.2"/>
    <row r="17094" ht="15" customHeight="1" x14ac:dyDescent="0.2"/>
    <row r="17095" ht="15" customHeight="1" x14ac:dyDescent="0.2"/>
    <row r="17096" ht="15" customHeight="1" x14ac:dyDescent="0.2"/>
    <row r="17097" ht="15" customHeight="1" x14ac:dyDescent="0.2"/>
    <row r="17098" ht="15" customHeight="1" x14ac:dyDescent="0.2"/>
    <row r="17099" ht="15" customHeight="1" x14ac:dyDescent="0.2"/>
    <row r="17100" ht="15" customHeight="1" x14ac:dyDescent="0.2"/>
    <row r="17101" ht="15" customHeight="1" x14ac:dyDescent="0.2"/>
    <row r="17102" ht="15" customHeight="1" x14ac:dyDescent="0.2"/>
    <row r="17103" ht="15" customHeight="1" x14ac:dyDescent="0.2"/>
    <row r="17104" ht="15" customHeight="1" x14ac:dyDescent="0.2"/>
    <row r="17105" ht="15" customHeight="1" x14ac:dyDescent="0.2"/>
    <row r="17106" ht="15" customHeight="1" x14ac:dyDescent="0.2"/>
    <row r="17107" ht="15" customHeight="1" x14ac:dyDescent="0.2"/>
    <row r="17108" ht="15" customHeight="1" x14ac:dyDescent="0.2"/>
    <row r="17109" ht="15" customHeight="1" x14ac:dyDescent="0.2"/>
    <row r="17110" ht="15" customHeight="1" x14ac:dyDescent="0.2"/>
    <row r="17111" ht="15" customHeight="1" x14ac:dyDescent="0.2"/>
    <row r="17112" ht="15" customHeight="1" x14ac:dyDescent="0.2"/>
    <row r="17113" ht="15" customHeight="1" x14ac:dyDescent="0.2"/>
    <row r="17114" ht="15" customHeight="1" x14ac:dyDescent="0.2"/>
    <row r="17115" ht="15" customHeight="1" x14ac:dyDescent="0.2"/>
    <row r="17116" ht="15" customHeight="1" x14ac:dyDescent="0.2"/>
    <row r="17117" ht="15" customHeight="1" x14ac:dyDescent="0.2"/>
    <row r="17118" ht="15" customHeight="1" x14ac:dyDescent="0.2"/>
    <row r="17119" ht="15" customHeight="1" x14ac:dyDescent="0.2"/>
    <row r="17120" ht="15" customHeight="1" x14ac:dyDescent="0.2"/>
    <row r="17121" ht="15" customHeight="1" x14ac:dyDescent="0.2"/>
    <row r="17122" ht="15" customHeight="1" x14ac:dyDescent="0.2"/>
    <row r="17123" ht="15" customHeight="1" x14ac:dyDescent="0.2"/>
    <row r="17124" ht="15" customHeight="1" x14ac:dyDescent="0.2"/>
    <row r="17125" ht="15" customHeight="1" x14ac:dyDescent="0.2"/>
    <row r="17126" ht="15" customHeight="1" x14ac:dyDescent="0.2"/>
    <row r="17127" ht="15" customHeight="1" x14ac:dyDescent="0.2"/>
    <row r="17128" ht="15" customHeight="1" x14ac:dyDescent="0.2"/>
    <row r="17129" ht="15" customHeight="1" x14ac:dyDescent="0.2"/>
    <row r="17130" ht="15" customHeight="1" x14ac:dyDescent="0.2"/>
    <row r="17131" ht="15" customHeight="1" x14ac:dyDescent="0.2"/>
    <row r="17132" ht="15" customHeight="1" x14ac:dyDescent="0.2"/>
    <row r="17133" ht="15" customHeight="1" x14ac:dyDescent="0.2"/>
    <row r="17134" ht="15" customHeight="1" x14ac:dyDescent="0.2"/>
    <row r="17135" ht="15" customHeight="1" x14ac:dyDescent="0.2"/>
    <row r="17136" ht="15" customHeight="1" x14ac:dyDescent="0.2"/>
    <row r="17137" ht="15" customHeight="1" x14ac:dyDescent="0.2"/>
    <row r="17138" ht="15" customHeight="1" x14ac:dyDescent="0.2"/>
    <row r="17139" ht="15" customHeight="1" x14ac:dyDescent="0.2"/>
    <row r="17140" ht="15" customHeight="1" x14ac:dyDescent="0.2"/>
    <row r="17141" ht="15" customHeight="1" x14ac:dyDescent="0.2"/>
    <row r="17142" ht="15" customHeight="1" x14ac:dyDescent="0.2"/>
    <row r="17143" ht="15" customHeight="1" x14ac:dyDescent="0.2"/>
    <row r="17144" ht="15" customHeight="1" x14ac:dyDescent="0.2"/>
    <row r="17145" ht="15" customHeight="1" x14ac:dyDescent="0.2"/>
    <row r="17146" ht="15" customHeight="1" x14ac:dyDescent="0.2"/>
    <row r="17147" ht="15" customHeight="1" x14ac:dyDescent="0.2"/>
    <row r="17148" ht="15" customHeight="1" x14ac:dyDescent="0.2"/>
    <row r="17149" ht="15" customHeight="1" x14ac:dyDescent="0.2"/>
    <row r="17150" ht="15" customHeight="1" x14ac:dyDescent="0.2"/>
    <row r="17151" ht="15" customHeight="1" x14ac:dyDescent="0.2"/>
    <row r="17152" ht="15" customHeight="1" x14ac:dyDescent="0.2"/>
    <row r="17153" ht="15" customHeight="1" x14ac:dyDescent="0.2"/>
    <row r="17154" ht="15" customHeight="1" x14ac:dyDescent="0.2"/>
    <row r="17155" ht="15" customHeight="1" x14ac:dyDescent="0.2"/>
    <row r="17156" ht="15" customHeight="1" x14ac:dyDescent="0.2"/>
    <row r="17157" ht="15" customHeight="1" x14ac:dyDescent="0.2"/>
    <row r="17158" ht="15" customHeight="1" x14ac:dyDescent="0.2"/>
    <row r="17159" ht="15" customHeight="1" x14ac:dyDescent="0.2"/>
    <row r="17160" ht="15" customHeight="1" x14ac:dyDescent="0.2"/>
    <row r="17161" ht="15" customHeight="1" x14ac:dyDescent="0.2"/>
    <row r="17162" ht="15" customHeight="1" x14ac:dyDescent="0.2"/>
    <row r="17163" ht="15" customHeight="1" x14ac:dyDescent="0.2"/>
    <row r="17164" ht="15" customHeight="1" x14ac:dyDescent="0.2"/>
    <row r="17165" ht="15" customHeight="1" x14ac:dyDescent="0.2"/>
    <row r="17166" ht="15" customHeight="1" x14ac:dyDescent="0.2"/>
    <row r="17167" ht="15" customHeight="1" x14ac:dyDescent="0.2"/>
    <row r="17168" ht="15" customHeight="1" x14ac:dyDescent="0.2"/>
    <row r="17169" ht="15" customHeight="1" x14ac:dyDescent="0.2"/>
    <row r="17170" ht="15" customHeight="1" x14ac:dyDescent="0.2"/>
    <row r="17171" ht="15" customHeight="1" x14ac:dyDescent="0.2"/>
    <row r="17172" ht="15" customHeight="1" x14ac:dyDescent="0.2"/>
    <row r="17173" ht="15" customHeight="1" x14ac:dyDescent="0.2"/>
    <row r="17174" ht="15" customHeight="1" x14ac:dyDescent="0.2"/>
    <row r="17175" ht="15" customHeight="1" x14ac:dyDescent="0.2"/>
    <row r="17176" ht="15" customHeight="1" x14ac:dyDescent="0.2"/>
    <row r="17177" ht="15" customHeight="1" x14ac:dyDescent="0.2"/>
    <row r="17178" ht="15" customHeight="1" x14ac:dyDescent="0.2"/>
    <row r="17179" ht="15" customHeight="1" x14ac:dyDescent="0.2"/>
    <row r="17180" ht="15" customHeight="1" x14ac:dyDescent="0.2"/>
    <row r="17181" ht="15" customHeight="1" x14ac:dyDescent="0.2"/>
    <row r="17182" ht="15" customHeight="1" x14ac:dyDescent="0.2"/>
    <row r="17183" ht="15" customHeight="1" x14ac:dyDescent="0.2"/>
    <row r="17184" ht="15" customHeight="1" x14ac:dyDescent="0.2"/>
    <row r="17185" ht="15" customHeight="1" x14ac:dyDescent="0.2"/>
    <row r="17186" ht="15" customHeight="1" x14ac:dyDescent="0.2"/>
    <row r="17187" ht="15" customHeight="1" x14ac:dyDescent="0.2"/>
    <row r="17188" ht="15" customHeight="1" x14ac:dyDescent="0.2"/>
    <row r="17189" ht="15" customHeight="1" x14ac:dyDescent="0.2"/>
    <row r="17190" ht="15" customHeight="1" x14ac:dyDescent="0.2"/>
    <row r="17191" ht="15" customHeight="1" x14ac:dyDescent="0.2"/>
    <row r="17192" ht="15" customHeight="1" x14ac:dyDescent="0.2"/>
    <row r="17193" ht="15" customHeight="1" x14ac:dyDescent="0.2"/>
    <row r="17194" ht="15" customHeight="1" x14ac:dyDescent="0.2"/>
    <row r="17195" ht="15" customHeight="1" x14ac:dyDescent="0.2"/>
    <row r="17196" ht="15" customHeight="1" x14ac:dyDescent="0.2"/>
    <row r="17197" ht="15" customHeight="1" x14ac:dyDescent="0.2"/>
    <row r="17198" ht="15" customHeight="1" x14ac:dyDescent="0.2"/>
    <row r="17199" ht="15" customHeight="1" x14ac:dyDescent="0.2"/>
    <row r="17200" ht="15" customHeight="1" x14ac:dyDescent="0.2"/>
    <row r="17201" ht="15" customHeight="1" x14ac:dyDescent="0.2"/>
    <row r="17202" ht="15" customHeight="1" x14ac:dyDescent="0.2"/>
    <row r="17203" ht="15" customHeight="1" x14ac:dyDescent="0.2"/>
    <row r="17204" ht="15" customHeight="1" x14ac:dyDescent="0.2"/>
    <row r="17205" ht="15" customHeight="1" x14ac:dyDescent="0.2"/>
    <row r="17206" ht="15" customHeight="1" x14ac:dyDescent="0.2"/>
    <row r="17207" ht="15" customHeight="1" x14ac:dyDescent="0.2"/>
    <row r="17208" ht="15" customHeight="1" x14ac:dyDescent="0.2"/>
    <row r="17209" ht="15" customHeight="1" x14ac:dyDescent="0.2"/>
    <row r="17210" ht="15" customHeight="1" x14ac:dyDescent="0.2"/>
    <row r="17211" ht="15" customHeight="1" x14ac:dyDescent="0.2"/>
    <row r="17212" ht="15" customHeight="1" x14ac:dyDescent="0.2"/>
    <row r="17213" ht="15" customHeight="1" x14ac:dyDescent="0.2"/>
    <row r="17214" ht="15" customHeight="1" x14ac:dyDescent="0.2"/>
    <row r="17215" ht="15" customHeight="1" x14ac:dyDescent="0.2"/>
    <row r="17216" ht="15" customHeight="1" x14ac:dyDescent="0.2"/>
    <row r="17217" ht="15" customHeight="1" x14ac:dyDescent="0.2"/>
    <row r="17218" ht="15" customHeight="1" x14ac:dyDescent="0.2"/>
    <row r="17219" ht="15" customHeight="1" x14ac:dyDescent="0.2"/>
    <row r="17220" ht="15" customHeight="1" x14ac:dyDescent="0.2"/>
    <row r="17221" ht="15" customHeight="1" x14ac:dyDescent="0.2"/>
    <row r="17222" ht="15" customHeight="1" x14ac:dyDescent="0.2"/>
    <row r="17223" ht="15" customHeight="1" x14ac:dyDescent="0.2"/>
    <row r="17224" ht="15" customHeight="1" x14ac:dyDescent="0.2"/>
    <row r="17225" ht="15" customHeight="1" x14ac:dyDescent="0.2"/>
    <row r="17226" ht="15" customHeight="1" x14ac:dyDescent="0.2"/>
    <row r="17227" ht="15" customHeight="1" x14ac:dyDescent="0.2"/>
    <row r="17228" ht="15" customHeight="1" x14ac:dyDescent="0.2"/>
    <row r="17229" ht="15" customHeight="1" x14ac:dyDescent="0.2"/>
    <row r="17230" ht="15" customHeight="1" x14ac:dyDescent="0.2"/>
    <row r="17231" ht="15" customHeight="1" x14ac:dyDescent="0.2"/>
    <row r="17232" ht="15" customHeight="1" x14ac:dyDescent="0.2"/>
    <row r="17233" ht="15" customHeight="1" x14ac:dyDescent="0.2"/>
    <row r="17234" ht="15" customHeight="1" x14ac:dyDescent="0.2"/>
    <row r="17235" ht="15" customHeight="1" x14ac:dyDescent="0.2"/>
    <row r="17236" ht="15" customHeight="1" x14ac:dyDescent="0.2"/>
    <row r="17237" ht="15" customHeight="1" x14ac:dyDescent="0.2"/>
    <row r="17238" ht="15" customHeight="1" x14ac:dyDescent="0.2"/>
    <row r="17239" ht="15" customHeight="1" x14ac:dyDescent="0.2"/>
    <row r="17240" ht="15" customHeight="1" x14ac:dyDescent="0.2"/>
    <row r="17241" ht="15" customHeight="1" x14ac:dyDescent="0.2"/>
    <row r="17242" ht="15" customHeight="1" x14ac:dyDescent="0.2"/>
    <row r="17243" ht="15" customHeight="1" x14ac:dyDescent="0.2"/>
    <row r="17244" ht="15" customHeight="1" x14ac:dyDescent="0.2"/>
    <row r="17245" ht="15" customHeight="1" x14ac:dyDescent="0.2"/>
    <row r="17246" ht="15" customHeight="1" x14ac:dyDescent="0.2"/>
    <row r="17247" ht="15" customHeight="1" x14ac:dyDescent="0.2"/>
    <row r="17248" ht="15" customHeight="1" x14ac:dyDescent="0.2"/>
    <row r="17249" ht="15" customHeight="1" x14ac:dyDescent="0.2"/>
    <row r="17250" ht="15" customHeight="1" x14ac:dyDescent="0.2"/>
    <row r="17251" ht="15" customHeight="1" x14ac:dyDescent="0.2"/>
    <row r="17252" ht="15" customHeight="1" x14ac:dyDescent="0.2"/>
    <row r="17253" ht="15" customHeight="1" x14ac:dyDescent="0.2"/>
    <row r="17254" ht="15" customHeight="1" x14ac:dyDescent="0.2"/>
    <row r="17255" ht="15" customHeight="1" x14ac:dyDescent="0.2"/>
    <row r="17256" ht="15" customHeight="1" x14ac:dyDescent="0.2"/>
    <row r="17257" ht="15" customHeight="1" x14ac:dyDescent="0.2"/>
    <row r="17258" ht="15" customHeight="1" x14ac:dyDescent="0.2"/>
    <row r="17259" ht="15" customHeight="1" x14ac:dyDescent="0.2"/>
    <row r="17260" ht="15" customHeight="1" x14ac:dyDescent="0.2"/>
    <row r="17261" ht="15" customHeight="1" x14ac:dyDescent="0.2"/>
    <row r="17262" ht="15" customHeight="1" x14ac:dyDescent="0.2"/>
    <row r="17263" ht="15" customHeight="1" x14ac:dyDescent="0.2"/>
    <row r="17264" ht="15" customHeight="1" x14ac:dyDescent="0.2"/>
    <row r="17265" ht="15" customHeight="1" x14ac:dyDescent="0.2"/>
    <row r="17266" ht="15" customHeight="1" x14ac:dyDescent="0.2"/>
    <row r="17267" ht="15" customHeight="1" x14ac:dyDescent="0.2"/>
    <row r="17268" ht="15" customHeight="1" x14ac:dyDescent="0.2"/>
    <row r="17269" ht="15" customHeight="1" x14ac:dyDescent="0.2"/>
    <row r="17270" ht="15" customHeight="1" x14ac:dyDescent="0.2"/>
    <row r="17271" ht="15" customHeight="1" x14ac:dyDescent="0.2"/>
    <row r="17272" ht="15" customHeight="1" x14ac:dyDescent="0.2"/>
    <row r="17273" ht="15" customHeight="1" x14ac:dyDescent="0.2"/>
    <row r="17274" ht="15" customHeight="1" x14ac:dyDescent="0.2"/>
    <row r="17275" ht="15" customHeight="1" x14ac:dyDescent="0.2"/>
    <row r="17276" ht="15" customHeight="1" x14ac:dyDescent="0.2"/>
    <row r="17277" ht="15" customHeight="1" x14ac:dyDescent="0.2"/>
    <row r="17278" ht="15" customHeight="1" x14ac:dyDescent="0.2"/>
    <row r="17279" ht="15" customHeight="1" x14ac:dyDescent="0.2"/>
    <row r="17280" ht="15" customHeight="1" x14ac:dyDescent="0.2"/>
    <row r="17281" ht="15" customHeight="1" x14ac:dyDescent="0.2"/>
    <row r="17282" ht="15" customHeight="1" x14ac:dyDescent="0.2"/>
    <row r="17283" ht="15" customHeight="1" x14ac:dyDescent="0.2"/>
    <row r="17284" ht="15" customHeight="1" x14ac:dyDescent="0.2"/>
    <row r="17285" ht="15" customHeight="1" x14ac:dyDescent="0.2"/>
    <row r="17286" ht="15" customHeight="1" x14ac:dyDescent="0.2"/>
    <row r="17287" ht="15" customHeight="1" x14ac:dyDescent="0.2"/>
    <row r="17288" ht="15" customHeight="1" x14ac:dyDescent="0.2"/>
    <row r="17289" ht="15" customHeight="1" x14ac:dyDescent="0.2"/>
    <row r="17290" ht="15" customHeight="1" x14ac:dyDescent="0.2"/>
    <row r="17291" ht="15" customHeight="1" x14ac:dyDescent="0.2"/>
    <row r="17292" ht="15" customHeight="1" x14ac:dyDescent="0.2"/>
    <row r="17293" ht="15" customHeight="1" x14ac:dyDescent="0.2"/>
    <row r="17294" ht="15" customHeight="1" x14ac:dyDescent="0.2"/>
    <row r="17295" ht="15" customHeight="1" x14ac:dyDescent="0.2"/>
    <row r="17296" ht="15" customHeight="1" x14ac:dyDescent="0.2"/>
    <row r="17297" ht="15" customHeight="1" x14ac:dyDescent="0.2"/>
    <row r="17298" ht="15" customHeight="1" x14ac:dyDescent="0.2"/>
    <row r="17299" ht="15" customHeight="1" x14ac:dyDescent="0.2"/>
    <row r="17300" ht="15" customHeight="1" x14ac:dyDescent="0.2"/>
    <row r="17301" ht="15" customHeight="1" x14ac:dyDescent="0.2"/>
    <row r="17302" ht="15" customHeight="1" x14ac:dyDescent="0.2"/>
    <row r="17303" ht="15" customHeight="1" x14ac:dyDescent="0.2"/>
    <row r="17304" ht="15" customHeight="1" x14ac:dyDescent="0.2"/>
    <row r="17305" ht="15" customHeight="1" x14ac:dyDescent="0.2"/>
    <row r="17306" ht="15" customHeight="1" x14ac:dyDescent="0.2"/>
    <row r="17307" ht="15" customHeight="1" x14ac:dyDescent="0.2"/>
    <row r="17308" ht="15" customHeight="1" x14ac:dyDescent="0.2"/>
    <row r="17309" ht="15" customHeight="1" x14ac:dyDescent="0.2"/>
    <row r="17310" ht="15" customHeight="1" x14ac:dyDescent="0.2"/>
    <row r="17311" ht="15" customHeight="1" x14ac:dyDescent="0.2"/>
    <row r="17312" ht="15" customHeight="1" x14ac:dyDescent="0.2"/>
    <row r="17313" ht="15" customHeight="1" x14ac:dyDescent="0.2"/>
    <row r="17314" ht="15" customHeight="1" x14ac:dyDescent="0.2"/>
    <row r="17315" ht="15" customHeight="1" x14ac:dyDescent="0.2"/>
    <row r="17316" ht="15" customHeight="1" x14ac:dyDescent="0.2"/>
    <row r="17317" ht="15" customHeight="1" x14ac:dyDescent="0.2"/>
    <row r="17318" ht="15" customHeight="1" x14ac:dyDescent="0.2"/>
    <row r="17319" ht="15" customHeight="1" x14ac:dyDescent="0.2"/>
    <row r="17320" ht="15" customHeight="1" x14ac:dyDescent="0.2"/>
    <row r="17321" ht="15" customHeight="1" x14ac:dyDescent="0.2"/>
    <row r="17322" ht="15" customHeight="1" x14ac:dyDescent="0.2"/>
    <row r="17323" ht="15" customHeight="1" x14ac:dyDescent="0.2"/>
    <row r="17324" ht="15" customHeight="1" x14ac:dyDescent="0.2"/>
    <row r="17325" ht="15" customHeight="1" x14ac:dyDescent="0.2"/>
    <row r="17326" ht="15" customHeight="1" x14ac:dyDescent="0.2"/>
    <row r="17327" ht="15" customHeight="1" x14ac:dyDescent="0.2"/>
    <row r="17328" ht="15" customHeight="1" x14ac:dyDescent="0.2"/>
    <row r="17329" ht="15" customHeight="1" x14ac:dyDescent="0.2"/>
    <row r="17330" ht="15" customHeight="1" x14ac:dyDescent="0.2"/>
    <row r="17331" ht="15" customHeight="1" x14ac:dyDescent="0.2"/>
    <row r="17332" ht="15" customHeight="1" x14ac:dyDescent="0.2"/>
    <row r="17333" ht="15" customHeight="1" x14ac:dyDescent="0.2"/>
    <row r="17334" ht="15" customHeight="1" x14ac:dyDescent="0.2"/>
    <row r="17335" ht="15" customHeight="1" x14ac:dyDescent="0.2"/>
    <row r="17336" ht="15" customHeight="1" x14ac:dyDescent="0.2"/>
    <row r="17337" ht="15" customHeight="1" x14ac:dyDescent="0.2"/>
    <row r="17338" ht="15" customHeight="1" x14ac:dyDescent="0.2"/>
    <row r="17339" ht="15" customHeight="1" x14ac:dyDescent="0.2"/>
    <row r="17340" ht="15" customHeight="1" x14ac:dyDescent="0.2"/>
    <row r="17341" ht="15" customHeight="1" x14ac:dyDescent="0.2"/>
    <row r="17342" ht="15" customHeight="1" x14ac:dyDescent="0.2"/>
    <row r="17343" ht="15" customHeight="1" x14ac:dyDescent="0.2"/>
    <row r="17344" ht="15" customHeight="1" x14ac:dyDescent="0.2"/>
    <row r="17345" ht="15" customHeight="1" x14ac:dyDescent="0.2"/>
    <row r="17346" ht="15" customHeight="1" x14ac:dyDescent="0.2"/>
    <row r="17347" ht="15" customHeight="1" x14ac:dyDescent="0.2"/>
    <row r="17348" ht="15" customHeight="1" x14ac:dyDescent="0.2"/>
    <row r="17349" ht="15" customHeight="1" x14ac:dyDescent="0.2"/>
    <row r="17350" ht="15" customHeight="1" x14ac:dyDescent="0.2"/>
    <row r="17351" ht="15" customHeight="1" x14ac:dyDescent="0.2"/>
    <row r="17352" ht="15" customHeight="1" x14ac:dyDescent="0.2"/>
    <row r="17353" ht="15" customHeight="1" x14ac:dyDescent="0.2"/>
    <row r="17354" ht="15" customHeight="1" x14ac:dyDescent="0.2"/>
    <row r="17355" ht="15" customHeight="1" x14ac:dyDescent="0.2"/>
    <row r="17356" ht="15" customHeight="1" x14ac:dyDescent="0.2"/>
    <row r="17357" ht="15" customHeight="1" x14ac:dyDescent="0.2"/>
    <row r="17358" ht="15" customHeight="1" x14ac:dyDescent="0.2"/>
    <row r="17359" ht="15" customHeight="1" x14ac:dyDescent="0.2"/>
    <row r="17360" ht="15" customHeight="1" x14ac:dyDescent="0.2"/>
    <row r="17361" ht="15" customHeight="1" x14ac:dyDescent="0.2"/>
    <row r="17362" ht="15" customHeight="1" x14ac:dyDescent="0.2"/>
    <row r="17363" ht="15" customHeight="1" x14ac:dyDescent="0.2"/>
    <row r="17364" ht="15" customHeight="1" x14ac:dyDescent="0.2"/>
    <row r="17365" ht="15" customHeight="1" x14ac:dyDescent="0.2"/>
    <row r="17366" ht="15" customHeight="1" x14ac:dyDescent="0.2"/>
    <row r="17367" ht="15" customHeight="1" x14ac:dyDescent="0.2"/>
    <row r="17368" ht="15" customHeight="1" x14ac:dyDescent="0.2"/>
    <row r="17369" ht="15" customHeight="1" x14ac:dyDescent="0.2"/>
    <row r="17370" ht="15" customHeight="1" x14ac:dyDescent="0.2"/>
    <row r="17371" ht="15" customHeight="1" x14ac:dyDescent="0.2"/>
    <row r="17372" ht="15" customHeight="1" x14ac:dyDescent="0.2"/>
    <row r="17373" ht="15" customHeight="1" x14ac:dyDescent="0.2"/>
    <row r="17374" ht="15" customHeight="1" x14ac:dyDescent="0.2"/>
    <row r="17375" ht="15" customHeight="1" x14ac:dyDescent="0.2"/>
    <row r="17376" ht="15" customHeight="1" x14ac:dyDescent="0.2"/>
    <row r="17377" ht="15" customHeight="1" x14ac:dyDescent="0.2"/>
    <row r="17378" ht="15" customHeight="1" x14ac:dyDescent="0.2"/>
    <row r="17379" ht="15" customHeight="1" x14ac:dyDescent="0.2"/>
    <row r="17380" ht="15" customHeight="1" x14ac:dyDescent="0.2"/>
    <row r="17381" ht="15" customHeight="1" x14ac:dyDescent="0.2"/>
    <row r="17382" ht="15" customHeight="1" x14ac:dyDescent="0.2"/>
    <row r="17383" ht="15" customHeight="1" x14ac:dyDescent="0.2"/>
    <row r="17384" ht="15" customHeight="1" x14ac:dyDescent="0.2"/>
    <row r="17385" ht="15" customHeight="1" x14ac:dyDescent="0.2"/>
    <row r="17386" ht="15" customHeight="1" x14ac:dyDescent="0.2"/>
    <row r="17387" ht="15" customHeight="1" x14ac:dyDescent="0.2"/>
    <row r="17388" ht="15" customHeight="1" x14ac:dyDescent="0.2"/>
    <row r="17389" ht="15" customHeight="1" x14ac:dyDescent="0.2"/>
    <row r="17390" ht="15" customHeight="1" x14ac:dyDescent="0.2"/>
    <row r="17391" ht="15" customHeight="1" x14ac:dyDescent="0.2"/>
    <row r="17392" ht="15" customHeight="1" x14ac:dyDescent="0.2"/>
    <row r="17393" ht="15" customHeight="1" x14ac:dyDescent="0.2"/>
    <row r="17394" ht="15" customHeight="1" x14ac:dyDescent="0.2"/>
    <row r="17395" ht="15" customHeight="1" x14ac:dyDescent="0.2"/>
    <row r="17396" ht="15" customHeight="1" x14ac:dyDescent="0.2"/>
    <row r="17397" ht="15" customHeight="1" x14ac:dyDescent="0.2"/>
    <row r="17398" ht="15" customHeight="1" x14ac:dyDescent="0.2"/>
    <row r="17399" ht="15" customHeight="1" x14ac:dyDescent="0.2"/>
    <row r="17400" ht="15" customHeight="1" x14ac:dyDescent="0.2"/>
    <row r="17401" ht="15" customHeight="1" x14ac:dyDescent="0.2"/>
    <row r="17402" ht="15" customHeight="1" x14ac:dyDescent="0.2"/>
    <row r="17403" ht="15" customHeight="1" x14ac:dyDescent="0.2"/>
    <row r="17404" ht="15" customHeight="1" x14ac:dyDescent="0.2"/>
    <row r="17405" ht="15" customHeight="1" x14ac:dyDescent="0.2"/>
    <row r="17406" ht="15" customHeight="1" x14ac:dyDescent="0.2"/>
    <row r="17407" ht="15" customHeight="1" x14ac:dyDescent="0.2"/>
    <row r="17408" ht="15" customHeight="1" x14ac:dyDescent="0.2"/>
    <row r="17409" ht="15" customHeight="1" x14ac:dyDescent="0.2"/>
    <row r="17410" ht="15" customHeight="1" x14ac:dyDescent="0.2"/>
    <row r="17411" ht="15" customHeight="1" x14ac:dyDescent="0.2"/>
    <row r="17412" ht="15" customHeight="1" x14ac:dyDescent="0.2"/>
    <row r="17413" ht="15" customHeight="1" x14ac:dyDescent="0.2"/>
    <row r="17414" ht="15" customHeight="1" x14ac:dyDescent="0.2"/>
    <row r="17415" ht="15" customHeight="1" x14ac:dyDescent="0.2"/>
    <row r="17416" ht="15" customHeight="1" x14ac:dyDescent="0.2"/>
    <row r="17417" ht="15" customHeight="1" x14ac:dyDescent="0.2"/>
    <row r="17418" ht="15" customHeight="1" x14ac:dyDescent="0.2"/>
    <row r="17419" ht="15" customHeight="1" x14ac:dyDescent="0.2"/>
    <row r="17420" ht="15" customHeight="1" x14ac:dyDescent="0.2"/>
    <row r="17421" ht="15" customHeight="1" x14ac:dyDescent="0.2"/>
    <row r="17422" ht="15" customHeight="1" x14ac:dyDescent="0.2"/>
    <row r="17423" ht="15" customHeight="1" x14ac:dyDescent="0.2"/>
    <row r="17424" ht="15" customHeight="1" x14ac:dyDescent="0.2"/>
    <row r="17425" ht="15" customHeight="1" x14ac:dyDescent="0.2"/>
    <row r="17426" ht="15" customHeight="1" x14ac:dyDescent="0.2"/>
    <row r="17427" ht="15" customHeight="1" x14ac:dyDescent="0.2"/>
    <row r="17428" ht="15" customHeight="1" x14ac:dyDescent="0.2"/>
    <row r="17429" ht="15" customHeight="1" x14ac:dyDescent="0.2"/>
    <row r="17430" ht="15" customHeight="1" x14ac:dyDescent="0.2"/>
    <row r="17431" ht="15" customHeight="1" x14ac:dyDescent="0.2"/>
    <row r="17432" ht="15" customHeight="1" x14ac:dyDescent="0.2"/>
    <row r="17433" ht="15" customHeight="1" x14ac:dyDescent="0.2"/>
    <row r="17434" ht="15" customHeight="1" x14ac:dyDescent="0.2"/>
    <row r="17435" ht="15" customHeight="1" x14ac:dyDescent="0.2"/>
    <row r="17436" ht="15" customHeight="1" x14ac:dyDescent="0.2"/>
    <row r="17437" ht="15" customHeight="1" x14ac:dyDescent="0.2"/>
    <row r="17438" ht="15" customHeight="1" x14ac:dyDescent="0.2"/>
    <row r="17439" ht="15" customHeight="1" x14ac:dyDescent="0.2"/>
    <row r="17440" ht="15" customHeight="1" x14ac:dyDescent="0.2"/>
    <row r="17441" ht="15" customHeight="1" x14ac:dyDescent="0.2"/>
    <row r="17442" ht="15" customHeight="1" x14ac:dyDescent="0.2"/>
    <row r="17443" ht="15" customHeight="1" x14ac:dyDescent="0.2"/>
    <row r="17444" ht="15" customHeight="1" x14ac:dyDescent="0.2"/>
    <row r="17445" ht="15" customHeight="1" x14ac:dyDescent="0.2"/>
    <row r="17446" ht="15" customHeight="1" x14ac:dyDescent="0.2"/>
    <row r="17447" ht="15" customHeight="1" x14ac:dyDescent="0.2"/>
    <row r="17448" ht="15" customHeight="1" x14ac:dyDescent="0.2"/>
    <row r="17449" ht="15" customHeight="1" x14ac:dyDescent="0.2"/>
    <row r="17450" ht="15" customHeight="1" x14ac:dyDescent="0.2"/>
    <row r="17451" ht="15" customHeight="1" x14ac:dyDescent="0.2"/>
    <row r="17452" ht="15" customHeight="1" x14ac:dyDescent="0.2"/>
    <row r="17453" ht="15" customHeight="1" x14ac:dyDescent="0.2"/>
    <row r="17454" ht="15" customHeight="1" x14ac:dyDescent="0.2"/>
    <row r="17455" ht="15" customHeight="1" x14ac:dyDescent="0.2"/>
    <row r="17456" ht="15" customHeight="1" x14ac:dyDescent="0.2"/>
    <row r="17457" ht="15" customHeight="1" x14ac:dyDescent="0.2"/>
    <row r="17458" ht="15" customHeight="1" x14ac:dyDescent="0.2"/>
    <row r="17459" ht="15" customHeight="1" x14ac:dyDescent="0.2"/>
    <row r="17460" ht="15" customHeight="1" x14ac:dyDescent="0.2"/>
    <row r="17461" ht="15" customHeight="1" x14ac:dyDescent="0.2"/>
    <row r="17462" ht="15" customHeight="1" x14ac:dyDescent="0.2"/>
    <row r="17463" ht="15" customHeight="1" x14ac:dyDescent="0.2"/>
    <row r="17464" ht="15" customHeight="1" x14ac:dyDescent="0.2"/>
    <row r="17465" ht="15" customHeight="1" x14ac:dyDescent="0.2"/>
    <row r="17466" ht="15" customHeight="1" x14ac:dyDescent="0.2"/>
    <row r="17467" ht="15" customHeight="1" x14ac:dyDescent="0.2"/>
    <row r="17468" ht="15" customHeight="1" x14ac:dyDescent="0.2"/>
    <row r="17469" ht="15" customHeight="1" x14ac:dyDescent="0.2"/>
    <row r="17470" ht="15" customHeight="1" x14ac:dyDescent="0.2"/>
    <row r="17471" ht="15" customHeight="1" x14ac:dyDescent="0.2"/>
    <row r="17472" ht="15" customHeight="1" x14ac:dyDescent="0.2"/>
    <row r="17473" ht="15" customHeight="1" x14ac:dyDescent="0.2"/>
    <row r="17474" ht="15" customHeight="1" x14ac:dyDescent="0.2"/>
    <row r="17475" ht="15" customHeight="1" x14ac:dyDescent="0.2"/>
    <row r="17476" ht="15" customHeight="1" x14ac:dyDescent="0.2"/>
    <row r="17477" ht="15" customHeight="1" x14ac:dyDescent="0.2"/>
    <row r="17478" ht="15" customHeight="1" x14ac:dyDescent="0.2"/>
    <row r="17479" ht="15" customHeight="1" x14ac:dyDescent="0.2"/>
    <row r="17480" ht="15" customHeight="1" x14ac:dyDescent="0.2"/>
    <row r="17481" ht="15" customHeight="1" x14ac:dyDescent="0.2"/>
    <row r="17482" ht="15" customHeight="1" x14ac:dyDescent="0.2"/>
    <row r="17483" ht="15" customHeight="1" x14ac:dyDescent="0.2"/>
    <row r="17484" ht="15" customHeight="1" x14ac:dyDescent="0.2"/>
    <row r="17485" ht="15" customHeight="1" x14ac:dyDescent="0.2"/>
    <row r="17486" ht="15" customHeight="1" x14ac:dyDescent="0.2"/>
    <row r="17487" ht="15" customHeight="1" x14ac:dyDescent="0.2"/>
    <row r="17488" ht="15" customHeight="1" x14ac:dyDescent="0.2"/>
    <row r="17489" ht="15" customHeight="1" x14ac:dyDescent="0.2"/>
    <row r="17490" ht="15" customHeight="1" x14ac:dyDescent="0.2"/>
    <row r="17491" ht="15" customHeight="1" x14ac:dyDescent="0.2"/>
    <row r="17492" ht="15" customHeight="1" x14ac:dyDescent="0.2"/>
    <row r="17493" ht="15" customHeight="1" x14ac:dyDescent="0.2"/>
    <row r="17494" ht="15" customHeight="1" x14ac:dyDescent="0.2"/>
    <row r="17495" ht="15" customHeight="1" x14ac:dyDescent="0.2"/>
    <row r="17496" ht="15" customHeight="1" x14ac:dyDescent="0.2"/>
    <row r="17497" ht="15" customHeight="1" x14ac:dyDescent="0.2"/>
    <row r="17498" ht="15" customHeight="1" x14ac:dyDescent="0.2"/>
    <row r="17499" ht="15" customHeight="1" x14ac:dyDescent="0.2"/>
    <row r="17500" ht="15" customHeight="1" x14ac:dyDescent="0.2"/>
    <row r="17501" ht="15" customHeight="1" x14ac:dyDescent="0.2"/>
    <row r="17502" ht="15" customHeight="1" x14ac:dyDescent="0.2"/>
    <row r="17503" ht="15" customHeight="1" x14ac:dyDescent="0.2"/>
    <row r="17504" ht="15" customHeight="1" x14ac:dyDescent="0.2"/>
    <row r="17505" ht="15" customHeight="1" x14ac:dyDescent="0.2"/>
    <row r="17506" ht="15" customHeight="1" x14ac:dyDescent="0.2"/>
    <row r="17507" ht="15" customHeight="1" x14ac:dyDescent="0.2"/>
    <row r="17508" ht="15" customHeight="1" x14ac:dyDescent="0.2"/>
    <row r="17509" ht="15" customHeight="1" x14ac:dyDescent="0.2"/>
    <row r="17510" ht="15" customHeight="1" x14ac:dyDescent="0.2"/>
    <row r="17511" ht="15" customHeight="1" x14ac:dyDescent="0.2"/>
    <row r="17512" ht="15" customHeight="1" x14ac:dyDescent="0.2"/>
    <row r="17513" ht="15" customHeight="1" x14ac:dyDescent="0.2"/>
    <row r="17514" ht="15" customHeight="1" x14ac:dyDescent="0.2"/>
    <row r="17515" ht="15" customHeight="1" x14ac:dyDescent="0.2"/>
    <row r="17516" ht="15" customHeight="1" x14ac:dyDescent="0.2"/>
    <row r="17517" ht="15" customHeight="1" x14ac:dyDescent="0.2"/>
    <row r="17518" ht="15" customHeight="1" x14ac:dyDescent="0.2"/>
    <row r="17519" ht="15" customHeight="1" x14ac:dyDescent="0.2"/>
    <row r="17520" ht="15" customHeight="1" x14ac:dyDescent="0.2"/>
    <row r="17521" ht="15" customHeight="1" x14ac:dyDescent="0.2"/>
    <row r="17522" ht="15" customHeight="1" x14ac:dyDescent="0.2"/>
    <row r="17523" ht="15" customHeight="1" x14ac:dyDescent="0.2"/>
    <row r="17524" ht="15" customHeight="1" x14ac:dyDescent="0.2"/>
    <row r="17525" ht="15" customHeight="1" x14ac:dyDescent="0.2"/>
    <row r="17526" ht="15" customHeight="1" x14ac:dyDescent="0.2"/>
    <row r="17527" ht="15" customHeight="1" x14ac:dyDescent="0.2"/>
    <row r="17528" ht="15" customHeight="1" x14ac:dyDescent="0.2"/>
    <row r="17529" ht="15" customHeight="1" x14ac:dyDescent="0.2"/>
    <row r="17530" ht="15" customHeight="1" x14ac:dyDescent="0.2"/>
    <row r="17531" ht="15" customHeight="1" x14ac:dyDescent="0.2"/>
    <row r="17532" ht="15" customHeight="1" x14ac:dyDescent="0.2"/>
    <row r="17533" ht="15" customHeight="1" x14ac:dyDescent="0.2"/>
    <row r="17534" ht="15" customHeight="1" x14ac:dyDescent="0.2"/>
    <row r="17535" ht="15" customHeight="1" x14ac:dyDescent="0.2"/>
    <row r="17536" ht="15" customHeight="1" x14ac:dyDescent="0.2"/>
    <row r="17537" ht="15" customHeight="1" x14ac:dyDescent="0.2"/>
    <row r="17538" ht="15" customHeight="1" x14ac:dyDescent="0.2"/>
    <row r="17539" ht="15" customHeight="1" x14ac:dyDescent="0.2"/>
    <row r="17540" ht="15" customHeight="1" x14ac:dyDescent="0.2"/>
    <row r="17541" ht="15" customHeight="1" x14ac:dyDescent="0.2"/>
    <row r="17542" ht="15" customHeight="1" x14ac:dyDescent="0.2"/>
    <row r="17543" ht="15" customHeight="1" x14ac:dyDescent="0.2"/>
    <row r="17544" ht="15" customHeight="1" x14ac:dyDescent="0.2"/>
    <row r="17545" ht="15" customHeight="1" x14ac:dyDescent="0.2"/>
    <row r="17546" ht="15" customHeight="1" x14ac:dyDescent="0.2"/>
    <row r="17547" ht="15" customHeight="1" x14ac:dyDescent="0.2"/>
    <row r="17548" ht="15" customHeight="1" x14ac:dyDescent="0.2"/>
    <row r="17549" ht="15" customHeight="1" x14ac:dyDescent="0.2"/>
    <row r="17550" ht="15" customHeight="1" x14ac:dyDescent="0.2"/>
    <row r="17551" ht="15" customHeight="1" x14ac:dyDescent="0.2"/>
    <row r="17552" ht="15" customHeight="1" x14ac:dyDescent="0.2"/>
    <row r="17553" ht="15" customHeight="1" x14ac:dyDescent="0.2"/>
    <row r="17554" ht="15" customHeight="1" x14ac:dyDescent="0.2"/>
    <row r="17555" ht="15" customHeight="1" x14ac:dyDescent="0.2"/>
    <row r="17556" ht="15" customHeight="1" x14ac:dyDescent="0.2"/>
    <row r="17557" ht="15" customHeight="1" x14ac:dyDescent="0.2"/>
    <row r="17558" ht="15" customHeight="1" x14ac:dyDescent="0.2"/>
    <row r="17559" ht="15" customHeight="1" x14ac:dyDescent="0.2"/>
    <row r="17560" ht="15" customHeight="1" x14ac:dyDescent="0.2"/>
    <row r="17561" ht="15" customHeight="1" x14ac:dyDescent="0.2"/>
    <row r="17562" ht="15" customHeight="1" x14ac:dyDescent="0.2"/>
    <row r="17563" ht="15" customHeight="1" x14ac:dyDescent="0.2"/>
    <row r="17564" ht="15" customHeight="1" x14ac:dyDescent="0.2"/>
    <row r="17565" ht="15" customHeight="1" x14ac:dyDescent="0.2"/>
    <row r="17566" ht="15" customHeight="1" x14ac:dyDescent="0.2"/>
    <row r="17567" ht="15" customHeight="1" x14ac:dyDescent="0.2"/>
    <row r="17568" ht="15" customHeight="1" x14ac:dyDescent="0.2"/>
    <row r="17569" ht="15" customHeight="1" x14ac:dyDescent="0.2"/>
    <row r="17570" ht="15" customHeight="1" x14ac:dyDescent="0.2"/>
    <row r="17571" ht="15" customHeight="1" x14ac:dyDescent="0.2"/>
    <row r="17572" ht="15" customHeight="1" x14ac:dyDescent="0.2"/>
    <row r="17573" ht="15" customHeight="1" x14ac:dyDescent="0.2"/>
    <row r="17574" ht="15" customHeight="1" x14ac:dyDescent="0.2"/>
    <row r="17575" ht="15" customHeight="1" x14ac:dyDescent="0.2"/>
    <row r="17576" ht="15" customHeight="1" x14ac:dyDescent="0.2"/>
    <row r="17577" ht="15" customHeight="1" x14ac:dyDescent="0.2"/>
    <row r="17578" ht="15" customHeight="1" x14ac:dyDescent="0.2"/>
    <row r="17579" ht="15" customHeight="1" x14ac:dyDescent="0.2"/>
    <row r="17580" ht="15" customHeight="1" x14ac:dyDescent="0.2"/>
    <row r="17581" ht="15" customHeight="1" x14ac:dyDescent="0.2"/>
    <row r="17582" ht="15" customHeight="1" x14ac:dyDescent="0.2"/>
    <row r="17583" ht="15" customHeight="1" x14ac:dyDescent="0.2"/>
    <row r="17584" ht="15" customHeight="1" x14ac:dyDescent="0.2"/>
    <row r="17585" ht="15" customHeight="1" x14ac:dyDescent="0.2"/>
    <row r="17586" ht="15" customHeight="1" x14ac:dyDescent="0.2"/>
    <row r="17587" ht="15" customHeight="1" x14ac:dyDescent="0.2"/>
    <row r="17588" ht="15" customHeight="1" x14ac:dyDescent="0.2"/>
    <row r="17589" ht="15" customHeight="1" x14ac:dyDescent="0.2"/>
    <row r="17590" ht="15" customHeight="1" x14ac:dyDescent="0.2"/>
    <row r="17591" ht="15" customHeight="1" x14ac:dyDescent="0.2"/>
    <row r="17592" ht="15" customHeight="1" x14ac:dyDescent="0.2"/>
    <row r="17593" ht="15" customHeight="1" x14ac:dyDescent="0.2"/>
    <row r="17594" ht="15" customHeight="1" x14ac:dyDescent="0.2"/>
    <row r="17595" ht="15" customHeight="1" x14ac:dyDescent="0.2"/>
    <row r="17596" ht="15" customHeight="1" x14ac:dyDescent="0.2"/>
    <row r="17597" ht="15" customHeight="1" x14ac:dyDescent="0.2"/>
    <row r="17598" ht="15" customHeight="1" x14ac:dyDescent="0.2"/>
    <row r="17599" ht="15" customHeight="1" x14ac:dyDescent="0.2"/>
    <row r="17600" ht="15" customHeight="1" x14ac:dyDescent="0.2"/>
    <row r="17601" ht="15" customHeight="1" x14ac:dyDescent="0.2"/>
    <row r="17602" ht="15" customHeight="1" x14ac:dyDescent="0.2"/>
    <row r="17603" ht="15" customHeight="1" x14ac:dyDescent="0.2"/>
    <row r="17604" ht="15" customHeight="1" x14ac:dyDescent="0.2"/>
    <row r="17605" ht="15" customHeight="1" x14ac:dyDescent="0.2"/>
    <row r="17606" ht="15" customHeight="1" x14ac:dyDescent="0.2"/>
    <row r="17607" ht="15" customHeight="1" x14ac:dyDescent="0.2"/>
    <row r="17608" ht="15" customHeight="1" x14ac:dyDescent="0.2"/>
    <row r="17609" ht="15" customHeight="1" x14ac:dyDescent="0.2"/>
    <row r="17610" ht="15" customHeight="1" x14ac:dyDescent="0.2"/>
    <row r="17611" ht="15" customHeight="1" x14ac:dyDescent="0.2"/>
    <row r="17612" ht="15" customHeight="1" x14ac:dyDescent="0.2"/>
    <row r="17613" ht="15" customHeight="1" x14ac:dyDescent="0.2"/>
    <row r="17614" ht="15" customHeight="1" x14ac:dyDescent="0.2"/>
    <row r="17615" ht="15" customHeight="1" x14ac:dyDescent="0.2"/>
    <row r="17616" ht="15" customHeight="1" x14ac:dyDescent="0.2"/>
    <row r="17617" ht="15" customHeight="1" x14ac:dyDescent="0.2"/>
    <row r="17618" ht="15" customHeight="1" x14ac:dyDescent="0.2"/>
    <row r="17619" ht="15" customHeight="1" x14ac:dyDescent="0.2"/>
    <row r="17620" ht="15" customHeight="1" x14ac:dyDescent="0.2"/>
    <row r="17621" ht="15" customHeight="1" x14ac:dyDescent="0.2"/>
    <row r="17622" ht="15" customHeight="1" x14ac:dyDescent="0.2"/>
    <row r="17623" ht="15" customHeight="1" x14ac:dyDescent="0.2"/>
    <row r="17624" ht="15" customHeight="1" x14ac:dyDescent="0.2"/>
    <row r="17625" ht="15" customHeight="1" x14ac:dyDescent="0.2"/>
    <row r="17626" ht="15" customHeight="1" x14ac:dyDescent="0.2"/>
    <row r="17627" ht="15" customHeight="1" x14ac:dyDescent="0.2"/>
    <row r="17628" ht="15" customHeight="1" x14ac:dyDescent="0.2"/>
    <row r="17629" ht="15" customHeight="1" x14ac:dyDescent="0.2"/>
    <row r="17630" ht="15" customHeight="1" x14ac:dyDescent="0.2"/>
    <row r="17631" ht="15" customHeight="1" x14ac:dyDescent="0.2"/>
    <row r="17632" ht="15" customHeight="1" x14ac:dyDescent="0.2"/>
    <row r="17633" ht="15" customHeight="1" x14ac:dyDescent="0.2"/>
    <row r="17634" ht="15" customHeight="1" x14ac:dyDescent="0.2"/>
    <row r="17635" ht="15" customHeight="1" x14ac:dyDescent="0.2"/>
    <row r="17636" ht="15" customHeight="1" x14ac:dyDescent="0.2"/>
    <row r="17637" ht="15" customHeight="1" x14ac:dyDescent="0.2"/>
    <row r="17638" ht="15" customHeight="1" x14ac:dyDescent="0.2"/>
    <row r="17639" ht="15" customHeight="1" x14ac:dyDescent="0.2"/>
    <row r="17640" ht="15" customHeight="1" x14ac:dyDescent="0.2"/>
    <row r="17641" ht="15" customHeight="1" x14ac:dyDescent="0.2"/>
    <row r="17642" ht="15" customHeight="1" x14ac:dyDescent="0.2"/>
    <row r="17643" ht="15" customHeight="1" x14ac:dyDescent="0.2"/>
    <row r="17644" ht="15" customHeight="1" x14ac:dyDescent="0.2"/>
    <row r="17645" ht="15" customHeight="1" x14ac:dyDescent="0.2"/>
    <row r="17646" ht="15" customHeight="1" x14ac:dyDescent="0.2"/>
    <row r="17647" ht="15" customHeight="1" x14ac:dyDescent="0.2"/>
    <row r="17648" ht="15" customHeight="1" x14ac:dyDescent="0.2"/>
    <row r="17649" ht="15" customHeight="1" x14ac:dyDescent="0.2"/>
    <row r="17650" ht="15" customHeight="1" x14ac:dyDescent="0.2"/>
    <row r="17651" ht="15" customHeight="1" x14ac:dyDescent="0.2"/>
    <row r="17652" ht="15" customHeight="1" x14ac:dyDescent="0.2"/>
    <row r="17653" ht="15" customHeight="1" x14ac:dyDescent="0.2"/>
    <row r="17654" ht="15" customHeight="1" x14ac:dyDescent="0.2"/>
    <row r="17655" ht="15" customHeight="1" x14ac:dyDescent="0.2"/>
    <row r="17656" ht="15" customHeight="1" x14ac:dyDescent="0.2"/>
    <row r="17657" ht="15" customHeight="1" x14ac:dyDescent="0.2"/>
    <row r="17658" ht="15" customHeight="1" x14ac:dyDescent="0.2"/>
    <row r="17659" ht="15" customHeight="1" x14ac:dyDescent="0.2"/>
    <row r="17660" ht="15" customHeight="1" x14ac:dyDescent="0.2"/>
    <row r="17661" ht="15" customHeight="1" x14ac:dyDescent="0.2"/>
    <row r="17662" ht="15" customHeight="1" x14ac:dyDescent="0.2"/>
    <row r="17663" ht="15" customHeight="1" x14ac:dyDescent="0.2"/>
    <row r="17664" ht="15" customHeight="1" x14ac:dyDescent="0.2"/>
    <row r="17665" ht="15" customHeight="1" x14ac:dyDescent="0.2"/>
    <row r="17666" ht="15" customHeight="1" x14ac:dyDescent="0.2"/>
    <row r="17667" ht="15" customHeight="1" x14ac:dyDescent="0.2"/>
    <row r="17668" ht="15" customHeight="1" x14ac:dyDescent="0.2"/>
    <row r="17669" ht="15" customHeight="1" x14ac:dyDescent="0.2"/>
    <row r="17670" ht="15" customHeight="1" x14ac:dyDescent="0.2"/>
    <row r="17671" ht="15" customHeight="1" x14ac:dyDescent="0.2"/>
    <row r="17672" ht="15" customHeight="1" x14ac:dyDescent="0.2"/>
    <row r="17673" ht="15" customHeight="1" x14ac:dyDescent="0.2"/>
    <row r="17674" ht="15" customHeight="1" x14ac:dyDescent="0.2"/>
    <row r="17675" ht="15" customHeight="1" x14ac:dyDescent="0.2"/>
    <row r="17676" ht="15" customHeight="1" x14ac:dyDescent="0.2"/>
    <row r="17677" ht="15" customHeight="1" x14ac:dyDescent="0.2"/>
    <row r="17678" ht="15" customHeight="1" x14ac:dyDescent="0.2"/>
    <row r="17679" ht="15" customHeight="1" x14ac:dyDescent="0.2"/>
    <row r="17680" ht="15" customHeight="1" x14ac:dyDescent="0.2"/>
    <row r="17681" ht="15" customHeight="1" x14ac:dyDescent="0.2"/>
    <row r="17682" ht="15" customHeight="1" x14ac:dyDescent="0.2"/>
    <row r="17683" ht="15" customHeight="1" x14ac:dyDescent="0.2"/>
    <row r="17684" ht="15" customHeight="1" x14ac:dyDescent="0.2"/>
    <row r="17685" ht="15" customHeight="1" x14ac:dyDescent="0.2"/>
    <row r="17686" ht="15" customHeight="1" x14ac:dyDescent="0.2"/>
    <row r="17687" ht="15" customHeight="1" x14ac:dyDescent="0.2"/>
    <row r="17688" ht="15" customHeight="1" x14ac:dyDescent="0.2"/>
    <row r="17689" ht="15" customHeight="1" x14ac:dyDescent="0.2"/>
    <row r="17690" ht="15" customHeight="1" x14ac:dyDescent="0.2"/>
    <row r="17691" ht="15" customHeight="1" x14ac:dyDescent="0.2"/>
    <row r="17692" ht="15" customHeight="1" x14ac:dyDescent="0.2"/>
    <row r="17693" ht="15" customHeight="1" x14ac:dyDescent="0.2"/>
    <row r="17694" ht="15" customHeight="1" x14ac:dyDescent="0.2"/>
    <row r="17695" ht="15" customHeight="1" x14ac:dyDescent="0.2"/>
    <row r="17696" ht="15" customHeight="1" x14ac:dyDescent="0.2"/>
    <row r="17697" ht="15" customHeight="1" x14ac:dyDescent="0.2"/>
    <row r="17698" ht="15" customHeight="1" x14ac:dyDescent="0.2"/>
    <row r="17699" ht="15" customHeight="1" x14ac:dyDescent="0.2"/>
    <row r="17700" ht="15" customHeight="1" x14ac:dyDescent="0.2"/>
    <row r="17701" ht="15" customHeight="1" x14ac:dyDescent="0.2"/>
    <row r="17702" ht="15" customHeight="1" x14ac:dyDescent="0.2"/>
    <row r="17703" ht="15" customHeight="1" x14ac:dyDescent="0.2"/>
    <row r="17704" ht="15" customHeight="1" x14ac:dyDescent="0.2"/>
    <row r="17705" ht="15" customHeight="1" x14ac:dyDescent="0.2"/>
    <row r="17706" ht="15" customHeight="1" x14ac:dyDescent="0.2"/>
    <row r="17707" ht="15" customHeight="1" x14ac:dyDescent="0.2"/>
    <row r="17708" ht="15" customHeight="1" x14ac:dyDescent="0.2"/>
    <row r="17709" ht="15" customHeight="1" x14ac:dyDescent="0.2"/>
    <row r="17710" ht="15" customHeight="1" x14ac:dyDescent="0.2"/>
    <row r="17711" ht="15" customHeight="1" x14ac:dyDescent="0.2"/>
    <row r="17712" ht="15" customHeight="1" x14ac:dyDescent="0.2"/>
    <row r="17713" ht="15" customHeight="1" x14ac:dyDescent="0.2"/>
    <row r="17714" ht="15" customHeight="1" x14ac:dyDescent="0.2"/>
    <row r="17715" ht="15" customHeight="1" x14ac:dyDescent="0.2"/>
    <row r="17716" ht="15" customHeight="1" x14ac:dyDescent="0.2"/>
    <row r="17717" ht="15" customHeight="1" x14ac:dyDescent="0.2"/>
    <row r="17718" ht="15" customHeight="1" x14ac:dyDescent="0.2"/>
    <row r="17719" ht="15" customHeight="1" x14ac:dyDescent="0.2"/>
    <row r="17720" ht="15" customHeight="1" x14ac:dyDescent="0.2"/>
    <row r="17721" ht="15" customHeight="1" x14ac:dyDescent="0.2"/>
    <row r="17722" ht="15" customHeight="1" x14ac:dyDescent="0.2"/>
    <row r="17723" ht="15" customHeight="1" x14ac:dyDescent="0.2"/>
    <row r="17724" ht="15" customHeight="1" x14ac:dyDescent="0.2"/>
    <row r="17725" ht="15" customHeight="1" x14ac:dyDescent="0.2"/>
    <row r="17726" ht="15" customHeight="1" x14ac:dyDescent="0.2"/>
    <row r="17727" ht="15" customHeight="1" x14ac:dyDescent="0.2"/>
    <row r="17728" ht="15" customHeight="1" x14ac:dyDescent="0.2"/>
    <row r="17729" ht="15" customHeight="1" x14ac:dyDescent="0.2"/>
    <row r="17730" ht="15" customHeight="1" x14ac:dyDescent="0.2"/>
    <row r="17731" ht="15" customHeight="1" x14ac:dyDescent="0.2"/>
    <row r="17732" ht="15" customHeight="1" x14ac:dyDescent="0.2"/>
    <row r="17733" ht="15" customHeight="1" x14ac:dyDescent="0.2"/>
    <row r="17734" ht="15" customHeight="1" x14ac:dyDescent="0.2"/>
    <row r="17735" ht="15" customHeight="1" x14ac:dyDescent="0.2"/>
    <row r="17736" ht="15" customHeight="1" x14ac:dyDescent="0.2"/>
    <row r="17737" ht="15" customHeight="1" x14ac:dyDescent="0.2"/>
    <row r="17738" ht="15" customHeight="1" x14ac:dyDescent="0.2"/>
    <row r="17739" ht="15" customHeight="1" x14ac:dyDescent="0.2"/>
    <row r="17740" ht="15" customHeight="1" x14ac:dyDescent="0.2"/>
    <row r="17741" ht="15" customHeight="1" x14ac:dyDescent="0.2"/>
    <row r="17742" ht="15" customHeight="1" x14ac:dyDescent="0.2"/>
    <row r="17743" ht="15" customHeight="1" x14ac:dyDescent="0.2"/>
    <row r="17744" ht="15" customHeight="1" x14ac:dyDescent="0.2"/>
    <row r="17745" ht="15" customHeight="1" x14ac:dyDescent="0.2"/>
    <row r="17746" ht="15" customHeight="1" x14ac:dyDescent="0.2"/>
    <row r="17747" ht="15" customHeight="1" x14ac:dyDescent="0.2"/>
    <row r="17748" ht="15" customHeight="1" x14ac:dyDescent="0.2"/>
    <row r="17749" ht="15" customHeight="1" x14ac:dyDescent="0.2"/>
    <row r="17750" ht="15" customHeight="1" x14ac:dyDescent="0.2"/>
    <row r="17751" ht="15" customHeight="1" x14ac:dyDescent="0.2"/>
    <row r="17752" ht="15" customHeight="1" x14ac:dyDescent="0.2"/>
    <row r="17753" ht="15" customHeight="1" x14ac:dyDescent="0.2"/>
    <row r="17754" ht="15" customHeight="1" x14ac:dyDescent="0.2"/>
    <row r="17755" ht="15" customHeight="1" x14ac:dyDescent="0.2"/>
    <row r="17756" ht="15" customHeight="1" x14ac:dyDescent="0.2"/>
    <row r="17757" ht="15" customHeight="1" x14ac:dyDescent="0.2"/>
    <row r="17758" ht="15" customHeight="1" x14ac:dyDescent="0.2"/>
    <row r="17759" ht="15" customHeight="1" x14ac:dyDescent="0.2"/>
    <row r="17760" ht="15" customHeight="1" x14ac:dyDescent="0.2"/>
    <row r="17761" ht="15" customHeight="1" x14ac:dyDescent="0.2"/>
    <row r="17762" ht="15" customHeight="1" x14ac:dyDescent="0.2"/>
    <row r="17763" ht="15" customHeight="1" x14ac:dyDescent="0.2"/>
    <row r="17764" ht="15" customHeight="1" x14ac:dyDescent="0.2"/>
    <row r="17765" ht="15" customHeight="1" x14ac:dyDescent="0.2"/>
    <row r="17766" ht="15" customHeight="1" x14ac:dyDescent="0.2"/>
    <row r="17767" ht="15" customHeight="1" x14ac:dyDescent="0.2"/>
    <row r="17768" ht="15" customHeight="1" x14ac:dyDescent="0.2"/>
    <row r="17769" ht="15" customHeight="1" x14ac:dyDescent="0.2"/>
    <row r="17770" ht="15" customHeight="1" x14ac:dyDescent="0.2"/>
    <row r="17771" ht="15" customHeight="1" x14ac:dyDescent="0.2"/>
    <row r="17772" ht="15" customHeight="1" x14ac:dyDescent="0.2"/>
    <row r="17773" ht="15" customHeight="1" x14ac:dyDescent="0.2"/>
    <row r="17774" ht="15" customHeight="1" x14ac:dyDescent="0.2"/>
    <row r="17775" ht="15" customHeight="1" x14ac:dyDescent="0.2"/>
    <row r="17776" ht="15" customHeight="1" x14ac:dyDescent="0.2"/>
    <row r="17777" ht="15" customHeight="1" x14ac:dyDescent="0.2"/>
    <row r="17778" ht="15" customHeight="1" x14ac:dyDescent="0.2"/>
    <row r="17779" ht="15" customHeight="1" x14ac:dyDescent="0.2"/>
    <row r="17780" ht="15" customHeight="1" x14ac:dyDescent="0.2"/>
    <row r="17781" ht="15" customHeight="1" x14ac:dyDescent="0.2"/>
    <row r="17782" ht="15" customHeight="1" x14ac:dyDescent="0.2"/>
    <row r="17783" ht="15" customHeight="1" x14ac:dyDescent="0.2"/>
    <row r="17784" ht="15" customHeight="1" x14ac:dyDescent="0.2"/>
    <row r="17785" ht="15" customHeight="1" x14ac:dyDescent="0.2"/>
    <row r="17786" ht="15" customHeight="1" x14ac:dyDescent="0.2"/>
    <row r="17787" ht="15" customHeight="1" x14ac:dyDescent="0.2"/>
    <row r="17788" ht="15" customHeight="1" x14ac:dyDescent="0.2"/>
    <row r="17789" ht="15" customHeight="1" x14ac:dyDescent="0.2"/>
    <row r="17790" ht="15" customHeight="1" x14ac:dyDescent="0.2"/>
    <row r="17791" ht="15" customHeight="1" x14ac:dyDescent="0.2"/>
    <row r="17792" ht="15" customHeight="1" x14ac:dyDescent="0.2"/>
    <row r="17793" ht="15" customHeight="1" x14ac:dyDescent="0.2"/>
    <row r="17794" ht="15" customHeight="1" x14ac:dyDescent="0.2"/>
    <row r="17795" ht="15" customHeight="1" x14ac:dyDescent="0.2"/>
    <row r="17796" ht="15" customHeight="1" x14ac:dyDescent="0.2"/>
    <row r="17797" ht="15" customHeight="1" x14ac:dyDescent="0.2"/>
    <row r="17798" ht="15" customHeight="1" x14ac:dyDescent="0.2"/>
    <row r="17799" ht="15" customHeight="1" x14ac:dyDescent="0.2"/>
    <row r="17800" ht="15" customHeight="1" x14ac:dyDescent="0.2"/>
    <row r="17801" ht="15" customHeight="1" x14ac:dyDescent="0.2"/>
    <row r="17802" ht="15" customHeight="1" x14ac:dyDescent="0.2"/>
    <row r="17803" ht="15" customHeight="1" x14ac:dyDescent="0.2"/>
    <row r="17804" ht="15" customHeight="1" x14ac:dyDescent="0.2"/>
    <row r="17805" ht="15" customHeight="1" x14ac:dyDescent="0.2"/>
    <row r="17806" ht="15" customHeight="1" x14ac:dyDescent="0.2"/>
    <row r="17807" ht="15" customHeight="1" x14ac:dyDescent="0.2"/>
    <row r="17808" ht="15" customHeight="1" x14ac:dyDescent="0.2"/>
    <row r="17809" ht="15" customHeight="1" x14ac:dyDescent="0.2"/>
    <row r="17810" ht="15" customHeight="1" x14ac:dyDescent="0.2"/>
    <row r="17811" ht="15" customHeight="1" x14ac:dyDescent="0.2"/>
    <row r="17812" ht="15" customHeight="1" x14ac:dyDescent="0.2"/>
    <row r="17813" ht="15" customHeight="1" x14ac:dyDescent="0.2"/>
    <row r="17814" ht="15" customHeight="1" x14ac:dyDescent="0.2"/>
    <row r="17815" ht="15" customHeight="1" x14ac:dyDescent="0.2"/>
    <row r="17816" ht="15" customHeight="1" x14ac:dyDescent="0.2"/>
    <row r="17817" ht="15" customHeight="1" x14ac:dyDescent="0.2"/>
    <row r="17818" ht="15" customHeight="1" x14ac:dyDescent="0.2"/>
    <row r="17819" ht="15" customHeight="1" x14ac:dyDescent="0.2"/>
    <row r="17820" ht="15" customHeight="1" x14ac:dyDescent="0.2"/>
    <row r="17821" ht="15" customHeight="1" x14ac:dyDescent="0.2"/>
    <row r="17822" ht="15" customHeight="1" x14ac:dyDescent="0.2"/>
    <row r="17823" ht="15" customHeight="1" x14ac:dyDescent="0.2"/>
    <row r="17824" ht="15" customHeight="1" x14ac:dyDescent="0.2"/>
    <row r="17825" ht="15" customHeight="1" x14ac:dyDescent="0.2"/>
    <row r="17826" ht="15" customHeight="1" x14ac:dyDescent="0.2"/>
    <row r="17827" ht="15" customHeight="1" x14ac:dyDescent="0.2"/>
    <row r="17828" ht="15" customHeight="1" x14ac:dyDescent="0.2"/>
    <row r="17829" ht="15" customHeight="1" x14ac:dyDescent="0.2"/>
    <row r="17830" ht="15" customHeight="1" x14ac:dyDescent="0.2"/>
    <row r="17831" ht="15" customHeight="1" x14ac:dyDescent="0.2"/>
    <row r="17832" ht="15" customHeight="1" x14ac:dyDescent="0.2"/>
    <row r="17833" ht="15" customHeight="1" x14ac:dyDescent="0.2"/>
    <row r="17834" ht="15" customHeight="1" x14ac:dyDescent="0.2"/>
    <row r="17835" ht="15" customHeight="1" x14ac:dyDescent="0.2"/>
    <row r="17836" ht="15" customHeight="1" x14ac:dyDescent="0.2"/>
    <row r="17837" ht="15" customHeight="1" x14ac:dyDescent="0.2"/>
    <row r="17838" ht="15" customHeight="1" x14ac:dyDescent="0.2"/>
    <row r="17839" ht="15" customHeight="1" x14ac:dyDescent="0.2"/>
    <row r="17840" ht="15" customHeight="1" x14ac:dyDescent="0.2"/>
    <row r="17841" ht="15" customHeight="1" x14ac:dyDescent="0.2"/>
    <row r="17842" ht="15" customHeight="1" x14ac:dyDescent="0.2"/>
    <row r="17843" ht="15" customHeight="1" x14ac:dyDescent="0.2"/>
    <row r="17844" ht="15" customHeight="1" x14ac:dyDescent="0.2"/>
    <row r="17845" ht="15" customHeight="1" x14ac:dyDescent="0.2"/>
    <row r="17846" ht="15" customHeight="1" x14ac:dyDescent="0.2"/>
    <row r="17847" ht="15" customHeight="1" x14ac:dyDescent="0.2"/>
    <row r="17848" ht="15" customHeight="1" x14ac:dyDescent="0.2"/>
    <row r="17849" ht="15" customHeight="1" x14ac:dyDescent="0.2"/>
    <row r="17850" ht="15" customHeight="1" x14ac:dyDescent="0.2"/>
    <row r="17851" ht="15" customHeight="1" x14ac:dyDescent="0.2"/>
    <row r="17852" ht="15" customHeight="1" x14ac:dyDescent="0.2"/>
    <row r="17853" ht="15" customHeight="1" x14ac:dyDescent="0.2"/>
    <row r="17854" ht="15" customHeight="1" x14ac:dyDescent="0.2"/>
    <row r="17855" ht="15" customHeight="1" x14ac:dyDescent="0.2"/>
    <row r="17856" ht="15" customHeight="1" x14ac:dyDescent="0.2"/>
    <row r="17857" ht="15" customHeight="1" x14ac:dyDescent="0.2"/>
    <row r="17858" ht="15" customHeight="1" x14ac:dyDescent="0.2"/>
    <row r="17859" ht="15" customHeight="1" x14ac:dyDescent="0.2"/>
    <row r="17860" ht="15" customHeight="1" x14ac:dyDescent="0.2"/>
    <row r="17861" ht="15" customHeight="1" x14ac:dyDescent="0.2"/>
    <row r="17862" ht="15" customHeight="1" x14ac:dyDescent="0.2"/>
    <row r="17863" ht="15" customHeight="1" x14ac:dyDescent="0.2"/>
    <row r="17864" ht="15" customHeight="1" x14ac:dyDescent="0.2"/>
    <row r="17865" ht="15" customHeight="1" x14ac:dyDescent="0.2"/>
    <row r="17866" ht="15" customHeight="1" x14ac:dyDescent="0.2"/>
    <row r="17867" ht="15" customHeight="1" x14ac:dyDescent="0.2"/>
    <row r="17868" ht="15" customHeight="1" x14ac:dyDescent="0.2"/>
    <row r="17869" ht="15" customHeight="1" x14ac:dyDescent="0.2"/>
    <row r="17870" ht="15" customHeight="1" x14ac:dyDescent="0.2"/>
    <row r="17871" ht="15" customHeight="1" x14ac:dyDescent="0.2"/>
    <row r="17872" ht="15" customHeight="1" x14ac:dyDescent="0.2"/>
    <row r="17873" ht="15" customHeight="1" x14ac:dyDescent="0.2"/>
    <row r="17874" ht="15" customHeight="1" x14ac:dyDescent="0.2"/>
    <row r="17875" ht="15" customHeight="1" x14ac:dyDescent="0.2"/>
    <row r="17876" ht="15" customHeight="1" x14ac:dyDescent="0.2"/>
    <row r="17877" ht="15" customHeight="1" x14ac:dyDescent="0.2"/>
    <row r="17878" ht="15" customHeight="1" x14ac:dyDescent="0.2"/>
    <row r="17879" ht="15" customHeight="1" x14ac:dyDescent="0.2"/>
    <row r="17880" ht="15" customHeight="1" x14ac:dyDescent="0.2"/>
    <row r="17881" ht="15" customHeight="1" x14ac:dyDescent="0.2"/>
    <row r="17882" ht="15" customHeight="1" x14ac:dyDescent="0.2"/>
    <row r="17883" ht="15" customHeight="1" x14ac:dyDescent="0.2"/>
    <row r="17884" ht="15" customHeight="1" x14ac:dyDescent="0.2"/>
    <row r="17885" ht="15" customHeight="1" x14ac:dyDescent="0.2"/>
    <row r="17886" ht="15" customHeight="1" x14ac:dyDescent="0.2"/>
    <row r="17887" ht="15" customHeight="1" x14ac:dyDescent="0.2"/>
    <row r="17888" ht="15" customHeight="1" x14ac:dyDescent="0.2"/>
    <row r="17889" ht="15" customHeight="1" x14ac:dyDescent="0.2"/>
    <row r="17890" ht="15" customHeight="1" x14ac:dyDescent="0.2"/>
    <row r="17891" ht="15" customHeight="1" x14ac:dyDescent="0.2"/>
    <row r="17892" ht="15" customHeight="1" x14ac:dyDescent="0.2"/>
    <row r="17893" ht="15" customHeight="1" x14ac:dyDescent="0.2"/>
    <row r="17894" ht="15" customHeight="1" x14ac:dyDescent="0.2"/>
    <row r="17895" ht="15" customHeight="1" x14ac:dyDescent="0.2"/>
    <row r="17896" ht="15" customHeight="1" x14ac:dyDescent="0.2"/>
    <row r="17897" ht="15" customHeight="1" x14ac:dyDescent="0.2"/>
    <row r="17898" ht="15" customHeight="1" x14ac:dyDescent="0.2"/>
    <row r="17899" ht="15" customHeight="1" x14ac:dyDescent="0.2"/>
    <row r="17900" ht="15" customHeight="1" x14ac:dyDescent="0.2"/>
    <row r="17901" ht="15" customHeight="1" x14ac:dyDescent="0.2"/>
    <row r="17902" ht="15" customHeight="1" x14ac:dyDescent="0.2"/>
    <row r="17903" ht="15" customHeight="1" x14ac:dyDescent="0.2"/>
    <row r="17904" ht="15" customHeight="1" x14ac:dyDescent="0.2"/>
    <row r="17905" ht="15" customHeight="1" x14ac:dyDescent="0.2"/>
    <row r="17906" ht="15" customHeight="1" x14ac:dyDescent="0.2"/>
    <row r="17907" ht="15" customHeight="1" x14ac:dyDescent="0.2"/>
    <row r="17908" ht="15" customHeight="1" x14ac:dyDescent="0.2"/>
    <row r="17909" ht="15" customHeight="1" x14ac:dyDescent="0.2"/>
    <row r="17910" ht="15" customHeight="1" x14ac:dyDescent="0.2"/>
    <row r="17911" ht="15" customHeight="1" x14ac:dyDescent="0.2"/>
    <row r="17912" ht="15" customHeight="1" x14ac:dyDescent="0.2"/>
    <row r="17913" ht="15" customHeight="1" x14ac:dyDescent="0.2"/>
    <row r="17914" ht="15" customHeight="1" x14ac:dyDescent="0.2"/>
    <row r="17915" ht="15" customHeight="1" x14ac:dyDescent="0.2"/>
    <row r="17916" ht="15" customHeight="1" x14ac:dyDescent="0.2"/>
    <row r="17917" ht="15" customHeight="1" x14ac:dyDescent="0.2"/>
    <row r="17918" ht="15" customHeight="1" x14ac:dyDescent="0.2"/>
    <row r="17919" ht="15" customHeight="1" x14ac:dyDescent="0.2"/>
    <row r="17920" ht="15" customHeight="1" x14ac:dyDescent="0.2"/>
    <row r="17921" ht="15" customHeight="1" x14ac:dyDescent="0.2"/>
    <row r="17922" ht="15" customHeight="1" x14ac:dyDescent="0.2"/>
    <row r="17923" ht="15" customHeight="1" x14ac:dyDescent="0.2"/>
    <row r="17924" ht="15" customHeight="1" x14ac:dyDescent="0.2"/>
    <row r="17925" ht="15" customHeight="1" x14ac:dyDescent="0.2"/>
    <row r="17926" ht="15" customHeight="1" x14ac:dyDescent="0.2"/>
    <row r="17927" ht="15" customHeight="1" x14ac:dyDescent="0.2"/>
    <row r="17928" ht="15" customHeight="1" x14ac:dyDescent="0.2"/>
    <row r="17929" ht="15" customHeight="1" x14ac:dyDescent="0.2"/>
    <row r="17930" ht="15" customHeight="1" x14ac:dyDescent="0.2"/>
    <row r="17931" ht="15" customHeight="1" x14ac:dyDescent="0.2"/>
    <row r="17932" ht="15" customHeight="1" x14ac:dyDescent="0.2"/>
    <row r="17933" ht="15" customHeight="1" x14ac:dyDescent="0.2"/>
    <row r="17934" ht="15" customHeight="1" x14ac:dyDescent="0.2"/>
    <row r="17935" ht="15" customHeight="1" x14ac:dyDescent="0.2"/>
    <row r="17936" ht="15" customHeight="1" x14ac:dyDescent="0.2"/>
    <row r="17937" ht="15" customHeight="1" x14ac:dyDescent="0.2"/>
    <row r="17938" ht="15" customHeight="1" x14ac:dyDescent="0.2"/>
    <row r="17939" ht="15" customHeight="1" x14ac:dyDescent="0.2"/>
    <row r="17940" ht="15" customHeight="1" x14ac:dyDescent="0.2"/>
    <row r="17941" ht="15" customHeight="1" x14ac:dyDescent="0.2"/>
    <row r="17942" ht="15" customHeight="1" x14ac:dyDescent="0.2"/>
    <row r="17943" ht="15" customHeight="1" x14ac:dyDescent="0.2"/>
    <row r="17944" ht="15" customHeight="1" x14ac:dyDescent="0.2"/>
    <row r="17945" ht="15" customHeight="1" x14ac:dyDescent="0.2"/>
    <row r="17946" ht="15" customHeight="1" x14ac:dyDescent="0.2"/>
    <row r="17947" ht="15" customHeight="1" x14ac:dyDescent="0.2"/>
    <row r="17948" ht="15" customHeight="1" x14ac:dyDescent="0.2"/>
    <row r="17949" ht="15" customHeight="1" x14ac:dyDescent="0.2"/>
    <row r="17950" ht="15" customHeight="1" x14ac:dyDescent="0.2"/>
    <row r="17951" ht="15" customHeight="1" x14ac:dyDescent="0.2"/>
    <row r="17952" ht="15" customHeight="1" x14ac:dyDescent="0.2"/>
    <row r="17953" ht="15" customHeight="1" x14ac:dyDescent="0.2"/>
    <row r="17954" ht="15" customHeight="1" x14ac:dyDescent="0.2"/>
    <row r="17955" ht="15" customHeight="1" x14ac:dyDescent="0.2"/>
    <row r="17956" ht="15" customHeight="1" x14ac:dyDescent="0.2"/>
    <row r="17957" ht="15" customHeight="1" x14ac:dyDescent="0.2"/>
    <row r="17958" ht="15" customHeight="1" x14ac:dyDescent="0.2"/>
    <row r="17959" ht="15" customHeight="1" x14ac:dyDescent="0.2"/>
    <row r="17960" ht="15" customHeight="1" x14ac:dyDescent="0.2"/>
    <row r="17961" ht="15" customHeight="1" x14ac:dyDescent="0.2"/>
    <row r="17962" ht="15" customHeight="1" x14ac:dyDescent="0.2"/>
    <row r="17963" ht="15" customHeight="1" x14ac:dyDescent="0.2"/>
    <row r="17964" ht="15" customHeight="1" x14ac:dyDescent="0.2"/>
    <row r="17965" ht="15" customHeight="1" x14ac:dyDescent="0.2"/>
    <row r="17966" ht="15" customHeight="1" x14ac:dyDescent="0.2"/>
    <row r="17967" ht="15" customHeight="1" x14ac:dyDescent="0.2"/>
    <row r="17968" ht="15" customHeight="1" x14ac:dyDescent="0.2"/>
    <row r="17969" ht="15" customHeight="1" x14ac:dyDescent="0.2"/>
    <row r="17970" ht="15" customHeight="1" x14ac:dyDescent="0.2"/>
    <row r="17971" ht="15" customHeight="1" x14ac:dyDescent="0.2"/>
    <row r="17972" ht="15" customHeight="1" x14ac:dyDescent="0.2"/>
    <row r="17973" ht="15" customHeight="1" x14ac:dyDescent="0.2"/>
    <row r="17974" ht="15" customHeight="1" x14ac:dyDescent="0.2"/>
    <row r="17975" ht="15" customHeight="1" x14ac:dyDescent="0.2"/>
    <row r="17976" ht="15" customHeight="1" x14ac:dyDescent="0.2"/>
    <row r="17977" ht="15" customHeight="1" x14ac:dyDescent="0.2"/>
    <row r="17978" ht="15" customHeight="1" x14ac:dyDescent="0.2"/>
    <row r="17979" ht="15" customHeight="1" x14ac:dyDescent="0.2"/>
    <row r="17980" ht="15" customHeight="1" x14ac:dyDescent="0.2"/>
    <row r="17981" ht="15" customHeight="1" x14ac:dyDescent="0.2"/>
    <row r="17982" ht="15" customHeight="1" x14ac:dyDescent="0.2"/>
    <row r="17983" ht="15" customHeight="1" x14ac:dyDescent="0.2"/>
    <row r="17984" ht="15" customHeight="1" x14ac:dyDescent="0.2"/>
    <row r="17985" ht="15" customHeight="1" x14ac:dyDescent="0.2"/>
    <row r="17986" ht="15" customHeight="1" x14ac:dyDescent="0.2"/>
    <row r="17987" ht="15" customHeight="1" x14ac:dyDescent="0.2"/>
    <row r="17988" ht="15" customHeight="1" x14ac:dyDescent="0.2"/>
    <row r="17989" ht="15" customHeight="1" x14ac:dyDescent="0.2"/>
    <row r="17990" ht="15" customHeight="1" x14ac:dyDescent="0.2"/>
    <row r="17991" ht="15" customHeight="1" x14ac:dyDescent="0.2"/>
    <row r="17992" ht="15" customHeight="1" x14ac:dyDescent="0.2"/>
    <row r="17993" ht="15" customHeight="1" x14ac:dyDescent="0.2"/>
    <row r="17994" ht="15" customHeight="1" x14ac:dyDescent="0.2"/>
    <row r="17995" ht="15" customHeight="1" x14ac:dyDescent="0.2"/>
    <row r="17996" ht="15" customHeight="1" x14ac:dyDescent="0.2"/>
    <row r="17997" ht="15" customHeight="1" x14ac:dyDescent="0.2"/>
    <row r="17998" ht="15" customHeight="1" x14ac:dyDescent="0.2"/>
    <row r="17999" ht="15" customHeight="1" x14ac:dyDescent="0.2"/>
    <row r="18000" ht="15" customHeight="1" x14ac:dyDescent="0.2"/>
    <row r="18001" ht="15" customHeight="1" x14ac:dyDescent="0.2"/>
    <row r="18002" ht="15" customHeight="1" x14ac:dyDescent="0.2"/>
    <row r="18003" ht="15" customHeight="1" x14ac:dyDescent="0.2"/>
    <row r="18004" ht="15" customHeight="1" x14ac:dyDescent="0.2"/>
    <row r="18005" ht="15" customHeight="1" x14ac:dyDescent="0.2"/>
    <row r="18006" ht="15" customHeight="1" x14ac:dyDescent="0.2"/>
    <row r="18007" ht="15" customHeight="1" x14ac:dyDescent="0.2"/>
    <row r="18008" ht="15" customHeight="1" x14ac:dyDescent="0.2"/>
    <row r="18009" ht="15" customHeight="1" x14ac:dyDescent="0.2"/>
    <row r="18010" ht="15" customHeight="1" x14ac:dyDescent="0.2"/>
    <row r="18011" ht="15" customHeight="1" x14ac:dyDescent="0.2"/>
    <row r="18012" ht="15" customHeight="1" x14ac:dyDescent="0.2"/>
    <row r="18013" ht="15" customHeight="1" x14ac:dyDescent="0.2"/>
    <row r="18014" ht="15" customHeight="1" x14ac:dyDescent="0.2"/>
    <row r="18015" ht="15" customHeight="1" x14ac:dyDescent="0.2"/>
    <row r="18016" ht="15" customHeight="1" x14ac:dyDescent="0.2"/>
    <row r="18017" ht="15" customHeight="1" x14ac:dyDescent="0.2"/>
    <row r="18018" ht="15" customHeight="1" x14ac:dyDescent="0.2"/>
    <row r="18019" ht="15" customHeight="1" x14ac:dyDescent="0.2"/>
    <row r="18020" ht="15" customHeight="1" x14ac:dyDescent="0.2"/>
    <row r="18021" ht="15" customHeight="1" x14ac:dyDescent="0.2"/>
    <row r="18022" ht="15" customHeight="1" x14ac:dyDescent="0.2"/>
    <row r="18023" ht="15" customHeight="1" x14ac:dyDescent="0.2"/>
    <row r="18024" ht="15" customHeight="1" x14ac:dyDescent="0.2"/>
    <row r="18025" ht="15" customHeight="1" x14ac:dyDescent="0.2"/>
    <row r="18026" ht="15" customHeight="1" x14ac:dyDescent="0.2"/>
    <row r="18027" ht="15" customHeight="1" x14ac:dyDescent="0.2"/>
    <row r="18028" ht="15" customHeight="1" x14ac:dyDescent="0.2"/>
    <row r="18029" ht="15" customHeight="1" x14ac:dyDescent="0.2"/>
    <row r="18030" ht="15" customHeight="1" x14ac:dyDescent="0.2"/>
    <row r="18031" ht="15" customHeight="1" x14ac:dyDescent="0.2"/>
    <row r="18032" ht="15" customHeight="1" x14ac:dyDescent="0.2"/>
    <row r="18033" ht="15" customHeight="1" x14ac:dyDescent="0.2"/>
    <row r="18034" ht="15" customHeight="1" x14ac:dyDescent="0.2"/>
    <row r="18035" ht="15" customHeight="1" x14ac:dyDescent="0.2"/>
    <row r="18036" ht="15" customHeight="1" x14ac:dyDescent="0.2"/>
    <row r="18037" ht="15" customHeight="1" x14ac:dyDescent="0.2"/>
    <row r="18038" ht="15" customHeight="1" x14ac:dyDescent="0.2"/>
    <row r="18039" ht="15" customHeight="1" x14ac:dyDescent="0.2"/>
    <row r="18040" ht="15" customHeight="1" x14ac:dyDescent="0.2"/>
    <row r="18041" ht="15" customHeight="1" x14ac:dyDescent="0.2"/>
    <row r="18042" ht="15" customHeight="1" x14ac:dyDescent="0.2"/>
    <row r="18043" ht="15" customHeight="1" x14ac:dyDescent="0.2"/>
    <row r="18044" ht="15" customHeight="1" x14ac:dyDescent="0.2"/>
    <row r="18045" ht="15" customHeight="1" x14ac:dyDescent="0.2"/>
    <row r="18046" ht="15" customHeight="1" x14ac:dyDescent="0.2"/>
    <row r="18047" ht="15" customHeight="1" x14ac:dyDescent="0.2"/>
    <row r="18048" ht="15" customHeight="1" x14ac:dyDescent="0.2"/>
    <row r="18049" ht="15" customHeight="1" x14ac:dyDescent="0.2"/>
    <row r="18050" ht="15" customHeight="1" x14ac:dyDescent="0.2"/>
    <row r="18051" ht="15" customHeight="1" x14ac:dyDescent="0.2"/>
    <row r="18052" ht="15" customHeight="1" x14ac:dyDescent="0.2"/>
    <row r="18053" ht="15" customHeight="1" x14ac:dyDescent="0.2"/>
    <row r="18054" ht="15" customHeight="1" x14ac:dyDescent="0.2"/>
    <row r="18055" ht="15" customHeight="1" x14ac:dyDescent="0.2"/>
    <row r="18056" ht="15" customHeight="1" x14ac:dyDescent="0.2"/>
    <row r="18057" ht="15" customHeight="1" x14ac:dyDescent="0.2"/>
    <row r="18058" ht="15" customHeight="1" x14ac:dyDescent="0.2"/>
    <row r="18059" ht="15" customHeight="1" x14ac:dyDescent="0.2"/>
    <row r="18060" ht="15" customHeight="1" x14ac:dyDescent="0.2"/>
    <row r="18061" ht="15" customHeight="1" x14ac:dyDescent="0.2"/>
    <row r="18062" ht="15" customHeight="1" x14ac:dyDescent="0.2"/>
    <row r="18063" ht="15" customHeight="1" x14ac:dyDescent="0.2"/>
    <row r="18064" ht="15" customHeight="1" x14ac:dyDescent="0.2"/>
    <row r="18065" ht="15" customHeight="1" x14ac:dyDescent="0.2"/>
    <row r="18066" ht="15" customHeight="1" x14ac:dyDescent="0.2"/>
    <row r="18067" ht="15" customHeight="1" x14ac:dyDescent="0.2"/>
    <row r="18068" ht="15" customHeight="1" x14ac:dyDescent="0.2"/>
    <row r="18069" ht="15" customHeight="1" x14ac:dyDescent="0.2"/>
    <row r="18070" ht="15" customHeight="1" x14ac:dyDescent="0.2"/>
    <row r="18071" ht="15" customHeight="1" x14ac:dyDescent="0.2"/>
    <row r="18072" ht="15" customHeight="1" x14ac:dyDescent="0.2"/>
    <row r="18073" ht="15" customHeight="1" x14ac:dyDescent="0.2"/>
    <row r="18074" ht="15" customHeight="1" x14ac:dyDescent="0.2"/>
    <row r="18075" ht="15" customHeight="1" x14ac:dyDescent="0.2"/>
    <row r="18076" ht="15" customHeight="1" x14ac:dyDescent="0.2"/>
    <row r="18077" ht="15" customHeight="1" x14ac:dyDescent="0.2"/>
    <row r="18078" ht="15" customHeight="1" x14ac:dyDescent="0.2"/>
    <row r="18079" ht="15" customHeight="1" x14ac:dyDescent="0.2"/>
    <row r="18080" ht="15" customHeight="1" x14ac:dyDescent="0.2"/>
    <row r="18081" ht="15" customHeight="1" x14ac:dyDescent="0.2"/>
    <row r="18082" ht="15" customHeight="1" x14ac:dyDescent="0.2"/>
    <row r="18083" ht="15" customHeight="1" x14ac:dyDescent="0.2"/>
    <row r="18084" ht="15" customHeight="1" x14ac:dyDescent="0.2"/>
    <row r="18085" ht="15" customHeight="1" x14ac:dyDescent="0.2"/>
    <row r="18086" ht="15" customHeight="1" x14ac:dyDescent="0.2"/>
    <row r="18087" ht="15" customHeight="1" x14ac:dyDescent="0.2"/>
    <row r="18088" ht="15" customHeight="1" x14ac:dyDescent="0.2"/>
    <row r="18089" ht="15" customHeight="1" x14ac:dyDescent="0.2"/>
    <row r="18090" ht="15" customHeight="1" x14ac:dyDescent="0.2"/>
    <row r="18091" ht="15" customHeight="1" x14ac:dyDescent="0.2"/>
    <row r="18092" ht="15" customHeight="1" x14ac:dyDescent="0.2"/>
    <row r="18093" ht="15" customHeight="1" x14ac:dyDescent="0.2"/>
    <row r="18094" ht="15" customHeight="1" x14ac:dyDescent="0.2"/>
    <row r="18095" ht="15" customHeight="1" x14ac:dyDescent="0.2"/>
    <row r="18096" ht="15" customHeight="1" x14ac:dyDescent="0.2"/>
    <row r="18097" ht="15" customHeight="1" x14ac:dyDescent="0.2"/>
    <row r="18098" ht="15" customHeight="1" x14ac:dyDescent="0.2"/>
    <row r="18099" ht="15" customHeight="1" x14ac:dyDescent="0.2"/>
    <row r="18100" ht="15" customHeight="1" x14ac:dyDescent="0.2"/>
    <row r="18101" ht="15" customHeight="1" x14ac:dyDescent="0.2"/>
    <row r="18102" ht="15" customHeight="1" x14ac:dyDescent="0.2"/>
    <row r="18103" ht="15" customHeight="1" x14ac:dyDescent="0.2"/>
    <row r="18104" ht="15" customHeight="1" x14ac:dyDescent="0.2"/>
    <row r="18105" ht="15" customHeight="1" x14ac:dyDescent="0.2"/>
    <row r="18106" ht="15" customHeight="1" x14ac:dyDescent="0.2"/>
    <row r="18107" ht="15" customHeight="1" x14ac:dyDescent="0.2"/>
    <row r="18108" ht="15" customHeight="1" x14ac:dyDescent="0.2"/>
    <row r="18109" ht="15" customHeight="1" x14ac:dyDescent="0.2"/>
    <row r="18110" ht="15" customHeight="1" x14ac:dyDescent="0.2"/>
    <row r="18111" ht="15" customHeight="1" x14ac:dyDescent="0.2"/>
    <row r="18112" ht="15" customHeight="1" x14ac:dyDescent="0.2"/>
    <row r="18113" ht="15" customHeight="1" x14ac:dyDescent="0.2"/>
    <row r="18114" ht="15" customHeight="1" x14ac:dyDescent="0.2"/>
    <row r="18115" ht="15" customHeight="1" x14ac:dyDescent="0.2"/>
    <row r="18116" ht="15" customHeight="1" x14ac:dyDescent="0.2"/>
    <row r="18117" ht="15" customHeight="1" x14ac:dyDescent="0.2"/>
    <row r="18118" ht="15" customHeight="1" x14ac:dyDescent="0.2"/>
    <row r="18119" ht="15" customHeight="1" x14ac:dyDescent="0.2"/>
    <row r="18120" ht="15" customHeight="1" x14ac:dyDescent="0.2"/>
    <row r="18121" ht="15" customHeight="1" x14ac:dyDescent="0.2"/>
    <row r="18122" ht="15" customHeight="1" x14ac:dyDescent="0.2"/>
    <row r="18123" ht="15" customHeight="1" x14ac:dyDescent="0.2"/>
    <row r="18124" ht="15" customHeight="1" x14ac:dyDescent="0.2"/>
    <row r="18125" ht="15" customHeight="1" x14ac:dyDescent="0.2"/>
    <row r="18126" ht="15" customHeight="1" x14ac:dyDescent="0.2"/>
    <row r="18127" ht="15" customHeight="1" x14ac:dyDescent="0.2"/>
    <row r="18128" ht="15" customHeight="1" x14ac:dyDescent="0.2"/>
    <row r="18129" ht="15" customHeight="1" x14ac:dyDescent="0.2"/>
    <row r="18130" ht="15" customHeight="1" x14ac:dyDescent="0.2"/>
    <row r="18131" ht="15" customHeight="1" x14ac:dyDescent="0.2"/>
    <row r="18132" ht="15" customHeight="1" x14ac:dyDescent="0.2"/>
    <row r="18133" ht="15" customHeight="1" x14ac:dyDescent="0.2"/>
    <row r="18134" ht="15" customHeight="1" x14ac:dyDescent="0.2"/>
    <row r="18135" ht="15" customHeight="1" x14ac:dyDescent="0.2"/>
    <row r="18136" ht="15" customHeight="1" x14ac:dyDescent="0.2"/>
    <row r="18137" ht="15" customHeight="1" x14ac:dyDescent="0.2"/>
    <row r="18138" ht="15" customHeight="1" x14ac:dyDescent="0.2"/>
    <row r="18139" ht="15" customHeight="1" x14ac:dyDescent="0.2"/>
    <row r="18140" ht="15" customHeight="1" x14ac:dyDescent="0.2"/>
    <row r="18141" ht="15" customHeight="1" x14ac:dyDescent="0.2"/>
    <row r="18142" ht="15" customHeight="1" x14ac:dyDescent="0.2"/>
    <row r="18143" ht="15" customHeight="1" x14ac:dyDescent="0.2"/>
    <row r="18144" ht="15" customHeight="1" x14ac:dyDescent="0.2"/>
    <row r="18145" ht="15" customHeight="1" x14ac:dyDescent="0.2"/>
    <row r="18146" ht="15" customHeight="1" x14ac:dyDescent="0.2"/>
    <row r="18147" ht="15" customHeight="1" x14ac:dyDescent="0.2"/>
    <row r="18148" ht="15" customHeight="1" x14ac:dyDescent="0.2"/>
    <row r="18149" ht="15" customHeight="1" x14ac:dyDescent="0.2"/>
    <row r="18150" ht="15" customHeight="1" x14ac:dyDescent="0.2"/>
    <row r="18151" ht="15" customHeight="1" x14ac:dyDescent="0.2"/>
    <row r="18152" ht="15" customHeight="1" x14ac:dyDescent="0.2"/>
    <row r="18153" ht="15" customHeight="1" x14ac:dyDescent="0.2"/>
    <row r="18154" ht="15" customHeight="1" x14ac:dyDescent="0.2"/>
    <row r="18155" ht="15" customHeight="1" x14ac:dyDescent="0.2"/>
    <row r="18156" ht="15" customHeight="1" x14ac:dyDescent="0.2"/>
    <row r="18157" ht="15" customHeight="1" x14ac:dyDescent="0.2"/>
    <row r="18158" ht="15" customHeight="1" x14ac:dyDescent="0.2"/>
    <row r="18159" ht="15" customHeight="1" x14ac:dyDescent="0.2"/>
    <row r="18160" ht="15" customHeight="1" x14ac:dyDescent="0.2"/>
    <row r="18161" ht="15" customHeight="1" x14ac:dyDescent="0.2"/>
    <row r="18162" ht="15" customHeight="1" x14ac:dyDescent="0.2"/>
    <row r="18163" ht="15" customHeight="1" x14ac:dyDescent="0.2"/>
    <row r="18164" ht="15" customHeight="1" x14ac:dyDescent="0.2"/>
    <row r="18165" ht="15" customHeight="1" x14ac:dyDescent="0.2"/>
    <row r="18166" ht="15" customHeight="1" x14ac:dyDescent="0.2"/>
    <row r="18167" ht="15" customHeight="1" x14ac:dyDescent="0.2"/>
    <row r="18168" ht="15" customHeight="1" x14ac:dyDescent="0.2"/>
    <row r="18169" ht="15" customHeight="1" x14ac:dyDescent="0.2"/>
    <row r="18170" ht="15" customHeight="1" x14ac:dyDescent="0.2"/>
    <row r="18171" ht="15" customHeight="1" x14ac:dyDescent="0.2"/>
    <row r="18172" ht="15" customHeight="1" x14ac:dyDescent="0.2"/>
    <row r="18173" ht="15" customHeight="1" x14ac:dyDescent="0.2"/>
    <row r="18174" ht="15" customHeight="1" x14ac:dyDescent="0.2"/>
    <row r="18175" ht="15" customHeight="1" x14ac:dyDescent="0.2"/>
    <row r="18176" ht="15" customHeight="1" x14ac:dyDescent="0.2"/>
    <row r="18177" ht="15" customHeight="1" x14ac:dyDescent="0.2"/>
    <row r="18178" ht="15" customHeight="1" x14ac:dyDescent="0.2"/>
    <row r="18179" ht="15" customHeight="1" x14ac:dyDescent="0.2"/>
    <row r="18180" ht="15" customHeight="1" x14ac:dyDescent="0.2"/>
    <row r="18181" ht="15" customHeight="1" x14ac:dyDescent="0.2"/>
    <row r="18182" ht="15" customHeight="1" x14ac:dyDescent="0.2"/>
    <row r="18183" ht="15" customHeight="1" x14ac:dyDescent="0.2"/>
    <row r="18184" ht="15" customHeight="1" x14ac:dyDescent="0.2"/>
    <row r="18185" ht="15" customHeight="1" x14ac:dyDescent="0.2"/>
    <row r="18186" ht="15" customHeight="1" x14ac:dyDescent="0.2"/>
    <row r="18187" ht="15" customHeight="1" x14ac:dyDescent="0.2"/>
    <row r="18188" ht="15" customHeight="1" x14ac:dyDescent="0.2"/>
    <row r="18189" ht="15" customHeight="1" x14ac:dyDescent="0.2"/>
    <row r="18190" ht="15" customHeight="1" x14ac:dyDescent="0.2"/>
    <row r="18191" ht="15" customHeight="1" x14ac:dyDescent="0.2"/>
    <row r="18192" ht="15" customHeight="1" x14ac:dyDescent="0.2"/>
    <row r="18193" ht="15" customHeight="1" x14ac:dyDescent="0.2"/>
    <row r="18194" ht="15" customHeight="1" x14ac:dyDescent="0.2"/>
    <row r="18195" ht="15" customHeight="1" x14ac:dyDescent="0.2"/>
    <row r="18196" ht="15" customHeight="1" x14ac:dyDescent="0.2"/>
    <row r="18197" ht="15" customHeight="1" x14ac:dyDescent="0.2"/>
    <row r="18198" ht="15" customHeight="1" x14ac:dyDescent="0.2"/>
    <row r="18199" ht="15" customHeight="1" x14ac:dyDescent="0.2"/>
    <row r="18200" ht="15" customHeight="1" x14ac:dyDescent="0.2"/>
    <row r="18201" ht="15" customHeight="1" x14ac:dyDescent="0.2"/>
    <row r="18202" ht="15" customHeight="1" x14ac:dyDescent="0.2"/>
    <row r="18203" ht="15" customHeight="1" x14ac:dyDescent="0.2"/>
    <row r="18204" ht="15" customHeight="1" x14ac:dyDescent="0.2"/>
    <row r="18205" ht="15" customHeight="1" x14ac:dyDescent="0.2"/>
    <row r="18206" ht="15" customHeight="1" x14ac:dyDescent="0.2"/>
    <row r="18207" ht="15" customHeight="1" x14ac:dyDescent="0.2"/>
    <row r="18208" ht="15" customHeight="1" x14ac:dyDescent="0.2"/>
    <row r="18209" ht="15" customHeight="1" x14ac:dyDescent="0.2"/>
    <row r="18210" ht="15" customHeight="1" x14ac:dyDescent="0.2"/>
    <row r="18211" ht="15" customHeight="1" x14ac:dyDescent="0.2"/>
    <row r="18212" ht="15" customHeight="1" x14ac:dyDescent="0.2"/>
    <row r="18213" ht="15" customHeight="1" x14ac:dyDescent="0.2"/>
    <row r="18214" ht="15" customHeight="1" x14ac:dyDescent="0.2"/>
    <row r="18215" ht="15" customHeight="1" x14ac:dyDescent="0.2"/>
    <row r="18216" ht="15" customHeight="1" x14ac:dyDescent="0.2"/>
    <row r="18217" ht="15" customHeight="1" x14ac:dyDescent="0.2"/>
    <row r="18218" ht="15" customHeight="1" x14ac:dyDescent="0.2"/>
    <row r="18219" ht="15" customHeight="1" x14ac:dyDescent="0.2"/>
    <row r="18220" ht="15" customHeight="1" x14ac:dyDescent="0.2"/>
    <row r="18221" ht="15" customHeight="1" x14ac:dyDescent="0.2"/>
    <row r="18222" ht="15" customHeight="1" x14ac:dyDescent="0.2"/>
    <row r="18223" ht="15" customHeight="1" x14ac:dyDescent="0.2"/>
    <row r="18224" ht="15" customHeight="1" x14ac:dyDescent="0.2"/>
    <row r="18225" ht="15" customHeight="1" x14ac:dyDescent="0.2"/>
    <row r="18226" ht="15" customHeight="1" x14ac:dyDescent="0.2"/>
    <row r="18227" ht="15" customHeight="1" x14ac:dyDescent="0.2"/>
    <row r="18228" ht="15" customHeight="1" x14ac:dyDescent="0.2"/>
    <row r="18229" ht="15" customHeight="1" x14ac:dyDescent="0.2"/>
    <row r="18230" ht="15" customHeight="1" x14ac:dyDescent="0.2"/>
    <row r="18231" ht="15" customHeight="1" x14ac:dyDescent="0.2"/>
    <row r="18232" ht="15" customHeight="1" x14ac:dyDescent="0.2"/>
    <row r="18233" ht="15" customHeight="1" x14ac:dyDescent="0.2"/>
    <row r="18234" ht="15" customHeight="1" x14ac:dyDescent="0.2"/>
    <row r="18235" ht="15" customHeight="1" x14ac:dyDescent="0.2"/>
    <row r="18236" ht="15" customHeight="1" x14ac:dyDescent="0.2"/>
    <row r="18237" ht="15" customHeight="1" x14ac:dyDescent="0.2"/>
    <row r="18238" ht="15" customHeight="1" x14ac:dyDescent="0.2"/>
    <row r="18239" ht="15" customHeight="1" x14ac:dyDescent="0.2"/>
    <row r="18240" ht="15" customHeight="1" x14ac:dyDescent="0.2"/>
    <row r="18241" ht="15" customHeight="1" x14ac:dyDescent="0.2"/>
    <row r="18242" ht="15" customHeight="1" x14ac:dyDescent="0.2"/>
    <row r="18243" ht="15" customHeight="1" x14ac:dyDescent="0.2"/>
    <row r="18244" ht="15" customHeight="1" x14ac:dyDescent="0.2"/>
    <row r="18245" ht="15" customHeight="1" x14ac:dyDescent="0.2"/>
    <row r="18246" ht="15" customHeight="1" x14ac:dyDescent="0.2"/>
    <row r="18247" ht="15" customHeight="1" x14ac:dyDescent="0.2"/>
    <row r="18248" ht="15" customHeight="1" x14ac:dyDescent="0.2"/>
    <row r="18249" ht="15" customHeight="1" x14ac:dyDescent="0.2"/>
    <row r="18250" ht="15" customHeight="1" x14ac:dyDescent="0.2"/>
    <row r="18251" ht="15" customHeight="1" x14ac:dyDescent="0.2"/>
    <row r="18252" ht="15" customHeight="1" x14ac:dyDescent="0.2"/>
    <row r="18253" ht="15" customHeight="1" x14ac:dyDescent="0.2"/>
    <row r="18254" ht="15" customHeight="1" x14ac:dyDescent="0.2"/>
    <row r="18255" ht="15" customHeight="1" x14ac:dyDescent="0.2"/>
    <row r="18256" ht="15" customHeight="1" x14ac:dyDescent="0.2"/>
    <row r="18257" ht="15" customHeight="1" x14ac:dyDescent="0.2"/>
    <row r="18258" ht="15" customHeight="1" x14ac:dyDescent="0.2"/>
    <row r="18259" ht="15" customHeight="1" x14ac:dyDescent="0.2"/>
    <row r="18260" ht="15" customHeight="1" x14ac:dyDescent="0.2"/>
    <row r="18261" ht="15" customHeight="1" x14ac:dyDescent="0.2"/>
    <row r="18262" ht="15" customHeight="1" x14ac:dyDescent="0.2"/>
    <row r="18263" ht="15" customHeight="1" x14ac:dyDescent="0.2"/>
    <row r="18264" ht="15" customHeight="1" x14ac:dyDescent="0.2"/>
    <row r="18265" ht="15" customHeight="1" x14ac:dyDescent="0.2"/>
    <row r="18266" ht="15" customHeight="1" x14ac:dyDescent="0.2"/>
    <row r="18267" ht="15" customHeight="1" x14ac:dyDescent="0.2"/>
    <row r="18268" ht="15" customHeight="1" x14ac:dyDescent="0.2"/>
    <row r="18269" ht="15" customHeight="1" x14ac:dyDescent="0.2"/>
    <row r="18270" ht="15" customHeight="1" x14ac:dyDescent="0.2"/>
    <row r="18271" ht="15" customHeight="1" x14ac:dyDescent="0.2"/>
    <row r="18272" ht="15" customHeight="1" x14ac:dyDescent="0.2"/>
    <row r="18273" ht="15" customHeight="1" x14ac:dyDescent="0.2"/>
    <row r="18274" ht="15" customHeight="1" x14ac:dyDescent="0.2"/>
    <row r="18275" ht="15" customHeight="1" x14ac:dyDescent="0.2"/>
    <row r="18276" ht="15" customHeight="1" x14ac:dyDescent="0.2"/>
    <row r="18277" ht="15" customHeight="1" x14ac:dyDescent="0.2"/>
    <row r="18278" ht="15" customHeight="1" x14ac:dyDescent="0.2"/>
    <row r="18279" ht="15" customHeight="1" x14ac:dyDescent="0.2"/>
    <row r="18280" ht="15" customHeight="1" x14ac:dyDescent="0.2"/>
    <row r="18281" ht="15" customHeight="1" x14ac:dyDescent="0.2"/>
    <row r="18282" ht="15" customHeight="1" x14ac:dyDescent="0.2"/>
    <row r="18283" ht="15" customHeight="1" x14ac:dyDescent="0.2"/>
    <row r="18284" ht="15" customHeight="1" x14ac:dyDescent="0.2"/>
    <row r="18285" ht="15" customHeight="1" x14ac:dyDescent="0.2"/>
    <row r="18286" ht="15" customHeight="1" x14ac:dyDescent="0.2"/>
    <row r="18287" ht="15" customHeight="1" x14ac:dyDescent="0.2"/>
    <row r="18288" ht="15" customHeight="1" x14ac:dyDescent="0.2"/>
    <row r="18289" ht="15" customHeight="1" x14ac:dyDescent="0.2"/>
    <row r="18290" ht="15" customHeight="1" x14ac:dyDescent="0.2"/>
    <row r="18291" ht="15" customHeight="1" x14ac:dyDescent="0.2"/>
    <row r="18292" ht="15" customHeight="1" x14ac:dyDescent="0.2"/>
    <row r="18293" ht="15" customHeight="1" x14ac:dyDescent="0.2"/>
    <row r="18294" ht="15" customHeight="1" x14ac:dyDescent="0.2"/>
    <row r="18295" ht="15" customHeight="1" x14ac:dyDescent="0.2"/>
    <row r="18296" ht="15" customHeight="1" x14ac:dyDescent="0.2"/>
    <row r="18297" ht="15" customHeight="1" x14ac:dyDescent="0.2"/>
    <row r="18298" ht="15" customHeight="1" x14ac:dyDescent="0.2"/>
    <row r="18299" ht="15" customHeight="1" x14ac:dyDescent="0.2"/>
    <row r="18300" ht="15" customHeight="1" x14ac:dyDescent="0.2"/>
    <row r="18301" ht="15" customHeight="1" x14ac:dyDescent="0.2"/>
    <row r="18302" ht="15" customHeight="1" x14ac:dyDescent="0.2"/>
    <row r="18303" ht="15" customHeight="1" x14ac:dyDescent="0.2"/>
    <row r="18304" ht="15" customHeight="1" x14ac:dyDescent="0.2"/>
    <row r="18305" ht="15" customHeight="1" x14ac:dyDescent="0.2"/>
    <row r="18306" ht="15" customHeight="1" x14ac:dyDescent="0.2"/>
    <row r="18307" ht="15" customHeight="1" x14ac:dyDescent="0.2"/>
    <row r="18308" ht="15" customHeight="1" x14ac:dyDescent="0.2"/>
    <row r="18309" ht="15" customHeight="1" x14ac:dyDescent="0.2"/>
    <row r="18310" ht="15" customHeight="1" x14ac:dyDescent="0.2"/>
    <row r="18311" ht="15" customHeight="1" x14ac:dyDescent="0.2"/>
    <row r="18312" ht="15" customHeight="1" x14ac:dyDescent="0.2"/>
    <row r="18313" ht="15" customHeight="1" x14ac:dyDescent="0.2"/>
    <row r="18314" ht="15" customHeight="1" x14ac:dyDescent="0.2"/>
    <row r="18315" ht="15" customHeight="1" x14ac:dyDescent="0.2"/>
    <row r="18316" ht="15" customHeight="1" x14ac:dyDescent="0.2"/>
    <row r="18317" ht="15" customHeight="1" x14ac:dyDescent="0.2"/>
    <row r="18318" ht="15" customHeight="1" x14ac:dyDescent="0.2"/>
    <row r="18319" ht="15" customHeight="1" x14ac:dyDescent="0.2"/>
    <row r="18320" ht="15" customHeight="1" x14ac:dyDescent="0.2"/>
    <row r="18321" ht="15" customHeight="1" x14ac:dyDescent="0.2"/>
    <row r="18322" ht="15" customHeight="1" x14ac:dyDescent="0.2"/>
    <row r="18323" ht="15" customHeight="1" x14ac:dyDescent="0.2"/>
    <row r="18324" ht="15" customHeight="1" x14ac:dyDescent="0.2"/>
    <row r="18325" ht="15" customHeight="1" x14ac:dyDescent="0.2"/>
    <row r="18326" ht="15" customHeight="1" x14ac:dyDescent="0.2"/>
    <row r="18327" ht="15" customHeight="1" x14ac:dyDescent="0.2"/>
    <row r="18328" ht="15" customHeight="1" x14ac:dyDescent="0.2"/>
    <row r="18329" ht="15" customHeight="1" x14ac:dyDescent="0.2"/>
    <row r="18330" ht="15" customHeight="1" x14ac:dyDescent="0.2"/>
    <row r="18331" ht="15" customHeight="1" x14ac:dyDescent="0.2"/>
    <row r="18332" ht="15" customHeight="1" x14ac:dyDescent="0.2"/>
    <row r="18333" ht="15" customHeight="1" x14ac:dyDescent="0.2"/>
    <row r="18334" ht="15" customHeight="1" x14ac:dyDescent="0.2"/>
    <row r="18335" ht="15" customHeight="1" x14ac:dyDescent="0.2"/>
    <row r="18336" ht="15" customHeight="1" x14ac:dyDescent="0.2"/>
    <row r="18337" ht="15" customHeight="1" x14ac:dyDescent="0.2"/>
    <row r="18338" ht="15" customHeight="1" x14ac:dyDescent="0.2"/>
    <row r="18339" ht="15" customHeight="1" x14ac:dyDescent="0.2"/>
    <row r="18340" ht="15" customHeight="1" x14ac:dyDescent="0.2"/>
    <row r="18341" ht="15" customHeight="1" x14ac:dyDescent="0.2"/>
    <row r="18342" ht="15" customHeight="1" x14ac:dyDescent="0.2"/>
    <row r="18343" ht="15" customHeight="1" x14ac:dyDescent="0.2"/>
    <row r="18344" ht="15" customHeight="1" x14ac:dyDescent="0.2"/>
    <row r="18345" ht="15" customHeight="1" x14ac:dyDescent="0.2"/>
    <row r="18346" ht="15" customHeight="1" x14ac:dyDescent="0.2"/>
    <row r="18347" ht="15" customHeight="1" x14ac:dyDescent="0.2"/>
    <row r="18348" ht="15" customHeight="1" x14ac:dyDescent="0.2"/>
    <row r="18349" ht="15" customHeight="1" x14ac:dyDescent="0.2"/>
    <row r="18350" ht="15" customHeight="1" x14ac:dyDescent="0.2"/>
    <row r="18351" ht="15" customHeight="1" x14ac:dyDescent="0.2"/>
    <row r="18352" ht="15" customHeight="1" x14ac:dyDescent="0.2"/>
    <row r="18353" ht="15" customHeight="1" x14ac:dyDescent="0.2"/>
    <row r="18354" ht="15" customHeight="1" x14ac:dyDescent="0.2"/>
    <row r="18355" ht="15" customHeight="1" x14ac:dyDescent="0.2"/>
    <row r="18356" ht="15" customHeight="1" x14ac:dyDescent="0.2"/>
    <row r="18357" ht="15" customHeight="1" x14ac:dyDescent="0.2"/>
    <row r="18358" ht="15" customHeight="1" x14ac:dyDescent="0.2"/>
    <row r="18359" ht="15" customHeight="1" x14ac:dyDescent="0.2"/>
    <row r="18360" ht="15" customHeight="1" x14ac:dyDescent="0.2"/>
    <row r="18361" ht="15" customHeight="1" x14ac:dyDescent="0.2"/>
    <row r="18362" ht="15" customHeight="1" x14ac:dyDescent="0.2"/>
    <row r="18363" ht="15" customHeight="1" x14ac:dyDescent="0.2"/>
    <row r="18364" ht="15" customHeight="1" x14ac:dyDescent="0.2"/>
    <row r="18365" ht="15" customHeight="1" x14ac:dyDescent="0.2"/>
    <row r="18366" ht="15" customHeight="1" x14ac:dyDescent="0.2"/>
    <row r="18367" ht="15" customHeight="1" x14ac:dyDescent="0.2"/>
    <row r="18368" ht="15" customHeight="1" x14ac:dyDescent="0.2"/>
    <row r="18369" ht="15" customHeight="1" x14ac:dyDescent="0.2"/>
    <row r="18370" ht="15" customHeight="1" x14ac:dyDescent="0.2"/>
    <row r="18371" ht="15" customHeight="1" x14ac:dyDescent="0.2"/>
    <row r="18372" ht="15" customHeight="1" x14ac:dyDescent="0.2"/>
    <row r="18373" ht="15" customHeight="1" x14ac:dyDescent="0.2"/>
    <row r="18374" ht="15" customHeight="1" x14ac:dyDescent="0.2"/>
    <row r="18375" ht="15" customHeight="1" x14ac:dyDescent="0.2"/>
    <row r="18376" ht="15" customHeight="1" x14ac:dyDescent="0.2"/>
    <row r="18377" ht="15" customHeight="1" x14ac:dyDescent="0.2"/>
    <row r="18378" ht="15" customHeight="1" x14ac:dyDescent="0.2"/>
    <row r="18379" ht="15" customHeight="1" x14ac:dyDescent="0.2"/>
    <row r="18380" ht="15" customHeight="1" x14ac:dyDescent="0.2"/>
    <row r="18381" ht="15" customHeight="1" x14ac:dyDescent="0.2"/>
    <row r="18382" ht="15" customHeight="1" x14ac:dyDescent="0.2"/>
    <row r="18383" ht="15" customHeight="1" x14ac:dyDescent="0.2"/>
    <row r="18384" ht="15" customHeight="1" x14ac:dyDescent="0.2"/>
    <row r="18385" ht="15" customHeight="1" x14ac:dyDescent="0.2"/>
    <row r="18386" ht="15" customHeight="1" x14ac:dyDescent="0.2"/>
    <row r="18387" ht="15" customHeight="1" x14ac:dyDescent="0.2"/>
    <row r="18388" ht="15" customHeight="1" x14ac:dyDescent="0.2"/>
    <row r="18389" ht="15" customHeight="1" x14ac:dyDescent="0.2"/>
    <row r="18390" ht="15" customHeight="1" x14ac:dyDescent="0.2"/>
    <row r="18391" ht="15" customHeight="1" x14ac:dyDescent="0.2"/>
    <row r="18392" ht="15" customHeight="1" x14ac:dyDescent="0.2"/>
    <row r="18393" ht="15" customHeight="1" x14ac:dyDescent="0.2"/>
    <row r="18394" ht="15" customHeight="1" x14ac:dyDescent="0.2"/>
    <row r="18395" ht="15" customHeight="1" x14ac:dyDescent="0.2"/>
    <row r="18396" ht="15" customHeight="1" x14ac:dyDescent="0.2"/>
    <row r="18397" ht="15" customHeight="1" x14ac:dyDescent="0.2"/>
    <row r="18398" ht="15" customHeight="1" x14ac:dyDescent="0.2"/>
    <row r="18399" ht="15" customHeight="1" x14ac:dyDescent="0.2"/>
    <row r="18400" ht="15" customHeight="1" x14ac:dyDescent="0.2"/>
    <row r="18401" ht="15" customHeight="1" x14ac:dyDescent="0.2"/>
    <row r="18402" ht="15" customHeight="1" x14ac:dyDescent="0.2"/>
    <row r="18403" ht="15" customHeight="1" x14ac:dyDescent="0.2"/>
    <row r="18404" ht="15" customHeight="1" x14ac:dyDescent="0.2"/>
    <row r="18405" ht="15" customHeight="1" x14ac:dyDescent="0.2"/>
    <row r="18406" ht="15" customHeight="1" x14ac:dyDescent="0.2"/>
    <row r="18407" ht="15" customHeight="1" x14ac:dyDescent="0.2"/>
    <row r="18408" ht="15" customHeight="1" x14ac:dyDescent="0.2"/>
    <row r="18409" ht="15" customHeight="1" x14ac:dyDescent="0.2"/>
    <row r="18410" ht="15" customHeight="1" x14ac:dyDescent="0.2"/>
    <row r="18411" ht="15" customHeight="1" x14ac:dyDescent="0.2"/>
    <row r="18412" ht="15" customHeight="1" x14ac:dyDescent="0.2"/>
    <row r="18413" ht="15" customHeight="1" x14ac:dyDescent="0.2"/>
    <row r="18414" ht="15" customHeight="1" x14ac:dyDescent="0.2"/>
    <row r="18415" ht="15" customHeight="1" x14ac:dyDescent="0.2"/>
    <row r="18416" ht="15" customHeight="1" x14ac:dyDescent="0.2"/>
    <row r="18417" ht="15" customHeight="1" x14ac:dyDescent="0.2"/>
    <row r="18418" ht="15" customHeight="1" x14ac:dyDescent="0.2"/>
    <row r="18419" ht="15" customHeight="1" x14ac:dyDescent="0.2"/>
    <row r="18420" ht="15" customHeight="1" x14ac:dyDescent="0.2"/>
    <row r="18421" ht="15" customHeight="1" x14ac:dyDescent="0.2"/>
    <row r="18422" ht="15" customHeight="1" x14ac:dyDescent="0.2"/>
    <row r="18423" ht="15" customHeight="1" x14ac:dyDescent="0.2"/>
    <row r="18424" ht="15" customHeight="1" x14ac:dyDescent="0.2"/>
    <row r="18425" ht="15" customHeight="1" x14ac:dyDescent="0.2"/>
    <row r="18426" ht="15" customHeight="1" x14ac:dyDescent="0.2"/>
    <row r="18427" ht="15" customHeight="1" x14ac:dyDescent="0.2"/>
    <row r="18428" ht="15" customHeight="1" x14ac:dyDescent="0.2"/>
    <row r="18429" ht="15" customHeight="1" x14ac:dyDescent="0.2"/>
    <row r="18430" ht="15" customHeight="1" x14ac:dyDescent="0.2"/>
    <row r="18431" ht="15" customHeight="1" x14ac:dyDescent="0.2"/>
    <row r="18432" ht="15" customHeight="1" x14ac:dyDescent="0.2"/>
    <row r="18433" ht="15" customHeight="1" x14ac:dyDescent="0.2"/>
    <row r="18434" ht="15" customHeight="1" x14ac:dyDescent="0.2"/>
    <row r="18435" ht="15" customHeight="1" x14ac:dyDescent="0.2"/>
    <row r="18436" ht="15" customHeight="1" x14ac:dyDescent="0.2"/>
    <row r="18437" ht="15" customHeight="1" x14ac:dyDescent="0.2"/>
    <row r="18438" ht="15" customHeight="1" x14ac:dyDescent="0.2"/>
    <row r="18439" ht="15" customHeight="1" x14ac:dyDescent="0.2"/>
    <row r="18440" ht="15" customHeight="1" x14ac:dyDescent="0.2"/>
    <row r="18441" ht="15" customHeight="1" x14ac:dyDescent="0.2"/>
    <row r="18442" ht="15" customHeight="1" x14ac:dyDescent="0.2"/>
    <row r="18443" ht="15" customHeight="1" x14ac:dyDescent="0.2"/>
    <row r="18444" ht="15" customHeight="1" x14ac:dyDescent="0.2"/>
    <row r="18445" ht="15" customHeight="1" x14ac:dyDescent="0.2"/>
    <row r="18446" ht="15" customHeight="1" x14ac:dyDescent="0.2"/>
    <row r="18447" ht="15" customHeight="1" x14ac:dyDescent="0.2"/>
    <row r="18448" ht="15" customHeight="1" x14ac:dyDescent="0.2"/>
    <row r="18449" ht="15" customHeight="1" x14ac:dyDescent="0.2"/>
    <row r="18450" ht="15" customHeight="1" x14ac:dyDescent="0.2"/>
    <row r="18451" ht="15" customHeight="1" x14ac:dyDescent="0.2"/>
    <row r="18452" ht="15" customHeight="1" x14ac:dyDescent="0.2"/>
    <row r="18453" ht="15" customHeight="1" x14ac:dyDescent="0.2"/>
    <row r="18454" ht="15" customHeight="1" x14ac:dyDescent="0.2"/>
    <row r="18455" ht="15" customHeight="1" x14ac:dyDescent="0.2"/>
    <row r="18456" ht="15" customHeight="1" x14ac:dyDescent="0.2"/>
    <row r="18457" ht="15" customHeight="1" x14ac:dyDescent="0.2"/>
    <row r="18458" ht="15" customHeight="1" x14ac:dyDescent="0.2"/>
    <row r="18459" ht="15" customHeight="1" x14ac:dyDescent="0.2"/>
    <row r="18460" ht="15" customHeight="1" x14ac:dyDescent="0.2"/>
    <row r="18461" ht="15" customHeight="1" x14ac:dyDescent="0.2"/>
    <row r="18462" ht="15" customHeight="1" x14ac:dyDescent="0.2"/>
    <row r="18463" ht="15" customHeight="1" x14ac:dyDescent="0.2"/>
    <row r="18464" ht="15" customHeight="1" x14ac:dyDescent="0.2"/>
    <row r="18465" ht="15" customHeight="1" x14ac:dyDescent="0.2"/>
    <row r="18466" ht="15" customHeight="1" x14ac:dyDescent="0.2"/>
    <row r="18467" ht="15" customHeight="1" x14ac:dyDescent="0.2"/>
    <row r="18468" ht="15" customHeight="1" x14ac:dyDescent="0.2"/>
    <row r="18469" ht="15" customHeight="1" x14ac:dyDescent="0.2"/>
    <row r="18470" ht="15" customHeight="1" x14ac:dyDescent="0.2"/>
    <row r="18471" ht="15" customHeight="1" x14ac:dyDescent="0.2"/>
    <row r="18472" ht="15" customHeight="1" x14ac:dyDescent="0.2"/>
    <row r="18473" ht="15" customHeight="1" x14ac:dyDescent="0.2"/>
    <row r="18474" ht="15" customHeight="1" x14ac:dyDescent="0.2"/>
    <row r="18475" ht="15" customHeight="1" x14ac:dyDescent="0.2"/>
    <row r="18476" ht="15" customHeight="1" x14ac:dyDescent="0.2"/>
    <row r="18477" ht="15" customHeight="1" x14ac:dyDescent="0.2"/>
    <row r="18478" ht="15" customHeight="1" x14ac:dyDescent="0.2"/>
    <row r="18479" ht="15" customHeight="1" x14ac:dyDescent="0.2"/>
    <row r="18480" ht="15" customHeight="1" x14ac:dyDescent="0.2"/>
    <row r="18481" ht="15" customHeight="1" x14ac:dyDescent="0.2"/>
    <row r="18482" ht="15" customHeight="1" x14ac:dyDescent="0.2"/>
    <row r="18483" ht="15" customHeight="1" x14ac:dyDescent="0.2"/>
    <row r="18484" ht="15" customHeight="1" x14ac:dyDescent="0.2"/>
    <row r="18485" ht="15" customHeight="1" x14ac:dyDescent="0.2"/>
    <row r="18486" ht="15" customHeight="1" x14ac:dyDescent="0.2"/>
    <row r="18487" ht="15" customHeight="1" x14ac:dyDescent="0.2"/>
    <row r="18488" ht="15" customHeight="1" x14ac:dyDescent="0.2"/>
    <row r="18489" ht="15" customHeight="1" x14ac:dyDescent="0.2"/>
    <row r="18490" ht="15" customHeight="1" x14ac:dyDescent="0.2"/>
    <row r="18491" ht="15" customHeight="1" x14ac:dyDescent="0.2"/>
    <row r="18492" ht="15" customHeight="1" x14ac:dyDescent="0.2"/>
    <row r="18493" ht="15" customHeight="1" x14ac:dyDescent="0.2"/>
    <row r="18494" ht="15" customHeight="1" x14ac:dyDescent="0.2"/>
    <row r="18495" ht="15" customHeight="1" x14ac:dyDescent="0.2"/>
    <row r="18496" ht="15" customHeight="1" x14ac:dyDescent="0.2"/>
    <row r="18497" ht="15" customHeight="1" x14ac:dyDescent="0.2"/>
    <row r="18498" ht="15" customHeight="1" x14ac:dyDescent="0.2"/>
    <row r="18499" ht="15" customHeight="1" x14ac:dyDescent="0.2"/>
    <row r="18500" ht="15" customHeight="1" x14ac:dyDescent="0.2"/>
    <row r="18501" ht="15" customHeight="1" x14ac:dyDescent="0.2"/>
    <row r="18502" ht="15" customHeight="1" x14ac:dyDescent="0.2"/>
    <row r="18503" ht="15" customHeight="1" x14ac:dyDescent="0.2"/>
    <row r="18504" ht="15" customHeight="1" x14ac:dyDescent="0.2"/>
    <row r="18505" ht="15" customHeight="1" x14ac:dyDescent="0.2"/>
    <row r="18506" ht="15" customHeight="1" x14ac:dyDescent="0.2"/>
    <row r="18507" ht="15" customHeight="1" x14ac:dyDescent="0.2"/>
    <row r="18508" ht="15" customHeight="1" x14ac:dyDescent="0.2"/>
    <row r="18509" ht="15" customHeight="1" x14ac:dyDescent="0.2"/>
    <row r="18510" ht="15" customHeight="1" x14ac:dyDescent="0.2"/>
    <row r="18511" ht="15" customHeight="1" x14ac:dyDescent="0.2"/>
    <row r="18512" ht="15" customHeight="1" x14ac:dyDescent="0.2"/>
    <row r="18513" ht="15" customHeight="1" x14ac:dyDescent="0.2"/>
    <row r="18514" ht="15" customHeight="1" x14ac:dyDescent="0.2"/>
    <row r="18515" ht="15" customHeight="1" x14ac:dyDescent="0.2"/>
    <row r="18516" ht="15" customHeight="1" x14ac:dyDescent="0.2"/>
    <row r="18517" ht="15" customHeight="1" x14ac:dyDescent="0.2"/>
    <row r="18518" ht="15" customHeight="1" x14ac:dyDescent="0.2"/>
    <row r="18519" ht="15" customHeight="1" x14ac:dyDescent="0.2"/>
    <row r="18520" ht="15" customHeight="1" x14ac:dyDescent="0.2"/>
    <row r="18521" ht="15" customHeight="1" x14ac:dyDescent="0.2"/>
    <row r="18522" ht="15" customHeight="1" x14ac:dyDescent="0.2"/>
    <row r="18523" ht="15" customHeight="1" x14ac:dyDescent="0.2"/>
    <row r="18524" ht="15" customHeight="1" x14ac:dyDescent="0.2"/>
    <row r="18525" ht="15" customHeight="1" x14ac:dyDescent="0.2"/>
    <row r="18526" ht="15" customHeight="1" x14ac:dyDescent="0.2"/>
    <row r="18527" ht="15" customHeight="1" x14ac:dyDescent="0.2"/>
    <row r="18528" ht="15" customHeight="1" x14ac:dyDescent="0.2"/>
    <row r="18529" ht="15" customHeight="1" x14ac:dyDescent="0.2"/>
    <row r="18530" ht="15" customHeight="1" x14ac:dyDescent="0.2"/>
    <row r="18531" ht="15" customHeight="1" x14ac:dyDescent="0.2"/>
    <row r="18532" ht="15" customHeight="1" x14ac:dyDescent="0.2"/>
    <row r="18533" ht="15" customHeight="1" x14ac:dyDescent="0.2"/>
    <row r="18534" ht="15" customHeight="1" x14ac:dyDescent="0.2"/>
    <row r="18535" ht="15" customHeight="1" x14ac:dyDescent="0.2"/>
    <row r="18536" ht="15" customHeight="1" x14ac:dyDescent="0.2"/>
    <row r="18537" ht="15" customHeight="1" x14ac:dyDescent="0.2"/>
    <row r="18538" ht="15" customHeight="1" x14ac:dyDescent="0.2"/>
    <row r="18539" ht="15" customHeight="1" x14ac:dyDescent="0.2"/>
    <row r="18540" ht="15" customHeight="1" x14ac:dyDescent="0.2"/>
    <row r="18541" ht="15" customHeight="1" x14ac:dyDescent="0.2"/>
    <row r="18542" ht="15" customHeight="1" x14ac:dyDescent="0.2"/>
    <row r="18543" ht="15" customHeight="1" x14ac:dyDescent="0.2"/>
    <row r="18544" ht="15" customHeight="1" x14ac:dyDescent="0.2"/>
    <row r="18545" ht="15" customHeight="1" x14ac:dyDescent="0.2"/>
    <row r="18546" ht="15" customHeight="1" x14ac:dyDescent="0.2"/>
    <row r="18547" ht="15" customHeight="1" x14ac:dyDescent="0.2"/>
    <row r="18548" ht="15" customHeight="1" x14ac:dyDescent="0.2"/>
    <row r="18549" ht="15" customHeight="1" x14ac:dyDescent="0.2"/>
    <row r="18550" ht="15" customHeight="1" x14ac:dyDescent="0.2"/>
    <row r="18551" ht="15" customHeight="1" x14ac:dyDescent="0.2"/>
    <row r="18552" ht="15" customHeight="1" x14ac:dyDescent="0.2"/>
    <row r="18553" ht="15" customHeight="1" x14ac:dyDescent="0.2"/>
    <row r="18554" ht="15" customHeight="1" x14ac:dyDescent="0.2"/>
    <row r="18555" ht="15" customHeight="1" x14ac:dyDescent="0.2"/>
    <row r="18556" ht="15" customHeight="1" x14ac:dyDescent="0.2"/>
    <row r="18557" ht="15" customHeight="1" x14ac:dyDescent="0.2"/>
    <row r="18558" ht="15" customHeight="1" x14ac:dyDescent="0.2"/>
    <row r="18559" ht="15" customHeight="1" x14ac:dyDescent="0.2"/>
    <row r="18560" ht="15" customHeight="1" x14ac:dyDescent="0.2"/>
    <row r="18561" ht="15" customHeight="1" x14ac:dyDescent="0.2"/>
    <row r="18562" ht="15" customHeight="1" x14ac:dyDescent="0.2"/>
    <row r="18563" ht="15" customHeight="1" x14ac:dyDescent="0.2"/>
    <row r="18564" ht="15" customHeight="1" x14ac:dyDescent="0.2"/>
    <row r="18565" ht="15" customHeight="1" x14ac:dyDescent="0.2"/>
    <row r="18566" ht="15" customHeight="1" x14ac:dyDescent="0.2"/>
    <row r="18567" ht="15" customHeight="1" x14ac:dyDescent="0.2"/>
    <row r="18568" ht="15" customHeight="1" x14ac:dyDescent="0.2"/>
    <row r="18569" ht="15" customHeight="1" x14ac:dyDescent="0.2"/>
    <row r="18570" ht="15" customHeight="1" x14ac:dyDescent="0.2"/>
    <row r="18571" ht="15" customHeight="1" x14ac:dyDescent="0.2"/>
    <row r="18572" ht="15" customHeight="1" x14ac:dyDescent="0.2"/>
    <row r="18573" ht="15" customHeight="1" x14ac:dyDescent="0.2"/>
    <row r="18574" ht="15" customHeight="1" x14ac:dyDescent="0.2"/>
    <row r="18575" ht="15" customHeight="1" x14ac:dyDescent="0.2"/>
    <row r="18576" ht="15" customHeight="1" x14ac:dyDescent="0.2"/>
    <row r="18577" ht="15" customHeight="1" x14ac:dyDescent="0.2"/>
    <row r="18578" ht="15" customHeight="1" x14ac:dyDescent="0.2"/>
    <row r="18579" ht="15" customHeight="1" x14ac:dyDescent="0.2"/>
    <row r="18580" ht="15" customHeight="1" x14ac:dyDescent="0.2"/>
    <row r="18581" ht="15" customHeight="1" x14ac:dyDescent="0.2"/>
    <row r="18582" ht="15" customHeight="1" x14ac:dyDescent="0.2"/>
    <row r="18583" ht="15" customHeight="1" x14ac:dyDescent="0.2"/>
    <row r="18584" ht="15" customHeight="1" x14ac:dyDescent="0.2"/>
    <row r="18585" ht="15" customHeight="1" x14ac:dyDescent="0.2"/>
    <row r="18586" ht="15" customHeight="1" x14ac:dyDescent="0.2"/>
    <row r="18587" ht="15" customHeight="1" x14ac:dyDescent="0.2"/>
    <row r="18588" ht="15" customHeight="1" x14ac:dyDescent="0.2"/>
    <row r="18589" ht="15" customHeight="1" x14ac:dyDescent="0.2"/>
    <row r="18590" ht="15" customHeight="1" x14ac:dyDescent="0.2"/>
    <row r="18591" ht="15" customHeight="1" x14ac:dyDescent="0.2"/>
    <row r="18592" ht="15" customHeight="1" x14ac:dyDescent="0.2"/>
    <row r="18593" ht="15" customHeight="1" x14ac:dyDescent="0.2"/>
    <row r="18594" ht="15" customHeight="1" x14ac:dyDescent="0.2"/>
    <row r="18595" ht="15" customHeight="1" x14ac:dyDescent="0.2"/>
    <row r="18596" ht="15" customHeight="1" x14ac:dyDescent="0.2"/>
    <row r="18597" ht="15" customHeight="1" x14ac:dyDescent="0.2"/>
    <row r="18598" ht="15" customHeight="1" x14ac:dyDescent="0.2"/>
    <row r="18599" ht="15" customHeight="1" x14ac:dyDescent="0.2"/>
    <row r="18600" ht="15" customHeight="1" x14ac:dyDescent="0.2"/>
    <row r="18601" ht="15" customHeight="1" x14ac:dyDescent="0.2"/>
    <row r="18602" ht="15" customHeight="1" x14ac:dyDescent="0.2"/>
    <row r="18603" ht="15" customHeight="1" x14ac:dyDescent="0.2"/>
    <row r="18604" ht="15" customHeight="1" x14ac:dyDescent="0.2"/>
    <row r="18605" ht="15" customHeight="1" x14ac:dyDescent="0.2"/>
    <row r="18606" ht="15" customHeight="1" x14ac:dyDescent="0.2"/>
    <row r="18607" ht="15" customHeight="1" x14ac:dyDescent="0.2"/>
    <row r="18608" ht="15" customHeight="1" x14ac:dyDescent="0.2"/>
    <row r="18609" ht="15" customHeight="1" x14ac:dyDescent="0.2"/>
    <row r="18610" ht="15" customHeight="1" x14ac:dyDescent="0.2"/>
    <row r="18611" ht="15" customHeight="1" x14ac:dyDescent="0.2"/>
    <row r="18612" ht="15" customHeight="1" x14ac:dyDescent="0.2"/>
    <row r="18613" ht="15" customHeight="1" x14ac:dyDescent="0.2"/>
    <row r="18614" ht="15" customHeight="1" x14ac:dyDescent="0.2"/>
    <row r="18615" ht="15" customHeight="1" x14ac:dyDescent="0.2"/>
    <row r="18616" ht="15" customHeight="1" x14ac:dyDescent="0.2"/>
    <row r="18617" ht="15" customHeight="1" x14ac:dyDescent="0.2"/>
    <row r="18618" ht="15" customHeight="1" x14ac:dyDescent="0.2"/>
    <row r="18619" ht="15" customHeight="1" x14ac:dyDescent="0.2"/>
    <row r="18620" ht="15" customHeight="1" x14ac:dyDescent="0.2"/>
    <row r="18621" ht="15" customHeight="1" x14ac:dyDescent="0.2"/>
    <row r="18622" ht="15" customHeight="1" x14ac:dyDescent="0.2"/>
    <row r="18623" ht="15" customHeight="1" x14ac:dyDescent="0.2"/>
    <row r="18624" ht="15" customHeight="1" x14ac:dyDescent="0.2"/>
    <row r="18625" ht="15" customHeight="1" x14ac:dyDescent="0.2"/>
    <row r="18626" ht="15" customHeight="1" x14ac:dyDescent="0.2"/>
    <row r="18627" ht="15" customHeight="1" x14ac:dyDescent="0.2"/>
    <row r="18628" ht="15" customHeight="1" x14ac:dyDescent="0.2"/>
    <row r="18629" ht="15" customHeight="1" x14ac:dyDescent="0.2"/>
    <row r="18630" ht="15" customHeight="1" x14ac:dyDescent="0.2"/>
    <row r="18631" ht="15" customHeight="1" x14ac:dyDescent="0.2"/>
    <row r="18632" ht="15" customHeight="1" x14ac:dyDescent="0.2"/>
    <row r="18633" ht="15" customHeight="1" x14ac:dyDescent="0.2"/>
    <row r="18634" ht="15" customHeight="1" x14ac:dyDescent="0.2"/>
    <row r="18635" ht="15" customHeight="1" x14ac:dyDescent="0.2"/>
    <row r="18636" ht="15" customHeight="1" x14ac:dyDescent="0.2"/>
    <row r="18637" ht="15" customHeight="1" x14ac:dyDescent="0.2"/>
    <row r="18638" ht="15" customHeight="1" x14ac:dyDescent="0.2"/>
    <row r="18639" ht="15" customHeight="1" x14ac:dyDescent="0.2"/>
    <row r="18640" ht="15" customHeight="1" x14ac:dyDescent="0.2"/>
    <row r="18641" ht="15" customHeight="1" x14ac:dyDescent="0.2"/>
    <row r="18642" ht="15" customHeight="1" x14ac:dyDescent="0.2"/>
    <row r="18643" ht="15" customHeight="1" x14ac:dyDescent="0.2"/>
    <row r="18644" ht="15" customHeight="1" x14ac:dyDescent="0.2"/>
    <row r="18645" ht="15" customHeight="1" x14ac:dyDescent="0.2"/>
    <row r="18646" ht="15" customHeight="1" x14ac:dyDescent="0.2"/>
    <row r="18647" ht="15" customHeight="1" x14ac:dyDescent="0.2"/>
    <row r="18648" ht="15" customHeight="1" x14ac:dyDescent="0.2"/>
    <row r="18649" ht="15" customHeight="1" x14ac:dyDescent="0.2"/>
    <row r="18650" ht="15" customHeight="1" x14ac:dyDescent="0.2"/>
    <row r="18651" ht="15" customHeight="1" x14ac:dyDescent="0.2"/>
    <row r="18652" ht="15" customHeight="1" x14ac:dyDescent="0.2"/>
    <row r="18653" ht="15" customHeight="1" x14ac:dyDescent="0.2"/>
    <row r="18654" ht="15" customHeight="1" x14ac:dyDescent="0.2"/>
    <row r="18655" ht="15" customHeight="1" x14ac:dyDescent="0.2"/>
    <row r="18656" ht="15" customHeight="1" x14ac:dyDescent="0.2"/>
    <row r="18657" ht="15" customHeight="1" x14ac:dyDescent="0.2"/>
    <row r="18658" ht="15" customHeight="1" x14ac:dyDescent="0.2"/>
    <row r="18659" ht="15" customHeight="1" x14ac:dyDescent="0.2"/>
    <row r="18660" ht="15" customHeight="1" x14ac:dyDescent="0.2"/>
    <row r="18661" ht="15" customHeight="1" x14ac:dyDescent="0.2"/>
    <row r="18662" ht="15" customHeight="1" x14ac:dyDescent="0.2"/>
    <row r="18663" ht="15" customHeight="1" x14ac:dyDescent="0.2"/>
    <row r="18664" ht="15" customHeight="1" x14ac:dyDescent="0.2"/>
    <row r="18665" ht="15" customHeight="1" x14ac:dyDescent="0.2"/>
    <row r="18666" ht="15" customHeight="1" x14ac:dyDescent="0.2"/>
    <row r="18667" ht="15" customHeight="1" x14ac:dyDescent="0.2"/>
    <row r="18668" ht="15" customHeight="1" x14ac:dyDescent="0.2"/>
    <row r="18669" ht="15" customHeight="1" x14ac:dyDescent="0.2"/>
    <row r="18670" ht="15" customHeight="1" x14ac:dyDescent="0.2"/>
    <row r="18671" ht="15" customHeight="1" x14ac:dyDescent="0.2"/>
    <row r="18672" ht="15" customHeight="1" x14ac:dyDescent="0.2"/>
    <row r="18673" ht="15" customHeight="1" x14ac:dyDescent="0.2"/>
    <row r="18674" ht="15" customHeight="1" x14ac:dyDescent="0.2"/>
    <row r="18675" ht="15" customHeight="1" x14ac:dyDescent="0.2"/>
    <row r="18676" ht="15" customHeight="1" x14ac:dyDescent="0.2"/>
    <row r="18677" ht="15" customHeight="1" x14ac:dyDescent="0.2"/>
    <row r="18678" ht="15" customHeight="1" x14ac:dyDescent="0.2"/>
    <row r="18679" ht="15" customHeight="1" x14ac:dyDescent="0.2"/>
    <row r="18680" ht="15" customHeight="1" x14ac:dyDescent="0.2"/>
    <row r="18681" ht="15" customHeight="1" x14ac:dyDescent="0.2"/>
    <row r="18682" ht="15" customHeight="1" x14ac:dyDescent="0.2"/>
    <row r="18683" ht="15" customHeight="1" x14ac:dyDescent="0.2"/>
    <row r="18684" ht="15" customHeight="1" x14ac:dyDescent="0.2"/>
    <row r="18685" ht="15" customHeight="1" x14ac:dyDescent="0.2"/>
    <row r="18686" ht="15" customHeight="1" x14ac:dyDescent="0.2"/>
    <row r="18687" ht="15" customHeight="1" x14ac:dyDescent="0.2"/>
    <row r="18688" ht="15" customHeight="1" x14ac:dyDescent="0.2"/>
    <row r="18689" ht="15" customHeight="1" x14ac:dyDescent="0.2"/>
    <row r="18690" ht="15" customHeight="1" x14ac:dyDescent="0.2"/>
    <row r="18691" ht="15" customHeight="1" x14ac:dyDescent="0.2"/>
    <row r="18692" ht="15" customHeight="1" x14ac:dyDescent="0.2"/>
    <row r="18693" ht="15" customHeight="1" x14ac:dyDescent="0.2"/>
    <row r="18694" ht="15" customHeight="1" x14ac:dyDescent="0.2"/>
    <row r="18695" ht="15" customHeight="1" x14ac:dyDescent="0.2"/>
    <row r="18696" ht="15" customHeight="1" x14ac:dyDescent="0.2"/>
    <row r="18697" ht="15" customHeight="1" x14ac:dyDescent="0.2"/>
    <row r="18698" ht="15" customHeight="1" x14ac:dyDescent="0.2"/>
    <row r="18699" ht="15" customHeight="1" x14ac:dyDescent="0.2"/>
    <row r="18700" ht="15" customHeight="1" x14ac:dyDescent="0.2"/>
    <row r="18701" ht="15" customHeight="1" x14ac:dyDescent="0.2"/>
    <row r="18702" ht="15" customHeight="1" x14ac:dyDescent="0.2"/>
    <row r="18703" ht="15" customHeight="1" x14ac:dyDescent="0.2"/>
    <row r="18704" ht="15" customHeight="1" x14ac:dyDescent="0.2"/>
    <row r="18705" ht="15" customHeight="1" x14ac:dyDescent="0.2"/>
    <row r="18706" ht="15" customHeight="1" x14ac:dyDescent="0.2"/>
    <row r="18707" ht="15" customHeight="1" x14ac:dyDescent="0.2"/>
    <row r="18708" ht="15" customHeight="1" x14ac:dyDescent="0.2"/>
    <row r="18709" ht="15" customHeight="1" x14ac:dyDescent="0.2"/>
    <row r="18710" ht="15" customHeight="1" x14ac:dyDescent="0.2"/>
    <row r="18711" ht="15" customHeight="1" x14ac:dyDescent="0.2"/>
    <row r="18712" ht="15" customHeight="1" x14ac:dyDescent="0.2"/>
    <row r="18713" ht="15" customHeight="1" x14ac:dyDescent="0.2"/>
    <row r="18714" ht="15" customHeight="1" x14ac:dyDescent="0.2"/>
    <row r="18715" ht="15" customHeight="1" x14ac:dyDescent="0.2"/>
    <row r="18716" ht="15" customHeight="1" x14ac:dyDescent="0.2"/>
    <row r="18717" ht="15" customHeight="1" x14ac:dyDescent="0.2"/>
    <row r="18718" ht="15" customHeight="1" x14ac:dyDescent="0.2"/>
    <row r="18719" ht="15" customHeight="1" x14ac:dyDescent="0.2"/>
    <row r="18720" ht="15" customHeight="1" x14ac:dyDescent="0.2"/>
    <row r="18721" ht="15" customHeight="1" x14ac:dyDescent="0.2"/>
    <row r="18722" ht="15" customHeight="1" x14ac:dyDescent="0.2"/>
    <row r="18723" ht="15" customHeight="1" x14ac:dyDescent="0.2"/>
    <row r="18724" ht="15" customHeight="1" x14ac:dyDescent="0.2"/>
    <row r="18725" ht="15" customHeight="1" x14ac:dyDescent="0.2"/>
    <row r="18726" ht="15" customHeight="1" x14ac:dyDescent="0.2"/>
    <row r="18727" ht="15" customHeight="1" x14ac:dyDescent="0.2"/>
    <row r="18728" ht="15" customHeight="1" x14ac:dyDescent="0.2"/>
    <row r="18729" ht="15" customHeight="1" x14ac:dyDescent="0.2"/>
    <row r="18730" ht="15" customHeight="1" x14ac:dyDescent="0.2"/>
    <row r="18731" ht="15" customHeight="1" x14ac:dyDescent="0.2"/>
    <row r="18732" ht="15" customHeight="1" x14ac:dyDescent="0.2"/>
    <row r="18733" ht="15" customHeight="1" x14ac:dyDescent="0.2"/>
    <row r="18734" ht="15" customHeight="1" x14ac:dyDescent="0.2"/>
    <row r="18735" ht="15" customHeight="1" x14ac:dyDescent="0.2"/>
    <row r="18736" ht="15" customHeight="1" x14ac:dyDescent="0.2"/>
    <row r="18737" ht="15" customHeight="1" x14ac:dyDescent="0.2"/>
    <row r="18738" ht="15" customHeight="1" x14ac:dyDescent="0.2"/>
    <row r="18739" ht="15" customHeight="1" x14ac:dyDescent="0.2"/>
    <row r="18740" ht="15" customHeight="1" x14ac:dyDescent="0.2"/>
    <row r="18741" ht="15" customHeight="1" x14ac:dyDescent="0.2"/>
    <row r="18742" ht="15" customHeight="1" x14ac:dyDescent="0.2"/>
    <row r="18743" ht="15" customHeight="1" x14ac:dyDescent="0.2"/>
    <row r="18744" ht="15" customHeight="1" x14ac:dyDescent="0.2"/>
    <row r="18745" ht="15" customHeight="1" x14ac:dyDescent="0.2"/>
    <row r="18746" ht="15" customHeight="1" x14ac:dyDescent="0.2"/>
    <row r="18747" ht="15" customHeight="1" x14ac:dyDescent="0.2"/>
    <row r="18748" ht="15" customHeight="1" x14ac:dyDescent="0.2"/>
    <row r="18749" ht="15" customHeight="1" x14ac:dyDescent="0.2"/>
    <row r="18750" ht="15" customHeight="1" x14ac:dyDescent="0.2"/>
    <row r="18751" ht="15" customHeight="1" x14ac:dyDescent="0.2"/>
    <row r="18752" ht="15" customHeight="1" x14ac:dyDescent="0.2"/>
    <row r="18753" ht="15" customHeight="1" x14ac:dyDescent="0.2"/>
    <row r="18754" ht="15" customHeight="1" x14ac:dyDescent="0.2"/>
    <row r="18755" ht="15" customHeight="1" x14ac:dyDescent="0.2"/>
    <row r="18756" ht="15" customHeight="1" x14ac:dyDescent="0.2"/>
    <row r="18757" ht="15" customHeight="1" x14ac:dyDescent="0.2"/>
    <row r="18758" ht="15" customHeight="1" x14ac:dyDescent="0.2"/>
    <row r="18759" ht="15" customHeight="1" x14ac:dyDescent="0.2"/>
    <row r="18760" ht="15" customHeight="1" x14ac:dyDescent="0.2"/>
    <row r="18761" ht="15" customHeight="1" x14ac:dyDescent="0.2"/>
    <row r="18762" ht="15" customHeight="1" x14ac:dyDescent="0.2"/>
    <row r="18763" ht="15" customHeight="1" x14ac:dyDescent="0.2"/>
    <row r="18764" ht="15" customHeight="1" x14ac:dyDescent="0.2"/>
    <row r="18765" ht="15" customHeight="1" x14ac:dyDescent="0.2"/>
    <row r="18766" ht="15" customHeight="1" x14ac:dyDescent="0.2"/>
    <row r="18767" ht="15" customHeight="1" x14ac:dyDescent="0.2"/>
    <row r="18768" ht="15" customHeight="1" x14ac:dyDescent="0.2"/>
    <row r="18769" ht="15" customHeight="1" x14ac:dyDescent="0.2"/>
    <row r="18770" ht="15" customHeight="1" x14ac:dyDescent="0.2"/>
    <row r="18771" ht="15" customHeight="1" x14ac:dyDescent="0.2"/>
    <row r="18772" ht="15" customHeight="1" x14ac:dyDescent="0.2"/>
    <row r="18773" ht="15" customHeight="1" x14ac:dyDescent="0.2"/>
    <row r="18774" ht="15" customHeight="1" x14ac:dyDescent="0.2"/>
    <row r="18775" ht="15" customHeight="1" x14ac:dyDescent="0.2"/>
    <row r="18776" ht="15" customHeight="1" x14ac:dyDescent="0.2"/>
    <row r="18777" ht="15" customHeight="1" x14ac:dyDescent="0.2"/>
    <row r="18778" ht="15" customHeight="1" x14ac:dyDescent="0.2"/>
    <row r="18779" ht="15" customHeight="1" x14ac:dyDescent="0.2"/>
    <row r="18780" ht="15" customHeight="1" x14ac:dyDescent="0.2"/>
    <row r="18781" ht="15" customHeight="1" x14ac:dyDescent="0.2"/>
    <row r="18782" ht="15" customHeight="1" x14ac:dyDescent="0.2"/>
    <row r="18783" ht="15" customHeight="1" x14ac:dyDescent="0.2"/>
    <row r="18784" ht="15" customHeight="1" x14ac:dyDescent="0.2"/>
    <row r="18785" ht="15" customHeight="1" x14ac:dyDescent="0.2"/>
    <row r="18786" ht="15" customHeight="1" x14ac:dyDescent="0.2"/>
    <row r="18787" ht="15" customHeight="1" x14ac:dyDescent="0.2"/>
    <row r="18788" ht="15" customHeight="1" x14ac:dyDescent="0.2"/>
    <row r="18789" ht="15" customHeight="1" x14ac:dyDescent="0.2"/>
    <row r="18790" ht="15" customHeight="1" x14ac:dyDescent="0.2"/>
    <row r="18791" ht="15" customHeight="1" x14ac:dyDescent="0.2"/>
    <row r="18792" ht="15" customHeight="1" x14ac:dyDescent="0.2"/>
    <row r="18793" ht="15" customHeight="1" x14ac:dyDescent="0.2"/>
    <row r="18794" ht="15" customHeight="1" x14ac:dyDescent="0.2"/>
    <row r="18795" ht="15" customHeight="1" x14ac:dyDescent="0.2"/>
    <row r="18796" ht="15" customHeight="1" x14ac:dyDescent="0.2"/>
    <row r="18797" ht="15" customHeight="1" x14ac:dyDescent="0.2"/>
    <row r="18798" ht="15" customHeight="1" x14ac:dyDescent="0.2"/>
    <row r="18799" ht="15" customHeight="1" x14ac:dyDescent="0.2"/>
    <row r="18800" ht="15" customHeight="1" x14ac:dyDescent="0.2"/>
    <row r="18801" ht="15" customHeight="1" x14ac:dyDescent="0.2"/>
    <row r="18802" ht="15" customHeight="1" x14ac:dyDescent="0.2"/>
    <row r="18803" ht="15" customHeight="1" x14ac:dyDescent="0.2"/>
    <row r="18804" ht="15" customHeight="1" x14ac:dyDescent="0.2"/>
    <row r="18805" ht="15" customHeight="1" x14ac:dyDescent="0.2"/>
    <row r="18806" ht="15" customHeight="1" x14ac:dyDescent="0.2"/>
    <row r="18807" ht="15" customHeight="1" x14ac:dyDescent="0.2"/>
    <row r="18808" ht="15" customHeight="1" x14ac:dyDescent="0.2"/>
    <row r="18809" ht="15" customHeight="1" x14ac:dyDescent="0.2"/>
    <row r="18810" ht="15" customHeight="1" x14ac:dyDescent="0.2"/>
    <row r="18811" ht="15" customHeight="1" x14ac:dyDescent="0.2"/>
    <row r="18812" ht="15" customHeight="1" x14ac:dyDescent="0.2"/>
    <row r="18813" ht="15" customHeight="1" x14ac:dyDescent="0.2"/>
    <row r="18814" ht="15" customHeight="1" x14ac:dyDescent="0.2"/>
    <row r="18815" ht="15" customHeight="1" x14ac:dyDescent="0.2"/>
    <row r="18816" ht="15" customHeight="1" x14ac:dyDescent="0.2"/>
    <row r="18817" ht="15" customHeight="1" x14ac:dyDescent="0.2"/>
    <row r="18818" ht="15" customHeight="1" x14ac:dyDescent="0.2"/>
    <row r="18819" ht="15" customHeight="1" x14ac:dyDescent="0.2"/>
    <row r="18820" ht="15" customHeight="1" x14ac:dyDescent="0.2"/>
    <row r="18821" ht="15" customHeight="1" x14ac:dyDescent="0.2"/>
    <row r="18822" ht="15" customHeight="1" x14ac:dyDescent="0.2"/>
    <row r="18823" ht="15" customHeight="1" x14ac:dyDescent="0.2"/>
    <row r="18824" ht="15" customHeight="1" x14ac:dyDescent="0.2"/>
    <row r="18825" ht="15" customHeight="1" x14ac:dyDescent="0.2"/>
    <row r="18826" ht="15" customHeight="1" x14ac:dyDescent="0.2"/>
    <row r="18827" ht="15" customHeight="1" x14ac:dyDescent="0.2"/>
    <row r="18828" ht="15" customHeight="1" x14ac:dyDescent="0.2"/>
    <row r="18829" ht="15" customHeight="1" x14ac:dyDescent="0.2"/>
    <row r="18830" ht="15" customHeight="1" x14ac:dyDescent="0.2"/>
    <row r="18831" ht="15" customHeight="1" x14ac:dyDescent="0.2"/>
    <row r="18832" ht="15" customHeight="1" x14ac:dyDescent="0.2"/>
    <row r="18833" ht="15" customHeight="1" x14ac:dyDescent="0.2"/>
    <row r="18834" ht="15" customHeight="1" x14ac:dyDescent="0.2"/>
    <row r="18835" ht="15" customHeight="1" x14ac:dyDescent="0.2"/>
    <row r="18836" ht="15" customHeight="1" x14ac:dyDescent="0.2"/>
    <row r="18837" ht="15" customHeight="1" x14ac:dyDescent="0.2"/>
    <row r="18838" ht="15" customHeight="1" x14ac:dyDescent="0.2"/>
    <row r="18839" ht="15" customHeight="1" x14ac:dyDescent="0.2"/>
    <row r="18840" ht="15" customHeight="1" x14ac:dyDescent="0.2"/>
    <row r="18841" ht="15" customHeight="1" x14ac:dyDescent="0.2"/>
    <row r="18842" ht="15" customHeight="1" x14ac:dyDescent="0.2"/>
    <row r="18843" ht="15" customHeight="1" x14ac:dyDescent="0.2"/>
    <row r="18844" ht="15" customHeight="1" x14ac:dyDescent="0.2"/>
    <row r="18845" ht="15" customHeight="1" x14ac:dyDescent="0.2"/>
    <row r="18846" ht="15" customHeight="1" x14ac:dyDescent="0.2"/>
    <row r="18847" ht="15" customHeight="1" x14ac:dyDescent="0.2"/>
    <row r="18848" ht="15" customHeight="1" x14ac:dyDescent="0.2"/>
    <row r="18849" ht="15" customHeight="1" x14ac:dyDescent="0.2"/>
    <row r="18850" ht="15" customHeight="1" x14ac:dyDescent="0.2"/>
    <row r="18851" ht="15" customHeight="1" x14ac:dyDescent="0.2"/>
    <row r="18852" ht="15" customHeight="1" x14ac:dyDescent="0.2"/>
    <row r="18853" ht="15" customHeight="1" x14ac:dyDescent="0.2"/>
    <row r="18854" ht="15" customHeight="1" x14ac:dyDescent="0.2"/>
    <row r="18855" ht="15" customHeight="1" x14ac:dyDescent="0.2"/>
    <row r="18856" ht="15" customHeight="1" x14ac:dyDescent="0.2"/>
    <row r="18857" ht="15" customHeight="1" x14ac:dyDescent="0.2"/>
    <row r="18858" ht="15" customHeight="1" x14ac:dyDescent="0.2"/>
    <row r="18859" ht="15" customHeight="1" x14ac:dyDescent="0.2"/>
    <row r="18860" ht="15" customHeight="1" x14ac:dyDescent="0.2"/>
    <row r="18861" ht="15" customHeight="1" x14ac:dyDescent="0.2"/>
    <row r="18862" ht="15" customHeight="1" x14ac:dyDescent="0.2"/>
    <row r="18863" ht="15" customHeight="1" x14ac:dyDescent="0.2"/>
    <row r="18864" ht="15" customHeight="1" x14ac:dyDescent="0.2"/>
    <row r="18865" ht="15" customHeight="1" x14ac:dyDescent="0.2"/>
    <row r="18866" ht="15" customHeight="1" x14ac:dyDescent="0.2"/>
    <row r="18867" ht="15" customHeight="1" x14ac:dyDescent="0.2"/>
    <row r="18868" ht="15" customHeight="1" x14ac:dyDescent="0.2"/>
    <row r="18869" ht="15" customHeight="1" x14ac:dyDescent="0.2"/>
    <row r="18870" ht="15" customHeight="1" x14ac:dyDescent="0.2"/>
    <row r="18871" ht="15" customHeight="1" x14ac:dyDescent="0.2"/>
    <row r="18872" ht="15" customHeight="1" x14ac:dyDescent="0.2"/>
    <row r="18873" ht="15" customHeight="1" x14ac:dyDescent="0.2"/>
    <row r="18874" ht="15" customHeight="1" x14ac:dyDescent="0.2"/>
    <row r="18875" ht="15" customHeight="1" x14ac:dyDescent="0.2"/>
    <row r="18876" ht="15" customHeight="1" x14ac:dyDescent="0.2"/>
    <row r="18877" ht="15" customHeight="1" x14ac:dyDescent="0.2"/>
    <row r="18878" ht="15" customHeight="1" x14ac:dyDescent="0.2"/>
    <row r="18879" ht="15" customHeight="1" x14ac:dyDescent="0.2"/>
    <row r="18880" ht="15" customHeight="1" x14ac:dyDescent="0.2"/>
    <row r="18881" ht="15" customHeight="1" x14ac:dyDescent="0.2"/>
    <row r="18882" ht="15" customHeight="1" x14ac:dyDescent="0.2"/>
    <row r="18883" ht="15" customHeight="1" x14ac:dyDescent="0.2"/>
    <row r="18884" ht="15" customHeight="1" x14ac:dyDescent="0.2"/>
    <row r="18885" ht="15" customHeight="1" x14ac:dyDescent="0.2"/>
    <row r="18886" ht="15" customHeight="1" x14ac:dyDescent="0.2"/>
    <row r="18887" ht="15" customHeight="1" x14ac:dyDescent="0.2"/>
    <row r="18888" ht="15" customHeight="1" x14ac:dyDescent="0.2"/>
    <row r="18889" ht="15" customHeight="1" x14ac:dyDescent="0.2"/>
    <row r="18890" ht="15" customHeight="1" x14ac:dyDescent="0.2"/>
    <row r="18891" ht="15" customHeight="1" x14ac:dyDescent="0.2"/>
    <row r="18892" ht="15" customHeight="1" x14ac:dyDescent="0.2"/>
    <row r="18893" ht="15" customHeight="1" x14ac:dyDescent="0.2"/>
    <row r="18894" ht="15" customHeight="1" x14ac:dyDescent="0.2"/>
    <row r="18895" ht="15" customHeight="1" x14ac:dyDescent="0.2"/>
    <row r="18896" ht="15" customHeight="1" x14ac:dyDescent="0.2"/>
    <row r="18897" ht="15" customHeight="1" x14ac:dyDescent="0.2"/>
    <row r="18898" ht="15" customHeight="1" x14ac:dyDescent="0.2"/>
    <row r="18899" ht="15" customHeight="1" x14ac:dyDescent="0.2"/>
    <row r="18900" ht="15" customHeight="1" x14ac:dyDescent="0.2"/>
    <row r="18901" ht="15" customHeight="1" x14ac:dyDescent="0.2"/>
    <row r="18902" ht="15" customHeight="1" x14ac:dyDescent="0.2"/>
    <row r="18903" ht="15" customHeight="1" x14ac:dyDescent="0.2"/>
    <row r="18904" ht="15" customHeight="1" x14ac:dyDescent="0.2"/>
    <row r="18905" ht="15" customHeight="1" x14ac:dyDescent="0.2"/>
    <row r="18906" ht="15" customHeight="1" x14ac:dyDescent="0.2"/>
    <row r="18907" ht="15" customHeight="1" x14ac:dyDescent="0.2"/>
    <row r="18908" ht="15" customHeight="1" x14ac:dyDescent="0.2"/>
    <row r="18909" ht="15" customHeight="1" x14ac:dyDescent="0.2"/>
    <row r="18910" ht="15" customHeight="1" x14ac:dyDescent="0.2"/>
    <row r="18911" ht="15" customHeight="1" x14ac:dyDescent="0.2"/>
    <row r="18912" ht="15" customHeight="1" x14ac:dyDescent="0.2"/>
    <row r="18913" ht="15" customHeight="1" x14ac:dyDescent="0.2"/>
    <row r="18914" ht="15" customHeight="1" x14ac:dyDescent="0.2"/>
    <row r="18915" ht="15" customHeight="1" x14ac:dyDescent="0.2"/>
    <row r="18916" ht="15" customHeight="1" x14ac:dyDescent="0.2"/>
    <row r="18917" ht="15" customHeight="1" x14ac:dyDescent="0.2"/>
    <row r="18918" ht="15" customHeight="1" x14ac:dyDescent="0.2"/>
    <row r="18919" ht="15" customHeight="1" x14ac:dyDescent="0.2"/>
    <row r="18920" ht="15" customHeight="1" x14ac:dyDescent="0.2"/>
    <row r="18921" ht="15" customHeight="1" x14ac:dyDescent="0.2"/>
    <row r="18922" ht="15" customHeight="1" x14ac:dyDescent="0.2"/>
    <row r="18923" ht="15" customHeight="1" x14ac:dyDescent="0.2"/>
    <row r="18924" ht="15" customHeight="1" x14ac:dyDescent="0.2"/>
    <row r="18925" ht="15" customHeight="1" x14ac:dyDescent="0.2"/>
    <row r="18926" ht="15" customHeight="1" x14ac:dyDescent="0.2"/>
    <row r="18927" ht="15" customHeight="1" x14ac:dyDescent="0.2"/>
    <row r="18928" ht="15" customHeight="1" x14ac:dyDescent="0.2"/>
    <row r="18929" ht="15" customHeight="1" x14ac:dyDescent="0.2"/>
    <row r="18930" ht="15" customHeight="1" x14ac:dyDescent="0.2"/>
    <row r="18931" ht="15" customHeight="1" x14ac:dyDescent="0.2"/>
    <row r="18932" ht="15" customHeight="1" x14ac:dyDescent="0.2"/>
    <row r="18933" ht="15" customHeight="1" x14ac:dyDescent="0.2"/>
    <row r="18934" ht="15" customHeight="1" x14ac:dyDescent="0.2"/>
    <row r="18935" ht="15" customHeight="1" x14ac:dyDescent="0.2"/>
    <row r="18936" ht="15" customHeight="1" x14ac:dyDescent="0.2"/>
    <row r="18937" ht="15" customHeight="1" x14ac:dyDescent="0.2"/>
    <row r="18938" ht="15" customHeight="1" x14ac:dyDescent="0.2"/>
    <row r="18939" ht="15" customHeight="1" x14ac:dyDescent="0.2"/>
    <row r="18940" ht="15" customHeight="1" x14ac:dyDescent="0.2"/>
    <row r="18941" ht="15" customHeight="1" x14ac:dyDescent="0.2"/>
    <row r="18942" ht="15" customHeight="1" x14ac:dyDescent="0.2"/>
    <row r="18943" ht="15" customHeight="1" x14ac:dyDescent="0.2"/>
    <row r="18944" ht="15" customHeight="1" x14ac:dyDescent="0.2"/>
    <row r="18945" ht="15" customHeight="1" x14ac:dyDescent="0.2"/>
    <row r="18946" ht="15" customHeight="1" x14ac:dyDescent="0.2"/>
    <row r="18947" ht="15" customHeight="1" x14ac:dyDescent="0.2"/>
    <row r="18948" ht="15" customHeight="1" x14ac:dyDescent="0.2"/>
    <row r="18949" ht="15" customHeight="1" x14ac:dyDescent="0.2"/>
    <row r="18950" ht="15" customHeight="1" x14ac:dyDescent="0.2"/>
    <row r="18951" ht="15" customHeight="1" x14ac:dyDescent="0.2"/>
    <row r="18952" ht="15" customHeight="1" x14ac:dyDescent="0.2"/>
    <row r="18953" ht="15" customHeight="1" x14ac:dyDescent="0.2"/>
    <row r="18954" ht="15" customHeight="1" x14ac:dyDescent="0.2"/>
    <row r="18955" ht="15" customHeight="1" x14ac:dyDescent="0.2"/>
    <row r="18956" ht="15" customHeight="1" x14ac:dyDescent="0.2"/>
    <row r="18957" ht="15" customHeight="1" x14ac:dyDescent="0.2"/>
    <row r="18958" ht="15" customHeight="1" x14ac:dyDescent="0.2"/>
    <row r="18959" ht="15" customHeight="1" x14ac:dyDescent="0.2"/>
    <row r="18960" ht="15" customHeight="1" x14ac:dyDescent="0.2"/>
    <row r="18961" ht="15" customHeight="1" x14ac:dyDescent="0.2"/>
    <row r="18962" ht="15" customHeight="1" x14ac:dyDescent="0.2"/>
    <row r="18963" ht="15" customHeight="1" x14ac:dyDescent="0.2"/>
    <row r="18964" ht="15" customHeight="1" x14ac:dyDescent="0.2"/>
    <row r="18965" ht="15" customHeight="1" x14ac:dyDescent="0.2"/>
    <row r="18966" ht="15" customHeight="1" x14ac:dyDescent="0.2"/>
    <row r="18967" ht="15" customHeight="1" x14ac:dyDescent="0.2"/>
    <row r="18968" ht="15" customHeight="1" x14ac:dyDescent="0.2"/>
    <row r="18969" ht="15" customHeight="1" x14ac:dyDescent="0.2"/>
    <row r="18970" ht="15" customHeight="1" x14ac:dyDescent="0.2"/>
    <row r="18971" ht="15" customHeight="1" x14ac:dyDescent="0.2"/>
    <row r="18972" ht="15" customHeight="1" x14ac:dyDescent="0.2"/>
    <row r="18973" ht="15" customHeight="1" x14ac:dyDescent="0.2"/>
    <row r="18974" ht="15" customHeight="1" x14ac:dyDescent="0.2"/>
    <row r="18975" ht="15" customHeight="1" x14ac:dyDescent="0.2"/>
    <row r="18976" ht="15" customHeight="1" x14ac:dyDescent="0.2"/>
    <row r="18977" ht="15" customHeight="1" x14ac:dyDescent="0.2"/>
    <row r="18978" ht="15" customHeight="1" x14ac:dyDescent="0.2"/>
    <row r="18979" ht="15" customHeight="1" x14ac:dyDescent="0.2"/>
    <row r="18980" ht="15" customHeight="1" x14ac:dyDescent="0.2"/>
    <row r="18981" ht="15" customHeight="1" x14ac:dyDescent="0.2"/>
    <row r="18982" ht="15" customHeight="1" x14ac:dyDescent="0.2"/>
    <row r="18983" ht="15" customHeight="1" x14ac:dyDescent="0.2"/>
    <row r="18984" ht="15" customHeight="1" x14ac:dyDescent="0.2"/>
    <row r="18985" ht="15" customHeight="1" x14ac:dyDescent="0.2"/>
    <row r="18986" ht="15" customHeight="1" x14ac:dyDescent="0.2"/>
    <row r="18987" ht="15" customHeight="1" x14ac:dyDescent="0.2"/>
    <row r="18988" ht="15" customHeight="1" x14ac:dyDescent="0.2"/>
    <row r="18989" ht="15" customHeight="1" x14ac:dyDescent="0.2"/>
    <row r="18990" ht="15" customHeight="1" x14ac:dyDescent="0.2"/>
    <row r="18991" ht="15" customHeight="1" x14ac:dyDescent="0.2"/>
    <row r="18992" ht="15" customHeight="1" x14ac:dyDescent="0.2"/>
    <row r="18993" ht="15" customHeight="1" x14ac:dyDescent="0.2"/>
    <row r="18994" ht="15" customHeight="1" x14ac:dyDescent="0.2"/>
    <row r="18995" ht="15" customHeight="1" x14ac:dyDescent="0.2"/>
    <row r="18996" ht="15" customHeight="1" x14ac:dyDescent="0.2"/>
    <row r="18997" ht="15" customHeight="1" x14ac:dyDescent="0.2"/>
    <row r="18998" ht="15" customHeight="1" x14ac:dyDescent="0.2"/>
    <row r="18999" ht="15" customHeight="1" x14ac:dyDescent="0.2"/>
    <row r="19000" ht="15" customHeight="1" x14ac:dyDescent="0.2"/>
    <row r="19001" ht="15" customHeight="1" x14ac:dyDescent="0.2"/>
    <row r="19002" ht="15" customHeight="1" x14ac:dyDescent="0.2"/>
    <row r="19003" ht="15" customHeight="1" x14ac:dyDescent="0.2"/>
    <row r="19004" ht="15" customHeight="1" x14ac:dyDescent="0.2"/>
    <row r="19005" ht="15" customHeight="1" x14ac:dyDescent="0.2"/>
    <row r="19006" ht="15" customHeight="1" x14ac:dyDescent="0.2"/>
    <row r="19007" ht="15" customHeight="1" x14ac:dyDescent="0.2"/>
    <row r="19008" ht="15" customHeight="1" x14ac:dyDescent="0.2"/>
    <row r="19009" ht="15" customHeight="1" x14ac:dyDescent="0.2"/>
    <row r="19010" ht="15" customHeight="1" x14ac:dyDescent="0.2"/>
    <row r="19011" ht="15" customHeight="1" x14ac:dyDescent="0.2"/>
    <row r="19012" ht="15" customHeight="1" x14ac:dyDescent="0.2"/>
    <row r="19013" ht="15" customHeight="1" x14ac:dyDescent="0.2"/>
    <row r="19014" ht="15" customHeight="1" x14ac:dyDescent="0.2"/>
    <row r="19015" ht="15" customHeight="1" x14ac:dyDescent="0.2"/>
    <row r="19016" ht="15" customHeight="1" x14ac:dyDescent="0.2"/>
    <row r="19017" ht="15" customHeight="1" x14ac:dyDescent="0.2"/>
    <row r="19018" ht="15" customHeight="1" x14ac:dyDescent="0.2"/>
    <row r="19019" ht="15" customHeight="1" x14ac:dyDescent="0.2"/>
    <row r="19020" ht="15" customHeight="1" x14ac:dyDescent="0.2"/>
    <row r="19021" ht="15" customHeight="1" x14ac:dyDescent="0.2"/>
    <row r="19022" ht="15" customHeight="1" x14ac:dyDescent="0.2"/>
    <row r="19023" ht="15" customHeight="1" x14ac:dyDescent="0.2"/>
    <row r="19024" ht="15" customHeight="1" x14ac:dyDescent="0.2"/>
    <row r="19025" ht="15" customHeight="1" x14ac:dyDescent="0.2"/>
    <row r="19026" ht="15" customHeight="1" x14ac:dyDescent="0.2"/>
    <row r="19027" ht="15" customHeight="1" x14ac:dyDescent="0.2"/>
    <row r="19028" ht="15" customHeight="1" x14ac:dyDescent="0.2"/>
    <row r="19029" ht="15" customHeight="1" x14ac:dyDescent="0.2"/>
    <row r="19030" ht="15" customHeight="1" x14ac:dyDescent="0.2"/>
    <row r="19031" ht="15" customHeight="1" x14ac:dyDescent="0.2"/>
    <row r="19032" ht="15" customHeight="1" x14ac:dyDescent="0.2"/>
    <row r="19033" ht="15" customHeight="1" x14ac:dyDescent="0.2"/>
    <row r="19034" ht="15" customHeight="1" x14ac:dyDescent="0.2"/>
    <row r="19035" ht="15" customHeight="1" x14ac:dyDescent="0.2"/>
    <row r="19036" ht="15" customHeight="1" x14ac:dyDescent="0.2"/>
    <row r="19037" ht="15" customHeight="1" x14ac:dyDescent="0.2"/>
    <row r="19038" ht="15" customHeight="1" x14ac:dyDescent="0.2"/>
    <row r="19039" ht="15" customHeight="1" x14ac:dyDescent="0.2"/>
    <row r="19040" ht="15" customHeight="1" x14ac:dyDescent="0.2"/>
    <row r="19041" ht="15" customHeight="1" x14ac:dyDescent="0.2"/>
    <row r="19042" ht="15" customHeight="1" x14ac:dyDescent="0.2"/>
    <row r="19043" ht="15" customHeight="1" x14ac:dyDescent="0.2"/>
    <row r="19044" ht="15" customHeight="1" x14ac:dyDescent="0.2"/>
    <row r="19045" ht="15" customHeight="1" x14ac:dyDescent="0.2"/>
    <row r="19046" ht="15" customHeight="1" x14ac:dyDescent="0.2"/>
    <row r="19047" ht="15" customHeight="1" x14ac:dyDescent="0.2"/>
    <row r="19048" ht="15" customHeight="1" x14ac:dyDescent="0.2"/>
    <row r="19049" ht="15" customHeight="1" x14ac:dyDescent="0.2"/>
    <row r="19050" ht="15" customHeight="1" x14ac:dyDescent="0.2"/>
    <row r="19051" ht="15" customHeight="1" x14ac:dyDescent="0.2"/>
    <row r="19052" ht="15" customHeight="1" x14ac:dyDescent="0.2"/>
    <row r="19053" ht="15" customHeight="1" x14ac:dyDescent="0.2"/>
    <row r="19054" ht="15" customHeight="1" x14ac:dyDescent="0.2"/>
    <row r="19055" ht="15" customHeight="1" x14ac:dyDescent="0.2"/>
    <row r="19056" ht="15" customHeight="1" x14ac:dyDescent="0.2"/>
    <row r="19057" ht="15" customHeight="1" x14ac:dyDescent="0.2"/>
    <row r="19058" ht="15" customHeight="1" x14ac:dyDescent="0.2"/>
    <row r="19059" ht="15" customHeight="1" x14ac:dyDescent="0.2"/>
    <row r="19060" ht="15" customHeight="1" x14ac:dyDescent="0.2"/>
    <row r="19061" ht="15" customHeight="1" x14ac:dyDescent="0.2"/>
    <row r="19062" ht="15" customHeight="1" x14ac:dyDescent="0.2"/>
    <row r="19063" ht="15" customHeight="1" x14ac:dyDescent="0.2"/>
    <row r="19064" ht="15" customHeight="1" x14ac:dyDescent="0.2"/>
    <row r="19065" ht="15" customHeight="1" x14ac:dyDescent="0.2"/>
    <row r="19066" ht="15" customHeight="1" x14ac:dyDescent="0.2"/>
    <row r="19067" ht="15" customHeight="1" x14ac:dyDescent="0.2"/>
    <row r="19068" ht="15" customHeight="1" x14ac:dyDescent="0.2"/>
    <row r="19069" ht="15" customHeight="1" x14ac:dyDescent="0.2"/>
    <row r="19070" ht="15" customHeight="1" x14ac:dyDescent="0.2"/>
    <row r="19071" ht="15" customHeight="1" x14ac:dyDescent="0.2"/>
    <row r="19072" ht="15" customHeight="1" x14ac:dyDescent="0.2"/>
    <row r="19073" ht="15" customHeight="1" x14ac:dyDescent="0.2"/>
    <row r="19074" ht="15" customHeight="1" x14ac:dyDescent="0.2"/>
    <row r="19075" ht="15" customHeight="1" x14ac:dyDescent="0.2"/>
    <row r="19076" ht="15" customHeight="1" x14ac:dyDescent="0.2"/>
    <row r="19077" ht="15" customHeight="1" x14ac:dyDescent="0.2"/>
    <row r="19078" ht="15" customHeight="1" x14ac:dyDescent="0.2"/>
    <row r="19079" ht="15" customHeight="1" x14ac:dyDescent="0.2"/>
    <row r="19080" ht="15" customHeight="1" x14ac:dyDescent="0.2"/>
    <row r="19081" ht="15" customHeight="1" x14ac:dyDescent="0.2"/>
    <row r="19082" ht="15" customHeight="1" x14ac:dyDescent="0.2"/>
    <row r="19083" ht="15" customHeight="1" x14ac:dyDescent="0.2"/>
    <row r="19084" ht="15" customHeight="1" x14ac:dyDescent="0.2"/>
    <row r="19085" ht="15" customHeight="1" x14ac:dyDescent="0.2"/>
    <row r="19086" ht="15" customHeight="1" x14ac:dyDescent="0.2"/>
    <row r="19087" ht="15" customHeight="1" x14ac:dyDescent="0.2"/>
    <row r="19088" ht="15" customHeight="1" x14ac:dyDescent="0.2"/>
    <row r="19089" ht="15" customHeight="1" x14ac:dyDescent="0.2"/>
    <row r="19090" ht="15" customHeight="1" x14ac:dyDescent="0.2"/>
    <row r="19091" ht="15" customHeight="1" x14ac:dyDescent="0.2"/>
    <row r="19092" ht="15" customHeight="1" x14ac:dyDescent="0.2"/>
    <row r="19093" ht="15" customHeight="1" x14ac:dyDescent="0.2"/>
    <row r="19094" ht="15" customHeight="1" x14ac:dyDescent="0.2"/>
    <row r="19095" ht="15" customHeight="1" x14ac:dyDescent="0.2"/>
    <row r="19096" ht="15" customHeight="1" x14ac:dyDescent="0.2"/>
    <row r="19097" ht="15" customHeight="1" x14ac:dyDescent="0.2"/>
    <row r="19098" ht="15" customHeight="1" x14ac:dyDescent="0.2"/>
    <row r="19099" ht="15" customHeight="1" x14ac:dyDescent="0.2"/>
    <row r="19100" ht="15" customHeight="1" x14ac:dyDescent="0.2"/>
    <row r="19101" ht="15" customHeight="1" x14ac:dyDescent="0.2"/>
    <row r="19102" ht="15" customHeight="1" x14ac:dyDescent="0.2"/>
    <row r="19103" ht="15" customHeight="1" x14ac:dyDescent="0.2"/>
    <row r="19104" ht="15" customHeight="1" x14ac:dyDescent="0.2"/>
    <row r="19105" ht="15" customHeight="1" x14ac:dyDescent="0.2"/>
    <row r="19106" ht="15" customHeight="1" x14ac:dyDescent="0.2"/>
    <row r="19107" ht="15" customHeight="1" x14ac:dyDescent="0.2"/>
    <row r="19108" ht="15" customHeight="1" x14ac:dyDescent="0.2"/>
    <row r="19109" ht="15" customHeight="1" x14ac:dyDescent="0.2"/>
    <row r="19110" ht="15" customHeight="1" x14ac:dyDescent="0.2"/>
    <row r="19111" ht="15" customHeight="1" x14ac:dyDescent="0.2"/>
    <row r="19112" ht="15" customHeight="1" x14ac:dyDescent="0.2"/>
    <row r="19113" ht="15" customHeight="1" x14ac:dyDescent="0.2"/>
    <row r="19114" ht="15" customHeight="1" x14ac:dyDescent="0.2"/>
    <row r="19115" ht="15" customHeight="1" x14ac:dyDescent="0.2"/>
    <row r="19116" ht="15" customHeight="1" x14ac:dyDescent="0.2"/>
    <row r="19117" ht="15" customHeight="1" x14ac:dyDescent="0.2"/>
    <row r="19118" ht="15" customHeight="1" x14ac:dyDescent="0.2"/>
    <row r="19119" ht="15" customHeight="1" x14ac:dyDescent="0.2"/>
    <row r="19120" ht="15" customHeight="1" x14ac:dyDescent="0.2"/>
    <row r="19121" ht="15" customHeight="1" x14ac:dyDescent="0.2"/>
    <row r="19122" ht="15" customHeight="1" x14ac:dyDescent="0.2"/>
    <row r="19123" ht="15" customHeight="1" x14ac:dyDescent="0.2"/>
    <row r="19124" ht="15" customHeight="1" x14ac:dyDescent="0.2"/>
    <row r="19125" ht="15" customHeight="1" x14ac:dyDescent="0.2"/>
    <row r="19126" ht="15" customHeight="1" x14ac:dyDescent="0.2"/>
    <row r="19127" ht="15" customHeight="1" x14ac:dyDescent="0.2"/>
    <row r="19128" ht="15" customHeight="1" x14ac:dyDescent="0.2"/>
    <row r="19129" ht="15" customHeight="1" x14ac:dyDescent="0.2"/>
    <row r="19130" ht="15" customHeight="1" x14ac:dyDescent="0.2"/>
    <row r="19131" ht="15" customHeight="1" x14ac:dyDescent="0.2"/>
    <row r="19132" ht="15" customHeight="1" x14ac:dyDescent="0.2"/>
    <row r="19133" ht="15" customHeight="1" x14ac:dyDescent="0.2"/>
    <row r="19134" ht="15" customHeight="1" x14ac:dyDescent="0.2"/>
    <row r="19135" ht="15" customHeight="1" x14ac:dyDescent="0.2"/>
    <row r="19136" ht="15" customHeight="1" x14ac:dyDescent="0.2"/>
    <row r="19137" ht="15" customHeight="1" x14ac:dyDescent="0.2"/>
    <row r="19138" ht="15" customHeight="1" x14ac:dyDescent="0.2"/>
    <row r="19139" ht="15" customHeight="1" x14ac:dyDescent="0.2"/>
    <row r="19140" ht="15" customHeight="1" x14ac:dyDescent="0.2"/>
    <row r="19141" ht="15" customHeight="1" x14ac:dyDescent="0.2"/>
    <row r="19142" ht="15" customHeight="1" x14ac:dyDescent="0.2"/>
    <row r="19143" ht="15" customHeight="1" x14ac:dyDescent="0.2"/>
    <row r="19144" ht="15" customHeight="1" x14ac:dyDescent="0.2"/>
    <row r="19145" ht="15" customHeight="1" x14ac:dyDescent="0.2"/>
    <row r="19146" ht="15" customHeight="1" x14ac:dyDescent="0.2"/>
    <row r="19147" ht="15" customHeight="1" x14ac:dyDescent="0.2"/>
    <row r="19148" ht="15" customHeight="1" x14ac:dyDescent="0.2"/>
    <row r="19149" ht="15" customHeight="1" x14ac:dyDescent="0.2"/>
    <row r="19150" ht="15" customHeight="1" x14ac:dyDescent="0.2"/>
    <row r="19151" ht="15" customHeight="1" x14ac:dyDescent="0.2"/>
    <row r="19152" ht="15" customHeight="1" x14ac:dyDescent="0.2"/>
    <row r="19153" ht="15" customHeight="1" x14ac:dyDescent="0.2"/>
    <row r="19154" ht="15" customHeight="1" x14ac:dyDescent="0.2"/>
    <row r="19155" ht="15" customHeight="1" x14ac:dyDescent="0.2"/>
    <row r="19156" ht="15" customHeight="1" x14ac:dyDescent="0.2"/>
    <row r="19157" ht="15" customHeight="1" x14ac:dyDescent="0.2"/>
    <row r="19158" ht="15" customHeight="1" x14ac:dyDescent="0.2"/>
    <row r="19159" ht="15" customHeight="1" x14ac:dyDescent="0.2"/>
    <row r="19160" ht="15" customHeight="1" x14ac:dyDescent="0.2"/>
    <row r="19161" ht="15" customHeight="1" x14ac:dyDescent="0.2"/>
    <row r="19162" ht="15" customHeight="1" x14ac:dyDescent="0.2"/>
    <row r="19163" ht="15" customHeight="1" x14ac:dyDescent="0.2"/>
    <row r="19164" ht="15" customHeight="1" x14ac:dyDescent="0.2"/>
    <row r="19165" ht="15" customHeight="1" x14ac:dyDescent="0.2"/>
    <row r="19166" ht="15" customHeight="1" x14ac:dyDescent="0.2"/>
    <row r="19167" ht="15" customHeight="1" x14ac:dyDescent="0.2"/>
    <row r="19168" ht="15" customHeight="1" x14ac:dyDescent="0.2"/>
    <row r="19169" ht="15" customHeight="1" x14ac:dyDescent="0.2"/>
    <row r="19170" ht="15" customHeight="1" x14ac:dyDescent="0.2"/>
    <row r="19171" ht="15" customHeight="1" x14ac:dyDescent="0.2"/>
    <row r="19172" ht="15" customHeight="1" x14ac:dyDescent="0.2"/>
    <row r="19173" ht="15" customHeight="1" x14ac:dyDescent="0.2"/>
    <row r="19174" ht="15" customHeight="1" x14ac:dyDescent="0.2"/>
    <row r="19175" ht="15" customHeight="1" x14ac:dyDescent="0.2"/>
    <row r="19176" ht="15" customHeight="1" x14ac:dyDescent="0.2"/>
    <row r="19177" ht="15" customHeight="1" x14ac:dyDescent="0.2"/>
    <row r="19178" ht="15" customHeight="1" x14ac:dyDescent="0.2"/>
    <row r="19179" ht="15" customHeight="1" x14ac:dyDescent="0.2"/>
    <row r="19180" ht="15" customHeight="1" x14ac:dyDescent="0.2"/>
    <row r="19181" ht="15" customHeight="1" x14ac:dyDescent="0.2"/>
    <row r="19182" ht="15" customHeight="1" x14ac:dyDescent="0.2"/>
    <row r="19183" ht="15" customHeight="1" x14ac:dyDescent="0.2"/>
    <row r="19184" ht="15" customHeight="1" x14ac:dyDescent="0.2"/>
    <row r="19185" ht="15" customHeight="1" x14ac:dyDescent="0.2"/>
    <row r="19186" ht="15" customHeight="1" x14ac:dyDescent="0.2"/>
    <row r="19187" ht="15" customHeight="1" x14ac:dyDescent="0.2"/>
    <row r="19188" ht="15" customHeight="1" x14ac:dyDescent="0.2"/>
    <row r="19189" ht="15" customHeight="1" x14ac:dyDescent="0.2"/>
    <row r="19190" ht="15" customHeight="1" x14ac:dyDescent="0.2"/>
    <row r="19191" ht="15" customHeight="1" x14ac:dyDescent="0.2"/>
    <row r="19192" ht="15" customHeight="1" x14ac:dyDescent="0.2"/>
    <row r="19193" ht="15" customHeight="1" x14ac:dyDescent="0.2"/>
    <row r="19194" ht="15" customHeight="1" x14ac:dyDescent="0.2"/>
    <row r="19195" ht="15" customHeight="1" x14ac:dyDescent="0.2"/>
    <row r="19196" ht="15" customHeight="1" x14ac:dyDescent="0.2"/>
    <row r="19197" ht="15" customHeight="1" x14ac:dyDescent="0.2"/>
    <row r="19198" ht="15" customHeight="1" x14ac:dyDescent="0.2"/>
    <row r="19199" ht="15" customHeight="1" x14ac:dyDescent="0.2"/>
    <row r="19200" ht="15" customHeight="1" x14ac:dyDescent="0.2"/>
    <row r="19201" ht="15" customHeight="1" x14ac:dyDescent="0.2"/>
    <row r="19202" ht="15" customHeight="1" x14ac:dyDescent="0.2"/>
    <row r="19203" ht="15" customHeight="1" x14ac:dyDescent="0.2"/>
    <row r="19204" ht="15" customHeight="1" x14ac:dyDescent="0.2"/>
    <row r="19205" ht="15" customHeight="1" x14ac:dyDescent="0.2"/>
    <row r="19206" ht="15" customHeight="1" x14ac:dyDescent="0.2"/>
    <row r="19207" ht="15" customHeight="1" x14ac:dyDescent="0.2"/>
    <row r="19208" ht="15" customHeight="1" x14ac:dyDescent="0.2"/>
    <row r="19209" ht="15" customHeight="1" x14ac:dyDescent="0.2"/>
    <row r="19210" ht="15" customHeight="1" x14ac:dyDescent="0.2"/>
    <row r="19211" ht="15" customHeight="1" x14ac:dyDescent="0.2"/>
    <row r="19212" ht="15" customHeight="1" x14ac:dyDescent="0.2"/>
    <row r="19213" ht="15" customHeight="1" x14ac:dyDescent="0.2"/>
    <row r="19214" ht="15" customHeight="1" x14ac:dyDescent="0.2"/>
    <row r="19215" ht="15" customHeight="1" x14ac:dyDescent="0.2"/>
    <row r="19216" ht="15" customHeight="1" x14ac:dyDescent="0.2"/>
    <row r="19217" ht="15" customHeight="1" x14ac:dyDescent="0.2"/>
    <row r="19218" ht="15" customHeight="1" x14ac:dyDescent="0.2"/>
    <row r="19219" ht="15" customHeight="1" x14ac:dyDescent="0.2"/>
    <row r="19220" ht="15" customHeight="1" x14ac:dyDescent="0.2"/>
    <row r="19221" ht="15" customHeight="1" x14ac:dyDescent="0.2"/>
    <row r="19222" ht="15" customHeight="1" x14ac:dyDescent="0.2"/>
    <row r="19223" ht="15" customHeight="1" x14ac:dyDescent="0.2"/>
    <row r="19224" ht="15" customHeight="1" x14ac:dyDescent="0.2"/>
    <row r="19225" ht="15" customHeight="1" x14ac:dyDescent="0.2"/>
    <row r="19226" ht="15" customHeight="1" x14ac:dyDescent="0.2"/>
    <row r="19227" ht="15" customHeight="1" x14ac:dyDescent="0.2"/>
    <row r="19228" ht="15" customHeight="1" x14ac:dyDescent="0.2"/>
    <row r="19229" ht="15" customHeight="1" x14ac:dyDescent="0.2"/>
    <row r="19230" ht="15" customHeight="1" x14ac:dyDescent="0.2"/>
    <row r="19231" ht="15" customHeight="1" x14ac:dyDescent="0.2"/>
    <row r="19232" ht="15" customHeight="1" x14ac:dyDescent="0.2"/>
    <row r="19233" ht="15" customHeight="1" x14ac:dyDescent="0.2"/>
    <row r="19234" ht="15" customHeight="1" x14ac:dyDescent="0.2"/>
    <row r="19235" ht="15" customHeight="1" x14ac:dyDescent="0.2"/>
    <row r="19236" ht="15" customHeight="1" x14ac:dyDescent="0.2"/>
    <row r="19237" ht="15" customHeight="1" x14ac:dyDescent="0.2"/>
    <row r="19238" ht="15" customHeight="1" x14ac:dyDescent="0.2"/>
    <row r="19239" ht="15" customHeight="1" x14ac:dyDescent="0.2"/>
    <row r="19240" ht="15" customHeight="1" x14ac:dyDescent="0.2"/>
    <row r="19241" ht="15" customHeight="1" x14ac:dyDescent="0.2"/>
    <row r="19242" ht="15" customHeight="1" x14ac:dyDescent="0.2"/>
    <row r="19243" ht="15" customHeight="1" x14ac:dyDescent="0.2"/>
    <row r="19244" ht="15" customHeight="1" x14ac:dyDescent="0.2"/>
    <row r="19245" ht="15" customHeight="1" x14ac:dyDescent="0.2"/>
    <row r="19246" ht="15" customHeight="1" x14ac:dyDescent="0.2"/>
    <row r="19247" ht="15" customHeight="1" x14ac:dyDescent="0.2"/>
    <row r="19248" ht="15" customHeight="1" x14ac:dyDescent="0.2"/>
    <row r="19249" ht="15" customHeight="1" x14ac:dyDescent="0.2"/>
    <row r="19250" ht="15" customHeight="1" x14ac:dyDescent="0.2"/>
    <row r="19251" ht="15" customHeight="1" x14ac:dyDescent="0.2"/>
    <row r="19252" ht="15" customHeight="1" x14ac:dyDescent="0.2"/>
    <row r="19253" ht="15" customHeight="1" x14ac:dyDescent="0.2"/>
    <row r="19254" ht="15" customHeight="1" x14ac:dyDescent="0.2"/>
    <row r="19255" ht="15" customHeight="1" x14ac:dyDescent="0.2"/>
    <row r="19256" ht="15" customHeight="1" x14ac:dyDescent="0.2"/>
    <row r="19257" ht="15" customHeight="1" x14ac:dyDescent="0.2"/>
    <row r="19258" ht="15" customHeight="1" x14ac:dyDescent="0.2"/>
    <row r="19259" ht="15" customHeight="1" x14ac:dyDescent="0.2"/>
    <row r="19260" ht="15" customHeight="1" x14ac:dyDescent="0.2"/>
    <row r="19261" ht="15" customHeight="1" x14ac:dyDescent="0.2"/>
    <row r="19262" ht="15" customHeight="1" x14ac:dyDescent="0.2"/>
    <row r="19263" ht="15" customHeight="1" x14ac:dyDescent="0.2"/>
    <row r="19264" ht="15" customHeight="1" x14ac:dyDescent="0.2"/>
    <row r="19265" ht="15" customHeight="1" x14ac:dyDescent="0.2"/>
    <row r="19266" ht="15" customHeight="1" x14ac:dyDescent="0.2"/>
    <row r="19267" ht="15" customHeight="1" x14ac:dyDescent="0.2"/>
    <row r="19268" ht="15" customHeight="1" x14ac:dyDescent="0.2"/>
    <row r="19269" ht="15" customHeight="1" x14ac:dyDescent="0.2"/>
    <row r="19270" ht="15" customHeight="1" x14ac:dyDescent="0.2"/>
    <row r="19271" ht="15" customHeight="1" x14ac:dyDescent="0.2"/>
    <row r="19272" ht="15" customHeight="1" x14ac:dyDescent="0.2"/>
    <row r="19273" ht="15" customHeight="1" x14ac:dyDescent="0.2"/>
    <row r="19274" ht="15" customHeight="1" x14ac:dyDescent="0.2"/>
    <row r="19275" ht="15" customHeight="1" x14ac:dyDescent="0.2"/>
    <row r="19276" ht="15" customHeight="1" x14ac:dyDescent="0.2"/>
    <row r="19277" ht="15" customHeight="1" x14ac:dyDescent="0.2"/>
    <row r="19278" ht="15" customHeight="1" x14ac:dyDescent="0.2"/>
    <row r="19279" ht="15" customHeight="1" x14ac:dyDescent="0.2"/>
    <row r="19280" ht="15" customHeight="1" x14ac:dyDescent="0.2"/>
    <row r="19281" ht="15" customHeight="1" x14ac:dyDescent="0.2"/>
    <row r="19282" ht="15" customHeight="1" x14ac:dyDescent="0.2"/>
    <row r="19283" ht="15" customHeight="1" x14ac:dyDescent="0.2"/>
    <row r="19284" ht="15" customHeight="1" x14ac:dyDescent="0.2"/>
    <row r="19285" ht="15" customHeight="1" x14ac:dyDescent="0.2"/>
    <row r="19286" ht="15" customHeight="1" x14ac:dyDescent="0.2"/>
    <row r="19287" ht="15" customHeight="1" x14ac:dyDescent="0.2"/>
    <row r="19288" ht="15" customHeight="1" x14ac:dyDescent="0.2"/>
    <row r="19289" ht="15" customHeight="1" x14ac:dyDescent="0.2"/>
    <row r="19290" ht="15" customHeight="1" x14ac:dyDescent="0.2"/>
    <row r="19291" ht="15" customHeight="1" x14ac:dyDescent="0.2"/>
    <row r="19292" ht="15" customHeight="1" x14ac:dyDescent="0.2"/>
    <row r="19293" ht="15" customHeight="1" x14ac:dyDescent="0.2"/>
    <row r="19294" ht="15" customHeight="1" x14ac:dyDescent="0.2"/>
    <row r="19295" ht="15" customHeight="1" x14ac:dyDescent="0.2"/>
    <row r="19296" ht="15" customHeight="1" x14ac:dyDescent="0.2"/>
    <row r="19297" ht="15" customHeight="1" x14ac:dyDescent="0.2"/>
    <row r="19298" ht="15" customHeight="1" x14ac:dyDescent="0.2"/>
    <row r="19299" ht="15" customHeight="1" x14ac:dyDescent="0.2"/>
    <row r="19300" ht="15" customHeight="1" x14ac:dyDescent="0.2"/>
    <row r="19301" ht="15" customHeight="1" x14ac:dyDescent="0.2"/>
    <row r="19302" ht="15" customHeight="1" x14ac:dyDescent="0.2"/>
    <row r="19303" ht="15" customHeight="1" x14ac:dyDescent="0.2"/>
    <row r="19304" ht="15" customHeight="1" x14ac:dyDescent="0.2"/>
    <row r="19305" ht="15" customHeight="1" x14ac:dyDescent="0.2"/>
    <row r="19306" ht="15" customHeight="1" x14ac:dyDescent="0.2"/>
    <row r="19307" ht="15" customHeight="1" x14ac:dyDescent="0.2"/>
    <row r="19308" ht="15" customHeight="1" x14ac:dyDescent="0.2"/>
    <row r="19309" ht="15" customHeight="1" x14ac:dyDescent="0.2"/>
    <row r="19310" ht="15" customHeight="1" x14ac:dyDescent="0.2"/>
    <row r="19311" ht="15" customHeight="1" x14ac:dyDescent="0.2"/>
    <row r="19312" ht="15" customHeight="1" x14ac:dyDescent="0.2"/>
    <row r="19313" ht="15" customHeight="1" x14ac:dyDescent="0.2"/>
    <row r="19314" ht="15" customHeight="1" x14ac:dyDescent="0.2"/>
    <row r="19315" ht="15" customHeight="1" x14ac:dyDescent="0.2"/>
    <row r="19316" ht="15" customHeight="1" x14ac:dyDescent="0.2"/>
    <row r="19317" ht="15" customHeight="1" x14ac:dyDescent="0.2"/>
    <row r="19318" ht="15" customHeight="1" x14ac:dyDescent="0.2"/>
    <row r="19319" ht="15" customHeight="1" x14ac:dyDescent="0.2"/>
    <row r="19320" ht="15" customHeight="1" x14ac:dyDescent="0.2"/>
    <row r="19321" ht="15" customHeight="1" x14ac:dyDescent="0.2"/>
    <row r="19322" ht="15" customHeight="1" x14ac:dyDescent="0.2"/>
    <row r="19323" ht="15" customHeight="1" x14ac:dyDescent="0.2"/>
    <row r="19324" ht="15" customHeight="1" x14ac:dyDescent="0.2"/>
    <row r="19325" ht="15" customHeight="1" x14ac:dyDescent="0.2"/>
    <row r="19326" ht="15" customHeight="1" x14ac:dyDescent="0.2"/>
    <row r="19327" ht="15" customHeight="1" x14ac:dyDescent="0.2"/>
    <row r="19328" ht="15" customHeight="1" x14ac:dyDescent="0.2"/>
    <row r="19329" ht="15" customHeight="1" x14ac:dyDescent="0.2"/>
    <row r="19330" ht="15" customHeight="1" x14ac:dyDescent="0.2"/>
    <row r="19331" ht="15" customHeight="1" x14ac:dyDescent="0.2"/>
    <row r="19332" ht="15" customHeight="1" x14ac:dyDescent="0.2"/>
    <row r="19333" ht="15" customHeight="1" x14ac:dyDescent="0.2"/>
    <row r="19334" ht="15" customHeight="1" x14ac:dyDescent="0.2"/>
    <row r="19335" ht="15" customHeight="1" x14ac:dyDescent="0.2"/>
    <row r="19336" ht="15" customHeight="1" x14ac:dyDescent="0.2"/>
    <row r="19337" ht="15" customHeight="1" x14ac:dyDescent="0.2"/>
    <row r="19338" ht="15" customHeight="1" x14ac:dyDescent="0.2"/>
    <row r="19339" ht="15" customHeight="1" x14ac:dyDescent="0.2"/>
    <row r="19340" ht="15" customHeight="1" x14ac:dyDescent="0.2"/>
    <row r="19341" ht="15" customHeight="1" x14ac:dyDescent="0.2"/>
    <row r="19342" ht="15" customHeight="1" x14ac:dyDescent="0.2"/>
    <row r="19343" ht="15" customHeight="1" x14ac:dyDescent="0.2"/>
    <row r="19344" ht="15" customHeight="1" x14ac:dyDescent="0.2"/>
    <row r="19345" ht="15" customHeight="1" x14ac:dyDescent="0.2"/>
    <row r="19346" ht="15" customHeight="1" x14ac:dyDescent="0.2"/>
    <row r="19347" ht="15" customHeight="1" x14ac:dyDescent="0.2"/>
    <row r="19348" ht="15" customHeight="1" x14ac:dyDescent="0.2"/>
    <row r="19349" ht="15" customHeight="1" x14ac:dyDescent="0.2"/>
    <row r="19350" ht="15" customHeight="1" x14ac:dyDescent="0.2"/>
    <row r="19351" ht="15" customHeight="1" x14ac:dyDescent="0.2"/>
    <row r="19352" ht="15" customHeight="1" x14ac:dyDescent="0.2"/>
    <row r="19353" ht="15" customHeight="1" x14ac:dyDescent="0.2"/>
    <row r="19354" ht="15" customHeight="1" x14ac:dyDescent="0.2"/>
    <row r="19355" ht="15" customHeight="1" x14ac:dyDescent="0.2"/>
    <row r="19356" ht="15" customHeight="1" x14ac:dyDescent="0.2"/>
    <row r="19357" ht="15" customHeight="1" x14ac:dyDescent="0.2"/>
    <row r="19358" ht="15" customHeight="1" x14ac:dyDescent="0.2"/>
    <row r="19359" ht="15" customHeight="1" x14ac:dyDescent="0.2"/>
    <row r="19360" ht="15" customHeight="1" x14ac:dyDescent="0.2"/>
    <row r="19361" ht="15" customHeight="1" x14ac:dyDescent="0.2"/>
    <row r="19362" ht="15" customHeight="1" x14ac:dyDescent="0.2"/>
    <row r="19363" ht="15" customHeight="1" x14ac:dyDescent="0.2"/>
    <row r="19364" ht="15" customHeight="1" x14ac:dyDescent="0.2"/>
    <row r="19365" ht="15" customHeight="1" x14ac:dyDescent="0.2"/>
    <row r="19366" ht="15" customHeight="1" x14ac:dyDescent="0.2"/>
    <row r="19367" ht="15" customHeight="1" x14ac:dyDescent="0.2"/>
    <row r="19368" ht="15" customHeight="1" x14ac:dyDescent="0.2"/>
    <row r="19369" ht="15" customHeight="1" x14ac:dyDescent="0.2"/>
    <row r="19370" ht="15" customHeight="1" x14ac:dyDescent="0.2"/>
    <row r="19371" ht="15" customHeight="1" x14ac:dyDescent="0.2"/>
    <row r="19372" ht="15" customHeight="1" x14ac:dyDescent="0.2"/>
    <row r="19373" ht="15" customHeight="1" x14ac:dyDescent="0.2"/>
    <row r="19374" ht="15" customHeight="1" x14ac:dyDescent="0.2"/>
    <row r="19375" ht="15" customHeight="1" x14ac:dyDescent="0.2"/>
    <row r="19376" ht="15" customHeight="1" x14ac:dyDescent="0.2"/>
    <row r="19377" ht="15" customHeight="1" x14ac:dyDescent="0.2"/>
    <row r="19378" ht="15" customHeight="1" x14ac:dyDescent="0.2"/>
    <row r="19379" ht="15" customHeight="1" x14ac:dyDescent="0.2"/>
    <row r="19380" ht="15" customHeight="1" x14ac:dyDescent="0.2"/>
    <row r="19381" ht="15" customHeight="1" x14ac:dyDescent="0.2"/>
    <row r="19382" ht="15" customHeight="1" x14ac:dyDescent="0.2"/>
    <row r="19383" ht="15" customHeight="1" x14ac:dyDescent="0.2"/>
    <row r="19384" ht="15" customHeight="1" x14ac:dyDescent="0.2"/>
    <row r="19385" ht="15" customHeight="1" x14ac:dyDescent="0.2"/>
    <row r="19386" ht="15" customHeight="1" x14ac:dyDescent="0.2"/>
    <row r="19387" ht="15" customHeight="1" x14ac:dyDescent="0.2"/>
    <row r="19388" ht="15" customHeight="1" x14ac:dyDescent="0.2"/>
    <row r="19389" ht="15" customHeight="1" x14ac:dyDescent="0.2"/>
    <row r="19390" ht="15" customHeight="1" x14ac:dyDescent="0.2"/>
    <row r="19391" ht="15" customHeight="1" x14ac:dyDescent="0.2"/>
    <row r="19392" ht="15" customHeight="1" x14ac:dyDescent="0.2"/>
    <row r="19393" ht="15" customHeight="1" x14ac:dyDescent="0.2"/>
    <row r="19394" ht="15" customHeight="1" x14ac:dyDescent="0.2"/>
    <row r="19395" ht="15" customHeight="1" x14ac:dyDescent="0.2"/>
    <row r="19396" ht="15" customHeight="1" x14ac:dyDescent="0.2"/>
    <row r="19397" ht="15" customHeight="1" x14ac:dyDescent="0.2"/>
    <row r="19398" ht="15" customHeight="1" x14ac:dyDescent="0.2"/>
    <row r="19399" ht="15" customHeight="1" x14ac:dyDescent="0.2"/>
    <row r="19400" ht="15" customHeight="1" x14ac:dyDescent="0.2"/>
    <row r="19401" ht="15" customHeight="1" x14ac:dyDescent="0.2"/>
    <row r="19402" ht="15" customHeight="1" x14ac:dyDescent="0.2"/>
    <row r="19403" ht="15" customHeight="1" x14ac:dyDescent="0.2"/>
    <row r="19404" ht="15" customHeight="1" x14ac:dyDescent="0.2"/>
    <row r="19405" ht="15" customHeight="1" x14ac:dyDescent="0.2"/>
    <row r="19406" ht="15" customHeight="1" x14ac:dyDescent="0.2"/>
    <row r="19407" ht="15" customHeight="1" x14ac:dyDescent="0.2"/>
    <row r="19408" ht="15" customHeight="1" x14ac:dyDescent="0.2"/>
    <row r="19409" ht="15" customHeight="1" x14ac:dyDescent="0.2"/>
    <row r="19410" ht="15" customHeight="1" x14ac:dyDescent="0.2"/>
    <row r="19411" ht="15" customHeight="1" x14ac:dyDescent="0.2"/>
    <row r="19412" ht="15" customHeight="1" x14ac:dyDescent="0.2"/>
    <row r="19413" ht="15" customHeight="1" x14ac:dyDescent="0.2"/>
    <row r="19414" ht="15" customHeight="1" x14ac:dyDescent="0.2"/>
    <row r="19415" ht="15" customHeight="1" x14ac:dyDescent="0.2"/>
    <row r="19416" ht="15" customHeight="1" x14ac:dyDescent="0.2"/>
    <row r="19417" ht="15" customHeight="1" x14ac:dyDescent="0.2"/>
    <row r="19418" ht="15" customHeight="1" x14ac:dyDescent="0.2"/>
    <row r="19419" ht="15" customHeight="1" x14ac:dyDescent="0.2"/>
    <row r="19420" ht="15" customHeight="1" x14ac:dyDescent="0.2"/>
    <row r="19421" ht="15" customHeight="1" x14ac:dyDescent="0.2"/>
    <row r="19422" ht="15" customHeight="1" x14ac:dyDescent="0.2"/>
    <row r="19423" ht="15" customHeight="1" x14ac:dyDescent="0.2"/>
    <row r="19424" ht="15" customHeight="1" x14ac:dyDescent="0.2"/>
    <row r="19425" ht="15" customHeight="1" x14ac:dyDescent="0.2"/>
    <row r="19426" ht="15" customHeight="1" x14ac:dyDescent="0.2"/>
    <row r="19427" ht="15" customHeight="1" x14ac:dyDescent="0.2"/>
    <row r="19428" ht="15" customHeight="1" x14ac:dyDescent="0.2"/>
    <row r="19429" ht="15" customHeight="1" x14ac:dyDescent="0.2"/>
    <row r="19430" ht="15" customHeight="1" x14ac:dyDescent="0.2"/>
    <row r="19431" ht="15" customHeight="1" x14ac:dyDescent="0.2"/>
    <row r="19432" ht="15" customHeight="1" x14ac:dyDescent="0.2"/>
    <row r="19433" ht="15" customHeight="1" x14ac:dyDescent="0.2"/>
    <row r="19434" ht="15" customHeight="1" x14ac:dyDescent="0.2"/>
    <row r="19435" ht="15" customHeight="1" x14ac:dyDescent="0.2"/>
    <row r="19436" ht="15" customHeight="1" x14ac:dyDescent="0.2"/>
    <row r="19437" ht="15" customHeight="1" x14ac:dyDescent="0.2"/>
    <row r="19438" ht="15" customHeight="1" x14ac:dyDescent="0.2"/>
    <row r="19439" ht="15" customHeight="1" x14ac:dyDescent="0.2"/>
    <row r="19440" ht="15" customHeight="1" x14ac:dyDescent="0.2"/>
    <row r="19441" ht="15" customHeight="1" x14ac:dyDescent="0.2"/>
    <row r="19442" ht="15" customHeight="1" x14ac:dyDescent="0.2"/>
    <row r="19443" ht="15" customHeight="1" x14ac:dyDescent="0.2"/>
    <row r="19444" ht="15" customHeight="1" x14ac:dyDescent="0.2"/>
    <row r="19445" ht="15" customHeight="1" x14ac:dyDescent="0.2"/>
    <row r="19446" ht="15" customHeight="1" x14ac:dyDescent="0.2"/>
    <row r="19447" ht="15" customHeight="1" x14ac:dyDescent="0.2"/>
    <row r="19448" ht="15" customHeight="1" x14ac:dyDescent="0.2"/>
    <row r="19449" ht="15" customHeight="1" x14ac:dyDescent="0.2"/>
    <row r="19450" ht="15" customHeight="1" x14ac:dyDescent="0.2"/>
    <row r="19451" ht="15" customHeight="1" x14ac:dyDescent="0.2"/>
    <row r="19452" ht="15" customHeight="1" x14ac:dyDescent="0.2"/>
    <row r="19453" ht="15" customHeight="1" x14ac:dyDescent="0.2"/>
    <row r="19454" ht="15" customHeight="1" x14ac:dyDescent="0.2"/>
    <row r="19455" ht="15" customHeight="1" x14ac:dyDescent="0.2"/>
    <row r="19456" ht="15" customHeight="1" x14ac:dyDescent="0.2"/>
    <row r="19457" ht="15" customHeight="1" x14ac:dyDescent="0.2"/>
    <row r="19458" ht="15" customHeight="1" x14ac:dyDescent="0.2"/>
    <row r="19459" ht="15" customHeight="1" x14ac:dyDescent="0.2"/>
    <row r="19460" ht="15" customHeight="1" x14ac:dyDescent="0.2"/>
    <row r="19461" ht="15" customHeight="1" x14ac:dyDescent="0.2"/>
    <row r="19462" ht="15" customHeight="1" x14ac:dyDescent="0.2"/>
    <row r="19463" ht="15" customHeight="1" x14ac:dyDescent="0.2"/>
    <row r="19464" ht="15" customHeight="1" x14ac:dyDescent="0.2"/>
    <row r="19465" ht="15" customHeight="1" x14ac:dyDescent="0.2"/>
    <row r="19466" ht="15" customHeight="1" x14ac:dyDescent="0.2"/>
    <row r="19467" ht="15" customHeight="1" x14ac:dyDescent="0.2"/>
    <row r="19468" ht="15" customHeight="1" x14ac:dyDescent="0.2"/>
    <row r="19469" ht="15" customHeight="1" x14ac:dyDescent="0.2"/>
    <row r="19470" ht="15" customHeight="1" x14ac:dyDescent="0.2"/>
    <row r="19471" ht="15" customHeight="1" x14ac:dyDescent="0.2"/>
    <row r="19472" ht="15" customHeight="1" x14ac:dyDescent="0.2"/>
    <row r="19473" ht="15" customHeight="1" x14ac:dyDescent="0.2"/>
    <row r="19474" ht="15" customHeight="1" x14ac:dyDescent="0.2"/>
    <row r="19475" ht="15" customHeight="1" x14ac:dyDescent="0.2"/>
    <row r="19476" ht="15" customHeight="1" x14ac:dyDescent="0.2"/>
    <row r="19477" ht="15" customHeight="1" x14ac:dyDescent="0.2"/>
    <row r="19478" ht="15" customHeight="1" x14ac:dyDescent="0.2"/>
    <row r="19479" ht="15" customHeight="1" x14ac:dyDescent="0.2"/>
    <row r="19480" ht="15" customHeight="1" x14ac:dyDescent="0.2"/>
    <row r="19481" ht="15" customHeight="1" x14ac:dyDescent="0.2"/>
    <row r="19482" ht="15" customHeight="1" x14ac:dyDescent="0.2"/>
    <row r="19483" ht="15" customHeight="1" x14ac:dyDescent="0.2"/>
    <row r="19484" ht="15" customHeight="1" x14ac:dyDescent="0.2"/>
    <row r="19485" ht="15" customHeight="1" x14ac:dyDescent="0.2"/>
    <row r="19486" ht="15" customHeight="1" x14ac:dyDescent="0.2"/>
    <row r="19487" ht="15" customHeight="1" x14ac:dyDescent="0.2"/>
    <row r="19488" ht="15" customHeight="1" x14ac:dyDescent="0.2"/>
    <row r="19489" ht="15" customHeight="1" x14ac:dyDescent="0.2"/>
    <row r="19490" ht="15" customHeight="1" x14ac:dyDescent="0.2"/>
    <row r="19491" ht="15" customHeight="1" x14ac:dyDescent="0.2"/>
    <row r="19492" ht="15" customHeight="1" x14ac:dyDescent="0.2"/>
    <row r="19493" ht="15" customHeight="1" x14ac:dyDescent="0.2"/>
    <row r="19494" ht="15" customHeight="1" x14ac:dyDescent="0.2"/>
    <row r="19495" ht="15" customHeight="1" x14ac:dyDescent="0.2"/>
    <row r="19496" ht="15" customHeight="1" x14ac:dyDescent="0.2"/>
    <row r="19497" ht="15" customHeight="1" x14ac:dyDescent="0.2"/>
    <row r="19498" ht="15" customHeight="1" x14ac:dyDescent="0.2"/>
    <row r="19499" ht="15" customHeight="1" x14ac:dyDescent="0.2"/>
    <row r="19500" ht="15" customHeight="1" x14ac:dyDescent="0.2"/>
    <row r="19501" ht="15" customHeight="1" x14ac:dyDescent="0.2"/>
    <row r="19502" ht="15" customHeight="1" x14ac:dyDescent="0.2"/>
    <row r="19503" ht="15" customHeight="1" x14ac:dyDescent="0.2"/>
    <row r="19504" ht="15" customHeight="1" x14ac:dyDescent="0.2"/>
    <row r="19505" ht="15" customHeight="1" x14ac:dyDescent="0.2"/>
    <row r="19506" ht="15" customHeight="1" x14ac:dyDescent="0.2"/>
    <row r="19507" ht="15" customHeight="1" x14ac:dyDescent="0.2"/>
    <row r="19508" ht="15" customHeight="1" x14ac:dyDescent="0.2"/>
    <row r="19509" ht="15" customHeight="1" x14ac:dyDescent="0.2"/>
    <row r="19510" ht="15" customHeight="1" x14ac:dyDescent="0.2"/>
    <row r="19511" ht="15" customHeight="1" x14ac:dyDescent="0.2"/>
    <row r="19512" ht="15" customHeight="1" x14ac:dyDescent="0.2"/>
    <row r="19513" ht="15" customHeight="1" x14ac:dyDescent="0.2"/>
    <row r="19514" ht="15" customHeight="1" x14ac:dyDescent="0.2"/>
    <row r="19515" ht="15" customHeight="1" x14ac:dyDescent="0.2"/>
    <row r="19516" ht="15" customHeight="1" x14ac:dyDescent="0.2"/>
    <row r="19517" ht="15" customHeight="1" x14ac:dyDescent="0.2"/>
    <row r="19518" ht="15" customHeight="1" x14ac:dyDescent="0.2"/>
    <row r="19519" ht="15" customHeight="1" x14ac:dyDescent="0.2"/>
    <row r="19520" ht="15" customHeight="1" x14ac:dyDescent="0.2"/>
    <row r="19521" ht="15" customHeight="1" x14ac:dyDescent="0.2"/>
    <row r="19522" ht="15" customHeight="1" x14ac:dyDescent="0.2"/>
    <row r="19523" ht="15" customHeight="1" x14ac:dyDescent="0.2"/>
    <row r="19524" ht="15" customHeight="1" x14ac:dyDescent="0.2"/>
    <row r="19525" ht="15" customHeight="1" x14ac:dyDescent="0.2"/>
    <row r="19526" ht="15" customHeight="1" x14ac:dyDescent="0.2"/>
    <row r="19527" ht="15" customHeight="1" x14ac:dyDescent="0.2"/>
    <row r="19528" ht="15" customHeight="1" x14ac:dyDescent="0.2"/>
    <row r="19529" ht="15" customHeight="1" x14ac:dyDescent="0.2"/>
    <row r="19530" ht="15" customHeight="1" x14ac:dyDescent="0.2"/>
    <row r="19531" ht="15" customHeight="1" x14ac:dyDescent="0.2"/>
    <row r="19532" ht="15" customHeight="1" x14ac:dyDescent="0.2"/>
    <row r="19533" ht="15" customHeight="1" x14ac:dyDescent="0.2"/>
    <row r="19534" ht="15" customHeight="1" x14ac:dyDescent="0.2"/>
    <row r="19535" ht="15" customHeight="1" x14ac:dyDescent="0.2"/>
    <row r="19536" ht="15" customHeight="1" x14ac:dyDescent="0.2"/>
    <row r="19537" ht="15" customHeight="1" x14ac:dyDescent="0.2"/>
    <row r="19538" ht="15" customHeight="1" x14ac:dyDescent="0.2"/>
    <row r="19539" ht="15" customHeight="1" x14ac:dyDescent="0.2"/>
    <row r="19540" ht="15" customHeight="1" x14ac:dyDescent="0.2"/>
    <row r="19541" ht="15" customHeight="1" x14ac:dyDescent="0.2"/>
    <row r="19542" ht="15" customHeight="1" x14ac:dyDescent="0.2"/>
    <row r="19543" ht="15" customHeight="1" x14ac:dyDescent="0.2"/>
    <row r="19544" ht="15" customHeight="1" x14ac:dyDescent="0.2"/>
    <row r="19545" ht="15" customHeight="1" x14ac:dyDescent="0.2"/>
    <row r="19546" ht="15" customHeight="1" x14ac:dyDescent="0.2"/>
    <row r="19547" ht="15" customHeight="1" x14ac:dyDescent="0.2"/>
    <row r="19548" ht="15" customHeight="1" x14ac:dyDescent="0.2"/>
    <row r="19549" ht="15" customHeight="1" x14ac:dyDescent="0.2"/>
    <row r="19550" ht="15" customHeight="1" x14ac:dyDescent="0.2"/>
    <row r="19551" ht="15" customHeight="1" x14ac:dyDescent="0.2"/>
    <row r="19552" ht="15" customHeight="1" x14ac:dyDescent="0.2"/>
    <row r="19553" ht="15" customHeight="1" x14ac:dyDescent="0.2"/>
    <row r="19554" ht="15" customHeight="1" x14ac:dyDescent="0.2"/>
    <row r="19555" ht="15" customHeight="1" x14ac:dyDescent="0.2"/>
    <row r="19556" ht="15" customHeight="1" x14ac:dyDescent="0.2"/>
    <row r="19557" ht="15" customHeight="1" x14ac:dyDescent="0.2"/>
    <row r="19558" ht="15" customHeight="1" x14ac:dyDescent="0.2"/>
    <row r="19559" ht="15" customHeight="1" x14ac:dyDescent="0.2"/>
    <row r="19560" ht="15" customHeight="1" x14ac:dyDescent="0.2"/>
    <row r="19561" ht="15" customHeight="1" x14ac:dyDescent="0.2"/>
    <row r="19562" ht="15" customHeight="1" x14ac:dyDescent="0.2"/>
    <row r="19563" ht="15" customHeight="1" x14ac:dyDescent="0.2"/>
    <row r="19564" ht="15" customHeight="1" x14ac:dyDescent="0.2"/>
    <row r="19565" ht="15" customHeight="1" x14ac:dyDescent="0.2"/>
    <row r="19566" ht="15" customHeight="1" x14ac:dyDescent="0.2"/>
    <row r="19567" ht="15" customHeight="1" x14ac:dyDescent="0.2"/>
    <row r="19568" ht="15" customHeight="1" x14ac:dyDescent="0.2"/>
    <row r="19569" ht="15" customHeight="1" x14ac:dyDescent="0.2"/>
    <row r="19570" ht="15" customHeight="1" x14ac:dyDescent="0.2"/>
    <row r="19571" ht="15" customHeight="1" x14ac:dyDescent="0.2"/>
    <row r="19572" ht="15" customHeight="1" x14ac:dyDescent="0.2"/>
    <row r="19573" ht="15" customHeight="1" x14ac:dyDescent="0.2"/>
    <row r="19574" ht="15" customHeight="1" x14ac:dyDescent="0.2"/>
    <row r="19575" ht="15" customHeight="1" x14ac:dyDescent="0.2"/>
    <row r="19576" ht="15" customHeight="1" x14ac:dyDescent="0.2"/>
    <row r="19577" ht="15" customHeight="1" x14ac:dyDescent="0.2"/>
    <row r="19578" ht="15" customHeight="1" x14ac:dyDescent="0.2"/>
    <row r="19579" ht="15" customHeight="1" x14ac:dyDescent="0.2"/>
    <row r="19580" ht="15" customHeight="1" x14ac:dyDescent="0.2"/>
    <row r="19581" ht="15" customHeight="1" x14ac:dyDescent="0.2"/>
    <row r="19582" ht="15" customHeight="1" x14ac:dyDescent="0.2"/>
    <row r="19583" ht="15" customHeight="1" x14ac:dyDescent="0.2"/>
    <row r="19584" ht="15" customHeight="1" x14ac:dyDescent="0.2"/>
    <row r="19585" ht="15" customHeight="1" x14ac:dyDescent="0.2"/>
    <row r="19586" ht="15" customHeight="1" x14ac:dyDescent="0.2"/>
    <row r="19587" ht="15" customHeight="1" x14ac:dyDescent="0.2"/>
    <row r="19588" ht="15" customHeight="1" x14ac:dyDescent="0.2"/>
    <row r="19589" ht="15" customHeight="1" x14ac:dyDescent="0.2"/>
    <row r="19590" ht="15" customHeight="1" x14ac:dyDescent="0.2"/>
    <row r="19591" ht="15" customHeight="1" x14ac:dyDescent="0.2"/>
    <row r="19592" ht="15" customHeight="1" x14ac:dyDescent="0.2"/>
    <row r="19593" ht="15" customHeight="1" x14ac:dyDescent="0.2"/>
    <row r="19594" ht="15" customHeight="1" x14ac:dyDescent="0.2"/>
    <row r="19595" ht="15" customHeight="1" x14ac:dyDescent="0.2"/>
    <row r="19596" ht="15" customHeight="1" x14ac:dyDescent="0.2"/>
    <row r="19597" ht="15" customHeight="1" x14ac:dyDescent="0.2"/>
    <row r="19598" ht="15" customHeight="1" x14ac:dyDescent="0.2"/>
    <row r="19599" ht="15" customHeight="1" x14ac:dyDescent="0.2"/>
    <row r="19600" ht="15" customHeight="1" x14ac:dyDescent="0.2"/>
    <row r="19601" ht="15" customHeight="1" x14ac:dyDescent="0.2"/>
    <row r="19602" ht="15" customHeight="1" x14ac:dyDescent="0.2"/>
    <row r="19603" ht="15" customHeight="1" x14ac:dyDescent="0.2"/>
    <row r="19604" ht="15" customHeight="1" x14ac:dyDescent="0.2"/>
    <row r="19605" ht="15" customHeight="1" x14ac:dyDescent="0.2"/>
    <row r="19606" ht="15" customHeight="1" x14ac:dyDescent="0.2"/>
    <row r="19607" ht="15" customHeight="1" x14ac:dyDescent="0.2"/>
    <row r="19608" ht="15" customHeight="1" x14ac:dyDescent="0.2"/>
    <row r="19609" ht="15" customHeight="1" x14ac:dyDescent="0.2"/>
    <row r="19610" ht="15" customHeight="1" x14ac:dyDescent="0.2"/>
    <row r="19611" ht="15" customHeight="1" x14ac:dyDescent="0.2"/>
    <row r="19612" ht="15" customHeight="1" x14ac:dyDescent="0.2"/>
    <row r="19613" ht="15" customHeight="1" x14ac:dyDescent="0.2"/>
    <row r="19614" ht="15" customHeight="1" x14ac:dyDescent="0.2"/>
    <row r="19615" ht="15" customHeight="1" x14ac:dyDescent="0.2"/>
    <row r="19616" ht="15" customHeight="1" x14ac:dyDescent="0.2"/>
    <row r="19617" ht="15" customHeight="1" x14ac:dyDescent="0.2"/>
    <row r="19618" ht="15" customHeight="1" x14ac:dyDescent="0.2"/>
    <row r="19619" ht="15" customHeight="1" x14ac:dyDescent="0.2"/>
    <row r="19620" ht="15" customHeight="1" x14ac:dyDescent="0.2"/>
    <row r="19621" ht="15" customHeight="1" x14ac:dyDescent="0.2"/>
    <row r="19622" ht="15" customHeight="1" x14ac:dyDescent="0.2"/>
    <row r="19623" ht="15" customHeight="1" x14ac:dyDescent="0.2"/>
    <row r="19624" ht="15" customHeight="1" x14ac:dyDescent="0.2"/>
    <row r="19625" ht="15" customHeight="1" x14ac:dyDescent="0.2"/>
    <row r="19626" ht="15" customHeight="1" x14ac:dyDescent="0.2"/>
    <row r="19627" ht="15" customHeight="1" x14ac:dyDescent="0.2"/>
    <row r="19628" ht="15" customHeight="1" x14ac:dyDescent="0.2"/>
    <row r="19629" ht="15" customHeight="1" x14ac:dyDescent="0.2"/>
    <row r="19630" ht="15" customHeight="1" x14ac:dyDescent="0.2"/>
    <row r="19631" ht="15" customHeight="1" x14ac:dyDescent="0.2"/>
    <row r="19632" ht="15" customHeight="1" x14ac:dyDescent="0.2"/>
    <row r="19633" ht="15" customHeight="1" x14ac:dyDescent="0.2"/>
    <row r="19634" ht="15" customHeight="1" x14ac:dyDescent="0.2"/>
    <row r="19635" ht="15" customHeight="1" x14ac:dyDescent="0.2"/>
    <row r="19636" ht="15" customHeight="1" x14ac:dyDescent="0.2"/>
    <row r="19637" ht="15" customHeight="1" x14ac:dyDescent="0.2"/>
    <row r="19638" ht="15" customHeight="1" x14ac:dyDescent="0.2"/>
    <row r="19639" ht="15" customHeight="1" x14ac:dyDescent="0.2"/>
    <row r="19640" ht="15" customHeight="1" x14ac:dyDescent="0.2"/>
    <row r="19641" ht="15" customHeight="1" x14ac:dyDescent="0.2"/>
    <row r="19642" ht="15" customHeight="1" x14ac:dyDescent="0.2"/>
    <row r="19643" ht="15" customHeight="1" x14ac:dyDescent="0.2"/>
    <row r="19644" ht="15" customHeight="1" x14ac:dyDescent="0.2"/>
    <row r="19645" ht="15" customHeight="1" x14ac:dyDescent="0.2"/>
    <row r="19646" ht="15" customHeight="1" x14ac:dyDescent="0.2"/>
    <row r="19647" ht="15" customHeight="1" x14ac:dyDescent="0.2"/>
    <row r="19648" ht="15" customHeight="1" x14ac:dyDescent="0.2"/>
    <row r="19649" ht="15" customHeight="1" x14ac:dyDescent="0.2"/>
    <row r="19650" ht="15" customHeight="1" x14ac:dyDescent="0.2"/>
    <row r="19651" ht="15" customHeight="1" x14ac:dyDescent="0.2"/>
    <row r="19652" ht="15" customHeight="1" x14ac:dyDescent="0.2"/>
    <row r="19653" ht="15" customHeight="1" x14ac:dyDescent="0.2"/>
    <row r="19654" ht="15" customHeight="1" x14ac:dyDescent="0.2"/>
    <row r="19655" ht="15" customHeight="1" x14ac:dyDescent="0.2"/>
    <row r="19656" ht="15" customHeight="1" x14ac:dyDescent="0.2"/>
    <row r="19657" ht="15" customHeight="1" x14ac:dyDescent="0.2"/>
    <row r="19658" ht="15" customHeight="1" x14ac:dyDescent="0.2"/>
    <row r="19659" ht="15" customHeight="1" x14ac:dyDescent="0.2"/>
    <row r="19660" ht="15" customHeight="1" x14ac:dyDescent="0.2"/>
    <row r="19661" ht="15" customHeight="1" x14ac:dyDescent="0.2"/>
    <row r="19662" ht="15" customHeight="1" x14ac:dyDescent="0.2"/>
    <row r="19663" ht="15" customHeight="1" x14ac:dyDescent="0.2"/>
    <row r="19664" ht="15" customHeight="1" x14ac:dyDescent="0.2"/>
    <row r="19665" ht="15" customHeight="1" x14ac:dyDescent="0.2"/>
    <row r="19666" ht="15" customHeight="1" x14ac:dyDescent="0.2"/>
    <row r="19667" ht="15" customHeight="1" x14ac:dyDescent="0.2"/>
    <row r="19668" ht="15" customHeight="1" x14ac:dyDescent="0.2"/>
    <row r="19669" ht="15" customHeight="1" x14ac:dyDescent="0.2"/>
    <row r="19670" ht="15" customHeight="1" x14ac:dyDescent="0.2"/>
    <row r="19671" ht="15" customHeight="1" x14ac:dyDescent="0.2"/>
    <row r="19672" ht="15" customHeight="1" x14ac:dyDescent="0.2"/>
    <row r="19673" ht="15" customHeight="1" x14ac:dyDescent="0.2"/>
    <row r="19674" ht="15" customHeight="1" x14ac:dyDescent="0.2"/>
    <row r="19675" ht="15" customHeight="1" x14ac:dyDescent="0.2"/>
    <row r="19676" ht="15" customHeight="1" x14ac:dyDescent="0.2"/>
    <row r="19677" ht="15" customHeight="1" x14ac:dyDescent="0.2"/>
    <row r="19678" ht="15" customHeight="1" x14ac:dyDescent="0.2"/>
    <row r="19679" ht="15" customHeight="1" x14ac:dyDescent="0.2"/>
    <row r="19680" ht="15" customHeight="1" x14ac:dyDescent="0.2"/>
    <row r="19681" ht="15" customHeight="1" x14ac:dyDescent="0.2"/>
    <row r="19682" ht="15" customHeight="1" x14ac:dyDescent="0.2"/>
    <row r="19683" ht="15" customHeight="1" x14ac:dyDescent="0.2"/>
    <row r="19684" ht="15" customHeight="1" x14ac:dyDescent="0.2"/>
    <row r="19685" ht="15" customHeight="1" x14ac:dyDescent="0.2"/>
    <row r="19686" ht="15" customHeight="1" x14ac:dyDescent="0.2"/>
    <row r="19687" ht="15" customHeight="1" x14ac:dyDescent="0.2"/>
    <row r="19688" ht="15" customHeight="1" x14ac:dyDescent="0.2"/>
    <row r="19689" ht="15" customHeight="1" x14ac:dyDescent="0.2"/>
    <row r="19690" ht="15" customHeight="1" x14ac:dyDescent="0.2"/>
    <row r="19691" ht="15" customHeight="1" x14ac:dyDescent="0.2"/>
    <row r="19692" ht="15" customHeight="1" x14ac:dyDescent="0.2"/>
    <row r="19693" ht="15" customHeight="1" x14ac:dyDescent="0.2"/>
    <row r="19694" ht="15" customHeight="1" x14ac:dyDescent="0.2"/>
    <row r="19695" ht="15" customHeight="1" x14ac:dyDescent="0.2"/>
    <row r="19696" ht="15" customHeight="1" x14ac:dyDescent="0.2"/>
    <row r="19697" ht="15" customHeight="1" x14ac:dyDescent="0.2"/>
    <row r="19698" ht="15" customHeight="1" x14ac:dyDescent="0.2"/>
    <row r="19699" ht="15" customHeight="1" x14ac:dyDescent="0.2"/>
    <row r="19700" ht="15" customHeight="1" x14ac:dyDescent="0.2"/>
    <row r="19701" ht="15" customHeight="1" x14ac:dyDescent="0.2"/>
    <row r="19702" ht="15" customHeight="1" x14ac:dyDescent="0.2"/>
    <row r="19703" ht="15" customHeight="1" x14ac:dyDescent="0.2"/>
    <row r="19704" ht="15" customHeight="1" x14ac:dyDescent="0.2"/>
    <row r="19705" ht="15" customHeight="1" x14ac:dyDescent="0.2"/>
    <row r="19706" ht="15" customHeight="1" x14ac:dyDescent="0.2"/>
    <row r="19707" ht="15" customHeight="1" x14ac:dyDescent="0.2"/>
    <row r="19708" ht="15" customHeight="1" x14ac:dyDescent="0.2"/>
    <row r="19709" ht="15" customHeight="1" x14ac:dyDescent="0.2"/>
    <row r="19710" ht="15" customHeight="1" x14ac:dyDescent="0.2"/>
    <row r="19711" ht="15" customHeight="1" x14ac:dyDescent="0.2"/>
    <row r="19712" ht="15" customHeight="1" x14ac:dyDescent="0.2"/>
    <row r="19713" ht="15" customHeight="1" x14ac:dyDescent="0.2"/>
    <row r="19714" ht="15" customHeight="1" x14ac:dyDescent="0.2"/>
    <row r="19715" ht="15" customHeight="1" x14ac:dyDescent="0.2"/>
    <row r="19716" ht="15" customHeight="1" x14ac:dyDescent="0.2"/>
    <row r="19717" ht="15" customHeight="1" x14ac:dyDescent="0.2"/>
    <row r="19718" ht="15" customHeight="1" x14ac:dyDescent="0.2"/>
    <row r="19719" ht="15" customHeight="1" x14ac:dyDescent="0.2"/>
    <row r="19720" ht="15" customHeight="1" x14ac:dyDescent="0.2"/>
    <row r="19721" ht="15" customHeight="1" x14ac:dyDescent="0.2"/>
    <row r="19722" ht="15" customHeight="1" x14ac:dyDescent="0.2"/>
    <row r="19723" ht="15" customHeight="1" x14ac:dyDescent="0.2"/>
    <row r="19724" ht="15" customHeight="1" x14ac:dyDescent="0.2"/>
    <row r="19725" ht="15" customHeight="1" x14ac:dyDescent="0.2"/>
    <row r="19726" ht="15" customHeight="1" x14ac:dyDescent="0.2"/>
    <row r="19727" ht="15" customHeight="1" x14ac:dyDescent="0.2"/>
    <row r="19728" ht="15" customHeight="1" x14ac:dyDescent="0.2"/>
    <row r="19729" ht="15" customHeight="1" x14ac:dyDescent="0.2"/>
    <row r="19730" ht="15" customHeight="1" x14ac:dyDescent="0.2"/>
    <row r="19731" ht="15" customHeight="1" x14ac:dyDescent="0.2"/>
    <row r="19732" ht="15" customHeight="1" x14ac:dyDescent="0.2"/>
    <row r="19733" ht="15" customHeight="1" x14ac:dyDescent="0.2"/>
    <row r="19734" ht="15" customHeight="1" x14ac:dyDescent="0.2"/>
    <row r="19735" ht="15" customHeight="1" x14ac:dyDescent="0.2"/>
    <row r="19736" ht="15" customHeight="1" x14ac:dyDescent="0.2"/>
    <row r="19737" ht="15" customHeight="1" x14ac:dyDescent="0.2"/>
    <row r="19738" ht="15" customHeight="1" x14ac:dyDescent="0.2"/>
    <row r="19739" ht="15" customHeight="1" x14ac:dyDescent="0.2"/>
    <row r="19740" ht="15" customHeight="1" x14ac:dyDescent="0.2"/>
    <row r="19741" ht="15" customHeight="1" x14ac:dyDescent="0.2"/>
    <row r="19742" ht="15" customHeight="1" x14ac:dyDescent="0.2"/>
    <row r="19743" ht="15" customHeight="1" x14ac:dyDescent="0.2"/>
    <row r="19744" ht="15" customHeight="1" x14ac:dyDescent="0.2"/>
    <row r="19745" ht="15" customHeight="1" x14ac:dyDescent="0.2"/>
    <row r="19746" ht="15" customHeight="1" x14ac:dyDescent="0.2"/>
    <row r="19747" ht="15" customHeight="1" x14ac:dyDescent="0.2"/>
    <row r="19748" ht="15" customHeight="1" x14ac:dyDescent="0.2"/>
    <row r="19749" ht="15" customHeight="1" x14ac:dyDescent="0.2"/>
    <row r="19750" ht="15" customHeight="1" x14ac:dyDescent="0.2"/>
    <row r="19751" ht="15" customHeight="1" x14ac:dyDescent="0.2"/>
    <row r="19752" ht="15" customHeight="1" x14ac:dyDescent="0.2"/>
    <row r="19753" ht="15" customHeight="1" x14ac:dyDescent="0.2"/>
    <row r="19754" ht="15" customHeight="1" x14ac:dyDescent="0.2"/>
    <row r="19755" ht="15" customHeight="1" x14ac:dyDescent="0.2"/>
    <row r="19756" ht="15" customHeight="1" x14ac:dyDescent="0.2"/>
    <row r="19757" ht="15" customHeight="1" x14ac:dyDescent="0.2"/>
    <row r="19758" ht="15" customHeight="1" x14ac:dyDescent="0.2"/>
    <row r="19759" ht="15" customHeight="1" x14ac:dyDescent="0.2"/>
    <row r="19760" ht="15" customHeight="1" x14ac:dyDescent="0.2"/>
    <row r="19761" ht="15" customHeight="1" x14ac:dyDescent="0.2"/>
    <row r="19762" ht="15" customHeight="1" x14ac:dyDescent="0.2"/>
    <row r="19763" ht="15" customHeight="1" x14ac:dyDescent="0.2"/>
    <row r="19764" ht="15" customHeight="1" x14ac:dyDescent="0.2"/>
    <row r="19765" ht="15" customHeight="1" x14ac:dyDescent="0.2"/>
    <row r="19766" ht="15" customHeight="1" x14ac:dyDescent="0.2"/>
    <row r="19767" ht="15" customHeight="1" x14ac:dyDescent="0.2"/>
    <row r="19768" ht="15" customHeight="1" x14ac:dyDescent="0.2"/>
    <row r="19769" ht="15" customHeight="1" x14ac:dyDescent="0.2"/>
    <row r="19770" ht="15" customHeight="1" x14ac:dyDescent="0.2"/>
    <row r="19771" ht="15" customHeight="1" x14ac:dyDescent="0.2"/>
    <row r="19772" ht="15" customHeight="1" x14ac:dyDescent="0.2"/>
    <row r="19773" ht="15" customHeight="1" x14ac:dyDescent="0.2"/>
    <row r="19774" ht="15" customHeight="1" x14ac:dyDescent="0.2"/>
    <row r="19775" ht="15" customHeight="1" x14ac:dyDescent="0.2"/>
    <row r="19776" ht="15" customHeight="1" x14ac:dyDescent="0.2"/>
    <row r="19777" ht="15" customHeight="1" x14ac:dyDescent="0.2"/>
    <row r="19778" ht="15" customHeight="1" x14ac:dyDescent="0.2"/>
    <row r="19779" ht="15" customHeight="1" x14ac:dyDescent="0.2"/>
    <row r="19780" ht="15" customHeight="1" x14ac:dyDescent="0.2"/>
    <row r="19781" ht="15" customHeight="1" x14ac:dyDescent="0.2"/>
    <row r="19782" ht="15" customHeight="1" x14ac:dyDescent="0.2"/>
    <row r="19783" ht="15" customHeight="1" x14ac:dyDescent="0.2"/>
    <row r="19784" ht="15" customHeight="1" x14ac:dyDescent="0.2"/>
    <row r="19785" ht="15" customHeight="1" x14ac:dyDescent="0.2"/>
    <row r="19786" ht="15" customHeight="1" x14ac:dyDescent="0.2"/>
    <row r="19787" ht="15" customHeight="1" x14ac:dyDescent="0.2"/>
    <row r="19788" ht="15" customHeight="1" x14ac:dyDescent="0.2"/>
    <row r="19789" ht="15" customHeight="1" x14ac:dyDescent="0.2"/>
    <row r="19790" ht="15" customHeight="1" x14ac:dyDescent="0.2"/>
    <row r="19791" ht="15" customHeight="1" x14ac:dyDescent="0.2"/>
    <row r="19792" ht="15" customHeight="1" x14ac:dyDescent="0.2"/>
    <row r="19793" ht="15" customHeight="1" x14ac:dyDescent="0.2"/>
    <row r="19794" ht="15" customHeight="1" x14ac:dyDescent="0.2"/>
    <row r="19795" ht="15" customHeight="1" x14ac:dyDescent="0.2"/>
    <row r="19796" ht="15" customHeight="1" x14ac:dyDescent="0.2"/>
    <row r="19797" ht="15" customHeight="1" x14ac:dyDescent="0.2"/>
    <row r="19798" ht="15" customHeight="1" x14ac:dyDescent="0.2"/>
    <row r="19799" ht="15" customHeight="1" x14ac:dyDescent="0.2"/>
    <row r="19800" ht="15" customHeight="1" x14ac:dyDescent="0.2"/>
    <row r="19801" ht="15" customHeight="1" x14ac:dyDescent="0.2"/>
    <row r="19802" ht="15" customHeight="1" x14ac:dyDescent="0.2"/>
    <row r="19803" ht="15" customHeight="1" x14ac:dyDescent="0.2"/>
    <row r="19804" ht="15" customHeight="1" x14ac:dyDescent="0.2"/>
    <row r="19805" ht="15" customHeight="1" x14ac:dyDescent="0.2"/>
    <row r="19806" ht="15" customHeight="1" x14ac:dyDescent="0.2"/>
    <row r="19807" ht="15" customHeight="1" x14ac:dyDescent="0.2"/>
    <row r="19808" ht="15" customHeight="1" x14ac:dyDescent="0.2"/>
    <row r="19809" ht="15" customHeight="1" x14ac:dyDescent="0.2"/>
    <row r="19810" ht="15" customHeight="1" x14ac:dyDescent="0.2"/>
    <row r="19811" ht="15" customHeight="1" x14ac:dyDescent="0.2"/>
    <row r="19812" ht="15" customHeight="1" x14ac:dyDescent="0.2"/>
    <row r="19813" ht="15" customHeight="1" x14ac:dyDescent="0.2"/>
    <row r="19814" ht="15" customHeight="1" x14ac:dyDescent="0.2"/>
    <row r="19815" ht="15" customHeight="1" x14ac:dyDescent="0.2"/>
    <row r="19816" ht="15" customHeight="1" x14ac:dyDescent="0.2"/>
    <row r="19817" ht="15" customHeight="1" x14ac:dyDescent="0.2"/>
    <row r="19818" ht="15" customHeight="1" x14ac:dyDescent="0.2"/>
    <row r="19819" ht="15" customHeight="1" x14ac:dyDescent="0.2"/>
    <row r="19820" ht="15" customHeight="1" x14ac:dyDescent="0.2"/>
    <row r="19821" ht="15" customHeight="1" x14ac:dyDescent="0.2"/>
    <row r="19822" ht="15" customHeight="1" x14ac:dyDescent="0.2"/>
    <row r="19823" ht="15" customHeight="1" x14ac:dyDescent="0.2"/>
    <row r="19824" ht="15" customHeight="1" x14ac:dyDescent="0.2"/>
    <row r="19825" ht="15" customHeight="1" x14ac:dyDescent="0.2"/>
    <row r="19826" ht="15" customHeight="1" x14ac:dyDescent="0.2"/>
    <row r="19827" ht="15" customHeight="1" x14ac:dyDescent="0.2"/>
    <row r="19828" ht="15" customHeight="1" x14ac:dyDescent="0.2"/>
    <row r="19829" ht="15" customHeight="1" x14ac:dyDescent="0.2"/>
    <row r="19830" ht="15" customHeight="1" x14ac:dyDescent="0.2"/>
    <row r="19831" ht="15" customHeight="1" x14ac:dyDescent="0.2"/>
    <row r="19832" ht="15" customHeight="1" x14ac:dyDescent="0.2"/>
    <row r="19833" ht="15" customHeight="1" x14ac:dyDescent="0.2"/>
    <row r="19834" ht="15" customHeight="1" x14ac:dyDescent="0.2"/>
    <row r="19835" ht="15" customHeight="1" x14ac:dyDescent="0.2"/>
    <row r="19836" ht="15" customHeight="1" x14ac:dyDescent="0.2"/>
    <row r="19837" ht="15" customHeight="1" x14ac:dyDescent="0.2"/>
    <row r="19838" ht="15" customHeight="1" x14ac:dyDescent="0.2"/>
    <row r="19839" ht="15" customHeight="1" x14ac:dyDescent="0.2"/>
    <row r="19840" ht="15" customHeight="1" x14ac:dyDescent="0.2"/>
    <row r="19841" ht="15" customHeight="1" x14ac:dyDescent="0.2"/>
    <row r="19842" ht="15" customHeight="1" x14ac:dyDescent="0.2"/>
    <row r="19843" ht="15" customHeight="1" x14ac:dyDescent="0.2"/>
    <row r="19844" ht="15" customHeight="1" x14ac:dyDescent="0.2"/>
    <row r="19845" ht="15" customHeight="1" x14ac:dyDescent="0.2"/>
    <row r="19846" ht="15" customHeight="1" x14ac:dyDescent="0.2"/>
    <row r="19847" ht="15" customHeight="1" x14ac:dyDescent="0.2"/>
    <row r="19848" ht="15" customHeight="1" x14ac:dyDescent="0.2"/>
    <row r="19849" ht="15" customHeight="1" x14ac:dyDescent="0.2"/>
    <row r="19850" ht="15" customHeight="1" x14ac:dyDescent="0.2"/>
    <row r="19851" ht="15" customHeight="1" x14ac:dyDescent="0.2"/>
    <row r="19852" ht="15" customHeight="1" x14ac:dyDescent="0.2"/>
    <row r="19853" ht="15" customHeight="1" x14ac:dyDescent="0.2"/>
    <row r="19854" ht="15" customHeight="1" x14ac:dyDescent="0.2"/>
    <row r="19855" ht="15" customHeight="1" x14ac:dyDescent="0.2"/>
    <row r="19856" ht="15" customHeight="1" x14ac:dyDescent="0.2"/>
    <row r="19857" ht="15" customHeight="1" x14ac:dyDescent="0.2"/>
    <row r="19858" ht="15" customHeight="1" x14ac:dyDescent="0.2"/>
    <row r="19859" ht="15" customHeight="1" x14ac:dyDescent="0.2"/>
    <row r="19860" ht="15" customHeight="1" x14ac:dyDescent="0.2"/>
    <row r="19861" ht="15" customHeight="1" x14ac:dyDescent="0.2"/>
    <row r="19862" ht="15" customHeight="1" x14ac:dyDescent="0.2"/>
    <row r="19863" ht="15" customHeight="1" x14ac:dyDescent="0.2"/>
    <row r="19864" ht="15" customHeight="1" x14ac:dyDescent="0.2"/>
    <row r="19865" ht="15" customHeight="1" x14ac:dyDescent="0.2"/>
    <row r="19866" ht="15" customHeight="1" x14ac:dyDescent="0.2"/>
    <row r="19867" ht="15" customHeight="1" x14ac:dyDescent="0.2"/>
    <row r="19868" ht="15" customHeight="1" x14ac:dyDescent="0.2"/>
    <row r="19869" ht="15" customHeight="1" x14ac:dyDescent="0.2"/>
    <row r="19870" ht="15" customHeight="1" x14ac:dyDescent="0.2"/>
    <row r="19871" ht="15" customHeight="1" x14ac:dyDescent="0.2"/>
    <row r="19872" ht="15" customHeight="1" x14ac:dyDescent="0.2"/>
    <row r="19873" ht="15" customHeight="1" x14ac:dyDescent="0.2"/>
    <row r="19874" ht="15" customHeight="1" x14ac:dyDescent="0.2"/>
    <row r="19875" ht="15" customHeight="1" x14ac:dyDescent="0.2"/>
    <row r="19876" ht="15" customHeight="1" x14ac:dyDescent="0.2"/>
    <row r="19877" ht="15" customHeight="1" x14ac:dyDescent="0.2"/>
    <row r="19878" ht="15" customHeight="1" x14ac:dyDescent="0.2"/>
    <row r="19879" ht="15" customHeight="1" x14ac:dyDescent="0.2"/>
    <row r="19880" ht="15" customHeight="1" x14ac:dyDescent="0.2"/>
    <row r="19881" ht="15" customHeight="1" x14ac:dyDescent="0.2"/>
    <row r="19882" ht="15" customHeight="1" x14ac:dyDescent="0.2"/>
    <row r="19883" ht="15" customHeight="1" x14ac:dyDescent="0.2"/>
    <row r="19884" ht="15" customHeight="1" x14ac:dyDescent="0.2"/>
    <row r="19885" ht="15" customHeight="1" x14ac:dyDescent="0.2"/>
    <row r="19886" ht="15" customHeight="1" x14ac:dyDescent="0.2"/>
    <row r="19887" ht="15" customHeight="1" x14ac:dyDescent="0.2"/>
    <row r="19888" ht="15" customHeight="1" x14ac:dyDescent="0.2"/>
    <row r="19889" ht="15" customHeight="1" x14ac:dyDescent="0.2"/>
    <row r="19890" ht="15" customHeight="1" x14ac:dyDescent="0.2"/>
    <row r="19891" ht="15" customHeight="1" x14ac:dyDescent="0.2"/>
    <row r="19892" ht="15" customHeight="1" x14ac:dyDescent="0.2"/>
    <row r="19893" ht="15" customHeight="1" x14ac:dyDescent="0.2"/>
    <row r="19894" ht="15" customHeight="1" x14ac:dyDescent="0.2"/>
    <row r="19895" ht="15" customHeight="1" x14ac:dyDescent="0.2"/>
    <row r="19896" ht="15" customHeight="1" x14ac:dyDescent="0.2"/>
    <row r="19897" ht="15" customHeight="1" x14ac:dyDescent="0.2"/>
    <row r="19898" ht="15" customHeight="1" x14ac:dyDescent="0.2"/>
    <row r="19899" ht="15" customHeight="1" x14ac:dyDescent="0.2"/>
    <row r="19900" ht="15" customHeight="1" x14ac:dyDescent="0.2"/>
    <row r="19901" ht="15" customHeight="1" x14ac:dyDescent="0.2"/>
    <row r="19902" ht="15" customHeight="1" x14ac:dyDescent="0.2"/>
    <row r="19903" ht="15" customHeight="1" x14ac:dyDescent="0.2"/>
    <row r="19904" ht="15" customHeight="1" x14ac:dyDescent="0.2"/>
    <row r="19905" ht="15" customHeight="1" x14ac:dyDescent="0.2"/>
    <row r="19906" ht="15" customHeight="1" x14ac:dyDescent="0.2"/>
    <row r="19907" ht="15" customHeight="1" x14ac:dyDescent="0.2"/>
    <row r="19908" ht="15" customHeight="1" x14ac:dyDescent="0.2"/>
    <row r="19909" ht="15" customHeight="1" x14ac:dyDescent="0.2"/>
    <row r="19910" ht="15" customHeight="1" x14ac:dyDescent="0.2"/>
    <row r="19911" ht="15" customHeight="1" x14ac:dyDescent="0.2"/>
    <row r="19912" ht="15" customHeight="1" x14ac:dyDescent="0.2"/>
    <row r="19913" ht="15" customHeight="1" x14ac:dyDescent="0.2"/>
    <row r="19914" ht="15" customHeight="1" x14ac:dyDescent="0.2"/>
    <row r="19915" ht="15" customHeight="1" x14ac:dyDescent="0.2"/>
    <row r="19916" ht="15" customHeight="1" x14ac:dyDescent="0.2"/>
    <row r="19917" ht="15" customHeight="1" x14ac:dyDescent="0.2"/>
    <row r="19918" ht="15" customHeight="1" x14ac:dyDescent="0.2"/>
    <row r="19919" ht="15" customHeight="1" x14ac:dyDescent="0.2"/>
    <row r="19920" ht="15" customHeight="1" x14ac:dyDescent="0.2"/>
    <row r="19921" ht="15" customHeight="1" x14ac:dyDescent="0.2"/>
    <row r="19922" ht="15" customHeight="1" x14ac:dyDescent="0.2"/>
    <row r="19923" ht="15" customHeight="1" x14ac:dyDescent="0.2"/>
    <row r="19924" ht="15" customHeight="1" x14ac:dyDescent="0.2"/>
    <row r="19925" ht="15" customHeight="1" x14ac:dyDescent="0.2"/>
    <row r="19926" ht="15" customHeight="1" x14ac:dyDescent="0.2"/>
    <row r="19927" ht="15" customHeight="1" x14ac:dyDescent="0.2"/>
    <row r="19928" ht="15" customHeight="1" x14ac:dyDescent="0.2"/>
    <row r="19929" ht="15" customHeight="1" x14ac:dyDescent="0.2"/>
    <row r="19930" ht="15" customHeight="1" x14ac:dyDescent="0.2"/>
    <row r="19931" ht="15" customHeight="1" x14ac:dyDescent="0.2"/>
    <row r="19932" ht="15" customHeight="1" x14ac:dyDescent="0.2"/>
    <row r="19933" ht="15" customHeight="1" x14ac:dyDescent="0.2"/>
    <row r="19934" ht="15" customHeight="1" x14ac:dyDescent="0.2"/>
    <row r="19935" ht="15" customHeight="1" x14ac:dyDescent="0.2"/>
    <row r="19936" ht="15" customHeight="1" x14ac:dyDescent="0.2"/>
    <row r="19937" ht="15" customHeight="1" x14ac:dyDescent="0.2"/>
    <row r="19938" ht="15" customHeight="1" x14ac:dyDescent="0.2"/>
    <row r="19939" ht="15" customHeight="1" x14ac:dyDescent="0.2"/>
    <row r="19940" ht="15" customHeight="1" x14ac:dyDescent="0.2"/>
    <row r="19941" ht="15" customHeight="1" x14ac:dyDescent="0.2"/>
    <row r="19942" ht="15" customHeight="1" x14ac:dyDescent="0.2"/>
    <row r="19943" ht="15" customHeight="1" x14ac:dyDescent="0.2"/>
    <row r="19944" ht="15" customHeight="1" x14ac:dyDescent="0.2"/>
    <row r="19945" ht="15" customHeight="1" x14ac:dyDescent="0.2"/>
    <row r="19946" ht="15" customHeight="1" x14ac:dyDescent="0.2"/>
    <row r="19947" ht="15" customHeight="1" x14ac:dyDescent="0.2"/>
    <row r="19948" ht="15" customHeight="1" x14ac:dyDescent="0.2"/>
    <row r="19949" ht="15" customHeight="1" x14ac:dyDescent="0.2"/>
    <row r="19950" ht="15" customHeight="1" x14ac:dyDescent="0.2"/>
    <row r="19951" ht="15" customHeight="1" x14ac:dyDescent="0.2"/>
    <row r="19952" ht="15" customHeight="1" x14ac:dyDescent="0.2"/>
    <row r="19953" ht="15" customHeight="1" x14ac:dyDescent="0.2"/>
    <row r="19954" ht="15" customHeight="1" x14ac:dyDescent="0.2"/>
    <row r="19955" ht="15" customHeight="1" x14ac:dyDescent="0.2"/>
    <row r="19956" ht="15" customHeight="1" x14ac:dyDescent="0.2"/>
    <row r="19957" ht="15" customHeight="1" x14ac:dyDescent="0.2"/>
    <row r="19958" ht="15" customHeight="1" x14ac:dyDescent="0.2"/>
    <row r="19959" ht="15" customHeight="1" x14ac:dyDescent="0.2"/>
    <row r="19960" ht="15" customHeight="1" x14ac:dyDescent="0.2"/>
    <row r="19961" ht="15" customHeight="1" x14ac:dyDescent="0.2"/>
    <row r="19962" ht="15" customHeight="1" x14ac:dyDescent="0.2"/>
    <row r="19963" ht="15" customHeight="1" x14ac:dyDescent="0.2"/>
    <row r="19964" ht="15" customHeight="1" x14ac:dyDescent="0.2"/>
    <row r="19965" ht="15" customHeight="1" x14ac:dyDescent="0.2"/>
    <row r="19966" ht="15" customHeight="1" x14ac:dyDescent="0.2"/>
    <row r="19967" ht="15" customHeight="1" x14ac:dyDescent="0.2"/>
    <row r="19968" ht="15" customHeight="1" x14ac:dyDescent="0.2"/>
    <row r="19969" ht="15" customHeight="1" x14ac:dyDescent="0.2"/>
    <row r="19970" ht="15" customHeight="1" x14ac:dyDescent="0.2"/>
    <row r="19971" ht="15" customHeight="1" x14ac:dyDescent="0.2"/>
    <row r="19972" ht="15" customHeight="1" x14ac:dyDescent="0.2"/>
    <row r="19973" ht="15" customHeight="1" x14ac:dyDescent="0.2"/>
    <row r="19974" ht="15" customHeight="1" x14ac:dyDescent="0.2"/>
    <row r="19975" ht="15" customHeight="1" x14ac:dyDescent="0.2"/>
    <row r="19976" ht="15" customHeight="1" x14ac:dyDescent="0.2"/>
    <row r="19977" ht="15" customHeight="1" x14ac:dyDescent="0.2"/>
    <row r="19978" ht="15" customHeight="1" x14ac:dyDescent="0.2"/>
    <row r="19979" ht="15" customHeight="1" x14ac:dyDescent="0.2"/>
    <row r="19980" ht="15" customHeight="1" x14ac:dyDescent="0.2"/>
    <row r="19981" ht="15" customHeight="1" x14ac:dyDescent="0.2"/>
    <row r="19982" ht="15" customHeight="1" x14ac:dyDescent="0.2"/>
    <row r="19983" ht="15" customHeight="1" x14ac:dyDescent="0.2"/>
    <row r="19984" ht="15" customHeight="1" x14ac:dyDescent="0.2"/>
    <row r="19985" ht="15" customHeight="1" x14ac:dyDescent="0.2"/>
    <row r="19986" ht="15" customHeight="1" x14ac:dyDescent="0.2"/>
    <row r="19987" ht="15" customHeight="1" x14ac:dyDescent="0.2"/>
    <row r="19988" ht="15" customHeight="1" x14ac:dyDescent="0.2"/>
    <row r="19989" ht="15" customHeight="1" x14ac:dyDescent="0.2"/>
    <row r="19990" ht="15" customHeight="1" x14ac:dyDescent="0.2"/>
    <row r="19991" ht="15" customHeight="1" x14ac:dyDescent="0.2"/>
    <row r="19992" ht="15" customHeight="1" x14ac:dyDescent="0.2"/>
    <row r="19993" ht="15" customHeight="1" x14ac:dyDescent="0.2"/>
    <row r="19994" ht="15" customHeight="1" x14ac:dyDescent="0.2"/>
    <row r="19995" ht="15" customHeight="1" x14ac:dyDescent="0.2"/>
    <row r="19996" ht="15" customHeight="1" x14ac:dyDescent="0.2"/>
    <row r="19997" ht="15" customHeight="1" x14ac:dyDescent="0.2"/>
    <row r="19998" ht="15" customHeight="1" x14ac:dyDescent="0.2"/>
    <row r="19999" ht="15" customHeight="1" x14ac:dyDescent="0.2"/>
    <row r="20000" ht="15" customHeight="1" x14ac:dyDescent="0.2"/>
    <row r="20001" ht="15" customHeight="1" x14ac:dyDescent="0.2"/>
    <row r="20002" ht="15" customHeight="1" x14ac:dyDescent="0.2"/>
    <row r="20003" ht="15" customHeight="1" x14ac:dyDescent="0.2"/>
    <row r="20004" ht="15" customHeight="1" x14ac:dyDescent="0.2"/>
    <row r="20005" ht="15" customHeight="1" x14ac:dyDescent="0.2"/>
    <row r="20006" ht="15" customHeight="1" x14ac:dyDescent="0.2"/>
    <row r="20007" ht="15" customHeight="1" x14ac:dyDescent="0.2"/>
    <row r="20008" ht="15" customHeight="1" x14ac:dyDescent="0.2"/>
    <row r="20009" ht="15" customHeight="1" x14ac:dyDescent="0.2"/>
    <row r="20010" ht="15" customHeight="1" x14ac:dyDescent="0.2"/>
    <row r="20011" ht="15" customHeight="1" x14ac:dyDescent="0.2"/>
    <row r="20012" ht="15" customHeight="1" x14ac:dyDescent="0.2"/>
    <row r="20013" ht="15" customHeight="1" x14ac:dyDescent="0.2"/>
    <row r="20014" ht="15" customHeight="1" x14ac:dyDescent="0.2"/>
    <row r="20015" ht="15" customHeight="1" x14ac:dyDescent="0.2"/>
    <row r="20016" ht="15" customHeight="1" x14ac:dyDescent="0.2"/>
    <row r="20017" ht="15" customHeight="1" x14ac:dyDescent="0.2"/>
    <row r="20018" ht="15" customHeight="1" x14ac:dyDescent="0.2"/>
    <row r="20019" ht="15" customHeight="1" x14ac:dyDescent="0.2"/>
    <row r="20020" ht="15" customHeight="1" x14ac:dyDescent="0.2"/>
    <row r="20021" ht="15" customHeight="1" x14ac:dyDescent="0.2"/>
    <row r="20022" ht="15" customHeight="1" x14ac:dyDescent="0.2"/>
    <row r="20023" ht="15" customHeight="1" x14ac:dyDescent="0.2"/>
    <row r="20024" ht="15" customHeight="1" x14ac:dyDescent="0.2"/>
    <row r="20025" ht="15" customHeight="1" x14ac:dyDescent="0.2"/>
    <row r="20026" ht="15" customHeight="1" x14ac:dyDescent="0.2"/>
    <row r="20027" ht="15" customHeight="1" x14ac:dyDescent="0.2"/>
    <row r="20028" ht="15" customHeight="1" x14ac:dyDescent="0.2"/>
    <row r="20029" ht="15" customHeight="1" x14ac:dyDescent="0.2"/>
    <row r="20030" ht="15" customHeight="1" x14ac:dyDescent="0.2"/>
    <row r="20031" ht="15" customHeight="1" x14ac:dyDescent="0.2"/>
    <row r="20032" ht="15" customHeight="1" x14ac:dyDescent="0.2"/>
    <row r="20033" ht="15" customHeight="1" x14ac:dyDescent="0.2"/>
    <row r="20034" ht="15" customHeight="1" x14ac:dyDescent="0.2"/>
    <row r="20035" ht="15" customHeight="1" x14ac:dyDescent="0.2"/>
    <row r="20036" ht="15" customHeight="1" x14ac:dyDescent="0.2"/>
    <row r="20037" ht="15" customHeight="1" x14ac:dyDescent="0.2"/>
    <row r="20038" ht="15" customHeight="1" x14ac:dyDescent="0.2"/>
    <row r="20039" ht="15" customHeight="1" x14ac:dyDescent="0.2"/>
    <row r="20040" ht="15" customHeight="1" x14ac:dyDescent="0.2"/>
    <row r="20041" ht="15" customHeight="1" x14ac:dyDescent="0.2"/>
    <row r="20042" ht="15" customHeight="1" x14ac:dyDescent="0.2"/>
    <row r="20043" ht="15" customHeight="1" x14ac:dyDescent="0.2"/>
    <row r="20044" ht="15" customHeight="1" x14ac:dyDescent="0.2"/>
    <row r="20045" ht="15" customHeight="1" x14ac:dyDescent="0.2"/>
    <row r="20046" ht="15" customHeight="1" x14ac:dyDescent="0.2"/>
    <row r="20047" ht="15" customHeight="1" x14ac:dyDescent="0.2"/>
    <row r="20048" ht="15" customHeight="1" x14ac:dyDescent="0.2"/>
    <row r="20049" ht="15" customHeight="1" x14ac:dyDescent="0.2"/>
    <row r="20050" ht="15" customHeight="1" x14ac:dyDescent="0.2"/>
    <row r="20051" ht="15" customHeight="1" x14ac:dyDescent="0.2"/>
    <row r="20052" ht="15" customHeight="1" x14ac:dyDescent="0.2"/>
    <row r="20053" ht="15" customHeight="1" x14ac:dyDescent="0.2"/>
    <row r="20054" ht="15" customHeight="1" x14ac:dyDescent="0.2"/>
    <row r="20055" ht="15" customHeight="1" x14ac:dyDescent="0.2"/>
    <row r="20056" ht="15" customHeight="1" x14ac:dyDescent="0.2"/>
    <row r="20057" ht="15" customHeight="1" x14ac:dyDescent="0.2"/>
    <row r="20058" ht="15" customHeight="1" x14ac:dyDescent="0.2"/>
    <row r="20059" ht="15" customHeight="1" x14ac:dyDescent="0.2"/>
    <row r="20060" ht="15" customHeight="1" x14ac:dyDescent="0.2"/>
    <row r="20061" ht="15" customHeight="1" x14ac:dyDescent="0.2"/>
    <row r="20062" ht="15" customHeight="1" x14ac:dyDescent="0.2"/>
    <row r="20063" ht="15" customHeight="1" x14ac:dyDescent="0.2"/>
    <row r="20064" ht="15" customHeight="1" x14ac:dyDescent="0.2"/>
    <row r="20065" ht="15" customHeight="1" x14ac:dyDescent="0.2"/>
    <row r="20066" ht="15" customHeight="1" x14ac:dyDescent="0.2"/>
    <row r="20067" ht="15" customHeight="1" x14ac:dyDescent="0.2"/>
    <row r="20068" ht="15" customHeight="1" x14ac:dyDescent="0.2"/>
    <row r="20069" ht="15" customHeight="1" x14ac:dyDescent="0.2"/>
    <row r="20070" ht="15" customHeight="1" x14ac:dyDescent="0.2"/>
    <row r="20071" ht="15" customHeight="1" x14ac:dyDescent="0.2"/>
    <row r="20072" ht="15" customHeight="1" x14ac:dyDescent="0.2"/>
    <row r="20073" ht="15" customHeight="1" x14ac:dyDescent="0.2"/>
    <row r="20074" ht="15" customHeight="1" x14ac:dyDescent="0.2"/>
    <row r="20075" ht="15" customHeight="1" x14ac:dyDescent="0.2"/>
    <row r="20076" ht="15" customHeight="1" x14ac:dyDescent="0.2"/>
    <row r="20077" ht="15" customHeight="1" x14ac:dyDescent="0.2"/>
    <row r="20078" ht="15" customHeight="1" x14ac:dyDescent="0.2"/>
    <row r="20079" ht="15" customHeight="1" x14ac:dyDescent="0.2"/>
    <row r="20080" ht="15" customHeight="1" x14ac:dyDescent="0.2"/>
    <row r="20081" ht="15" customHeight="1" x14ac:dyDescent="0.2"/>
    <row r="20082" ht="15" customHeight="1" x14ac:dyDescent="0.2"/>
    <row r="20083" ht="15" customHeight="1" x14ac:dyDescent="0.2"/>
    <row r="20084" ht="15" customHeight="1" x14ac:dyDescent="0.2"/>
    <row r="20085" ht="15" customHeight="1" x14ac:dyDescent="0.2"/>
    <row r="20086" ht="15" customHeight="1" x14ac:dyDescent="0.2"/>
    <row r="20087" ht="15" customHeight="1" x14ac:dyDescent="0.2"/>
    <row r="20088" ht="15" customHeight="1" x14ac:dyDescent="0.2"/>
    <row r="20089" ht="15" customHeight="1" x14ac:dyDescent="0.2"/>
    <row r="20090" ht="15" customHeight="1" x14ac:dyDescent="0.2"/>
    <row r="20091" ht="15" customHeight="1" x14ac:dyDescent="0.2"/>
    <row r="20092" ht="15" customHeight="1" x14ac:dyDescent="0.2"/>
    <row r="20093" ht="15" customHeight="1" x14ac:dyDescent="0.2"/>
    <row r="20094" ht="15" customHeight="1" x14ac:dyDescent="0.2"/>
    <row r="20095" ht="15" customHeight="1" x14ac:dyDescent="0.2"/>
    <row r="20096" ht="15" customHeight="1" x14ac:dyDescent="0.2"/>
    <row r="20097" ht="15" customHeight="1" x14ac:dyDescent="0.2"/>
    <row r="20098" ht="15" customHeight="1" x14ac:dyDescent="0.2"/>
    <row r="20099" ht="15" customHeight="1" x14ac:dyDescent="0.2"/>
    <row r="20100" ht="15" customHeight="1" x14ac:dyDescent="0.2"/>
    <row r="20101" ht="15" customHeight="1" x14ac:dyDescent="0.2"/>
    <row r="20102" ht="15" customHeight="1" x14ac:dyDescent="0.2"/>
    <row r="20103" ht="15" customHeight="1" x14ac:dyDescent="0.2"/>
    <row r="20104" ht="15" customHeight="1" x14ac:dyDescent="0.2"/>
    <row r="20105" ht="15" customHeight="1" x14ac:dyDescent="0.2"/>
    <row r="20106" ht="15" customHeight="1" x14ac:dyDescent="0.2"/>
    <row r="20107" ht="15" customHeight="1" x14ac:dyDescent="0.2"/>
    <row r="20108" ht="15" customHeight="1" x14ac:dyDescent="0.2"/>
    <row r="20109" ht="15" customHeight="1" x14ac:dyDescent="0.2"/>
    <row r="20110" ht="15" customHeight="1" x14ac:dyDescent="0.2"/>
    <row r="20111" ht="15" customHeight="1" x14ac:dyDescent="0.2"/>
    <row r="20112" ht="15" customHeight="1" x14ac:dyDescent="0.2"/>
    <row r="20113" ht="15" customHeight="1" x14ac:dyDescent="0.2"/>
    <row r="20114" ht="15" customHeight="1" x14ac:dyDescent="0.2"/>
    <row r="20115" ht="15" customHeight="1" x14ac:dyDescent="0.2"/>
    <row r="20116" ht="15" customHeight="1" x14ac:dyDescent="0.2"/>
    <row r="20117" ht="15" customHeight="1" x14ac:dyDescent="0.2"/>
    <row r="20118" ht="15" customHeight="1" x14ac:dyDescent="0.2"/>
    <row r="20119" ht="15" customHeight="1" x14ac:dyDescent="0.2"/>
    <row r="20120" ht="15" customHeight="1" x14ac:dyDescent="0.2"/>
    <row r="20121" ht="15" customHeight="1" x14ac:dyDescent="0.2"/>
    <row r="20122" ht="15" customHeight="1" x14ac:dyDescent="0.2"/>
    <row r="20123" ht="15" customHeight="1" x14ac:dyDescent="0.2"/>
    <row r="20124" ht="15" customHeight="1" x14ac:dyDescent="0.2"/>
    <row r="20125" ht="15" customHeight="1" x14ac:dyDescent="0.2"/>
    <row r="20126" ht="15" customHeight="1" x14ac:dyDescent="0.2"/>
    <row r="20127" ht="15" customHeight="1" x14ac:dyDescent="0.2"/>
    <row r="20128" ht="15" customHeight="1" x14ac:dyDescent="0.2"/>
    <row r="20129" ht="15" customHeight="1" x14ac:dyDescent="0.2"/>
    <row r="20130" ht="15" customHeight="1" x14ac:dyDescent="0.2"/>
    <row r="20131" ht="15" customHeight="1" x14ac:dyDescent="0.2"/>
    <row r="20132" ht="15" customHeight="1" x14ac:dyDescent="0.2"/>
    <row r="20133" ht="15" customHeight="1" x14ac:dyDescent="0.2"/>
    <row r="20134" ht="15" customHeight="1" x14ac:dyDescent="0.2"/>
    <row r="20135" ht="15" customHeight="1" x14ac:dyDescent="0.2"/>
    <row r="20136" ht="15" customHeight="1" x14ac:dyDescent="0.2"/>
    <row r="20137" ht="15" customHeight="1" x14ac:dyDescent="0.2"/>
    <row r="20138" ht="15" customHeight="1" x14ac:dyDescent="0.2"/>
    <row r="20139" ht="15" customHeight="1" x14ac:dyDescent="0.2"/>
    <row r="20140" ht="15" customHeight="1" x14ac:dyDescent="0.2"/>
    <row r="20141" ht="15" customHeight="1" x14ac:dyDescent="0.2"/>
    <row r="20142" ht="15" customHeight="1" x14ac:dyDescent="0.2"/>
    <row r="20143" ht="15" customHeight="1" x14ac:dyDescent="0.2"/>
    <row r="20144" ht="15" customHeight="1" x14ac:dyDescent="0.2"/>
    <row r="20145" ht="15" customHeight="1" x14ac:dyDescent="0.2"/>
    <row r="20146" ht="15" customHeight="1" x14ac:dyDescent="0.2"/>
    <row r="20147" ht="15" customHeight="1" x14ac:dyDescent="0.2"/>
    <row r="20148" ht="15" customHeight="1" x14ac:dyDescent="0.2"/>
    <row r="20149" ht="15" customHeight="1" x14ac:dyDescent="0.2"/>
    <row r="20150" ht="15" customHeight="1" x14ac:dyDescent="0.2"/>
    <row r="20151" ht="15" customHeight="1" x14ac:dyDescent="0.2"/>
    <row r="20152" ht="15" customHeight="1" x14ac:dyDescent="0.2"/>
    <row r="20153" ht="15" customHeight="1" x14ac:dyDescent="0.2"/>
    <row r="20154" ht="15" customHeight="1" x14ac:dyDescent="0.2"/>
    <row r="20155" ht="15" customHeight="1" x14ac:dyDescent="0.2"/>
    <row r="20156" ht="15" customHeight="1" x14ac:dyDescent="0.2"/>
    <row r="20157" ht="15" customHeight="1" x14ac:dyDescent="0.2"/>
    <row r="20158" ht="15" customHeight="1" x14ac:dyDescent="0.2"/>
    <row r="20159" ht="15" customHeight="1" x14ac:dyDescent="0.2"/>
    <row r="20160" ht="15" customHeight="1" x14ac:dyDescent="0.2"/>
    <row r="20161" ht="15" customHeight="1" x14ac:dyDescent="0.2"/>
    <row r="20162" ht="15" customHeight="1" x14ac:dyDescent="0.2"/>
    <row r="20163" ht="15" customHeight="1" x14ac:dyDescent="0.2"/>
    <row r="20164" ht="15" customHeight="1" x14ac:dyDescent="0.2"/>
    <row r="20165" ht="15" customHeight="1" x14ac:dyDescent="0.2"/>
    <row r="20166" ht="15" customHeight="1" x14ac:dyDescent="0.2"/>
    <row r="20167" ht="15" customHeight="1" x14ac:dyDescent="0.2"/>
    <row r="20168" ht="15" customHeight="1" x14ac:dyDescent="0.2"/>
    <row r="20169" ht="15" customHeight="1" x14ac:dyDescent="0.2"/>
    <row r="20170" ht="15" customHeight="1" x14ac:dyDescent="0.2"/>
    <row r="20171" ht="15" customHeight="1" x14ac:dyDescent="0.2"/>
    <row r="20172" ht="15" customHeight="1" x14ac:dyDescent="0.2"/>
    <row r="20173" ht="15" customHeight="1" x14ac:dyDescent="0.2"/>
    <row r="20174" ht="15" customHeight="1" x14ac:dyDescent="0.2"/>
    <row r="20175" ht="15" customHeight="1" x14ac:dyDescent="0.2"/>
    <row r="20176" ht="15" customHeight="1" x14ac:dyDescent="0.2"/>
    <row r="20177" ht="15" customHeight="1" x14ac:dyDescent="0.2"/>
    <row r="20178" ht="15" customHeight="1" x14ac:dyDescent="0.2"/>
    <row r="20179" ht="15" customHeight="1" x14ac:dyDescent="0.2"/>
    <row r="20180" ht="15" customHeight="1" x14ac:dyDescent="0.2"/>
    <row r="20181" ht="15" customHeight="1" x14ac:dyDescent="0.2"/>
    <row r="20182" ht="15" customHeight="1" x14ac:dyDescent="0.2"/>
    <row r="20183" ht="15" customHeight="1" x14ac:dyDescent="0.2"/>
    <row r="20184" ht="15" customHeight="1" x14ac:dyDescent="0.2"/>
    <row r="20185" ht="15" customHeight="1" x14ac:dyDescent="0.2"/>
    <row r="20186" ht="15" customHeight="1" x14ac:dyDescent="0.2"/>
    <row r="20187" ht="15" customHeight="1" x14ac:dyDescent="0.2"/>
    <row r="20188" ht="15" customHeight="1" x14ac:dyDescent="0.2"/>
    <row r="20189" ht="15" customHeight="1" x14ac:dyDescent="0.2"/>
    <row r="20190" ht="15" customHeight="1" x14ac:dyDescent="0.2"/>
    <row r="20191" ht="15" customHeight="1" x14ac:dyDescent="0.2"/>
    <row r="20192" ht="15" customHeight="1" x14ac:dyDescent="0.2"/>
    <row r="20193" ht="15" customHeight="1" x14ac:dyDescent="0.2"/>
    <row r="20194" ht="15" customHeight="1" x14ac:dyDescent="0.2"/>
    <row r="20195" ht="15" customHeight="1" x14ac:dyDescent="0.2"/>
    <row r="20196" ht="15" customHeight="1" x14ac:dyDescent="0.2"/>
    <row r="20197" ht="15" customHeight="1" x14ac:dyDescent="0.2"/>
    <row r="20198" ht="15" customHeight="1" x14ac:dyDescent="0.2"/>
    <row r="20199" ht="15" customHeight="1" x14ac:dyDescent="0.2"/>
    <row r="20200" ht="15" customHeight="1" x14ac:dyDescent="0.2"/>
    <row r="20201" ht="15" customHeight="1" x14ac:dyDescent="0.2"/>
    <row r="20202" ht="15" customHeight="1" x14ac:dyDescent="0.2"/>
    <row r="20203" ht="15" customHeight="1" x14ac:dyDescent="0.2"/>
    <row r="20204" ht="15" customHeight="1" x14ac:dyDescent="0.2"/>
    <row r="20205" ht="15" customHeight="1" x14ac:dyDescent="0.2"/>
    <row r="20206" ht="15" customHeight="1" x14ac:dyDescent="0.2"/>
    <row r="20207" ht="15" customHeight="1" x14ac:dyDescent="0.2"/>
    <row r="20208" ht="15" customHeight="1" x14ac:dyDescent="0.2"/>
    <row r="20209" ht="15" customHeight="1" x14ac:dyDescent="0.2"/>
    <row r="20210" ht="15" customHeight="1" x14ac:dyDescent="0.2"/>
    <row r="20211" ht="15" customHeight="1" x14ac:dyDescent="0.2"/>
    <row r="20212" ht="15" customHeight="1" x14ac:dyDescent="0.2"/>
    <row r="20213" ht="15" customHeight="1" x14ac:dyDescent="0.2"/>
    <row r="20214" ht="15" customHeight="1" x14ac:dyDescent="0.2"/>
    <row r="20215" ht="15" customHeight="1" x14ac:dyDescent="0.2"/>
    <row r="20216" ht="15" customHeight="1" x14ac:dyDescent="0.2"/>
    <row r="20217" ht="15" customHeight="1" x14ac:dyDescent="0.2"/>
    <row r="20218" ht="15" customHeight="1" x14ac:dyDescent="0.2"/>
    <row r="20219" ht="15" customHeight="1" x14ac:dyDescent="0.2"/>
    <row r="20220" ht="15" customHeight="1" x14ac:dyDescent="0.2"/>
    <row r="20221" ht="15" customHeight="1" x14ac:dyDescent="0.2"/>
    <row r="20222" ht="15" customHeight="1" x14ac:dyDescent="0.2"/>
    <row r="20223" ht="15" customHeight="1" x14ac:dyDescent="0.2"/>
    <row r="20224" ht="15" customHeight="1" x14ac:dyDescent="0.2"/>
    <row r="20225" ht="15" customHeight="1" x14ac:dyDescent="0.2"/>
    <row r="20226" ht="15" customHeight="1" x14ac:dyDescent="0.2"/>
    <row r="20227" ht="15" customHeight="1" x14ac:dyDescent="0.2"/>
    <row r="20228" ht="15" customHeight="1" x14ac:dyDescent="0.2"/>
    <row r="20229" ht="15" customHeight="1" x14ac:dyDescent="0.2"/>
    <row r="20230" ht="15" customHeight="1" x14ac:dyDescent="0.2"/>
    <row r="20231" ht="15" customHeight="1" x14ac:dyDescent="0.2"/>
    <row r="20232" ht="15" customHeight="1" x14ac:dyDescent="0.2"/>
    <row r="20233" ht="15" customHeight="1" x14ac:dyDescent="0.2"/>
    <row r="20234" ht="15" customHeight="1" x14ac:dyDescent="0.2"/>
    <row r="20235" ht="15" customHeight="1" x14ac:dyDescent="0.2"/>
    <row r="20236" ht="15" customHeight="1" x14ac:dyDescent="0.2"/>
    <row r="20237" ht="15" customHeight="1" x14ac:dyDescent="0.2"/>
    <row r="20238" ht="15" customHeight="1" x14ac:dyDescent="0.2"/>
    <row r="20239" ht="15" customHeight="1" x14ac:dyDescent="0.2"/>
    <row r="20240" ht="15" customHeight="1" x14ac:dyDescent="0.2"/>
    <row r="20241" ht="15" customHeight="1" x14ac:dyDescent="0.2"/>
    <row r="20242" ht="15" customHeight="1" x14ac:dyDescent="0.2"/>
    <row r="20243" ht="15" customHeight="1" x14ac:dyDescent="0.2"/>
    <row r="20244" ht="15" customHeight="1" x14ac:dyDescent="0.2"/>
    <row r="20245" ht="15" customHeight="1" x14ac:dyDescent="0.2"/>
    <row r="20246" ht="15" customHeight="1" x14ac:dyDescent="0.2"/>
    <row r="20247" ht="15" customHeight="1" x14ac:dyDescent="0.2"/>
    <row r="20248" ht="15" customHeight="1" x14ac:dyDescent="0.2"/>
    <row r="20249" ht="15" customHeight="1" x14ac:dyDescent="0.2"/>
    <row r="20250" ht="15" customHeight="1" x14ac:dyDescent="0.2"/>
    <row r="20251" ht="15" customHeight="1" x14ac:dyDescent="0.2"/>
    <row r="20252" ht="15" customHeight="1" x14ac:dyDescent="0.2"/>
    <row r="20253" ht="15" customHeight="1" x14ac:dyDescent="0.2"/>
    <row r="20254" ht="15" customHeight="1" x14ac:dyDescent="0.2"/>
    <row r="20255" ht="15" customHeight="1" x14ac:dyDescent="0.2"/>
    <row r="20256" ht="15" customHeight="1" x14ac:dyDescent="0.2"/>
    <row r="20257" ht="15" customHeight="1" x14ac:dyDescent="0.2"/>
    <row r="20258" ht="15" customHeight="1" x14ac:dyDescent="0.2"/>
    <row r="20259" ht="15" customHeight="1" x14ac:dyDescent="0.2"/>
    <row r="20260" ht="15" customHeight="1" x14ac:dyDescent="0.2"/>
    <row r="20261" ht="15" customHeight="1" x14ac:dyDescent="0.2"/>
    <row r="20262" ht="15" customHeight="1" x14ac:dyDescent="0.2"/>
    <row r="20263" ht="15" customHeight="1" x14ac:dyDescent="0.2"/>
    <row r="20264" ht="15" customHeight="1" x14ac:dyDescent="0.2"/>
    <row r="20265" ht="15" customHeight="1" x14ac:dyDescent="0.2"/>
    <row r="20266" ht="15" customHeight="1" x14ac:dyDescent="0.2"/>
    <row r="20267" ht="15" customHeight="1" x14ac:dyDescent="0.2"/>
    <row r="20268" ht="15" customHeight="1" x14ac:dyDescent="0.2"/>
    <row r="20269" ht="15" customHeight="1" x14ac:dyDescent="0.2"/>
    <row r="20270" ht="15" customHeight="1" x14ac:dyDescent="0.2"/>
    <row r="20271" ht="15" customHeight="1" x14ac:dyDescent="0.2"/>
    <row r="20272" ht="15" customHeight="1" x14ac:dyDescent="0.2"/>
    <row r="20273" ht="15" customHeight="1" x14ac:dyDescent="0.2"/>
    <row r="20274" ht="15" customHeight="1" x14ac:dyDescent="0.2"/>
    <row r="20275" ht="15" customHeight="1" x14ac:dyDescent="0.2"/>
    <row r="20276" ht="15" customHeight="1" x14ac:dyDescent="0.2"/>
    <row r="20277" ht="15" customHeight="1" x14ac:dyDescent="0.2"/>
    <row r="20278" ht="15" customHeight="1" x14ac:dyDescent="0.2"/>
    <row r="20279" ht="15" customHeight="1" x14ac:dyDescent="0.2"/>
    <row r="20280" ht="15" customHeight="1" x14ac:dyDescent="0.2"/>
    <row r="20281" ht="15" customHeight="1" x14ac:dyDescent="0.2"/>
    <row r="20282" ht="15" customHeight="1" x14ac:dyDescent="0.2"/>
    <row r="20283" ht="15" customHeight="1" x14ac:dyDescent="0.2"/>
    <row r="20284" ht="15" customHeight="1" x14ac:dyDescent="0.2"/>
    <row r="20285" ht="15" customHeight="1" x14ac:dyDescent="0.2"/>
    <row r="20286" ht="15" customHeight="1" x14ac:dyDescent="0.2"/>
    <row r="20287" ht="15" customHeight="1" x14ac:dyDescent="0.2"/>
    <row r="20288" ht="15" customHeight="1" x14ac:dyDescent="0.2"/>
    <row r="20289" ht="15" customHeight="1" x14ac:dyDescent="0.2"/>
    <row r="20290" ht="15" customHeight="1" x14ac:dyDescent="0.2"/>
    <row r="20291" ht="15" customHeight="1" x14ac:dyDescent="0.2"/>
    <row r="20292" ht="15" customHeight="1" x14ac:dyDescent="0.2"/>
    <row r="20293" ht="15" customHeight="1" x14ac:dyDescent="0.2"/>
    <row r="20294" ht="15" customHeight="1" x14ac:dyDescent="0.2"/>
    <row r="20295" ht="15" customHeight="1" x14ac:dyDescent="0.2"/>
    <row r="20296" ht="15" customHeight="1" x14ac:dyDescent="0.2"/>
    <row r="20297" ht="15" customHeight="1" x14ac:dyDescent="0.2"/>
    <row r="20298" ht="15" customHeight="1" x14ac:dyDescent="0.2"/>
    <row r="20299" ht="15" customHeight="1" x14ac:dyDescent="0.2"/>
    <row r="20300" ht="15" customHeight="1" x14ac:dyDescent="0.2"/>
    <row r="20301" ht="15" customHeight="1" x14ac:dyDescent="0.2"/>
    <row r="20302" ht="15" customHeight="1" x14ac:dyDescent="0.2"/>
    <row r="20303" ht="15" customHeight="1" x14ac:dyDescent="0.2"/>
    <row r="20304" ht="15" customHeight="1" x14ac:dyDescent="0.2"/>
    <row r="20305" ht="15" customHeight="1" x14ac:dyDescent="0.2"/>
    <row r="20306" ht="15" customHeight="1" x14ac:dyDescent="0.2"/>
    <row r="20307" ht="15" customHeight="1" x14ac:dyDescent="0.2"/>
    <row r="20308" ht="15" customHeight="1" x14ac:dyDescent="0.2"/>
    <row r="20309" ht="15" customHeight="1" x14ac:dyDescent="0.2"/>
    <row r="20310" ht="15" customHeight="1" x14ac:dyDescent="0.2"/>
    <row r="20311" ht="15" customHeight="1" x14ac:dyDescent="0.2"/>
    <row r="20312" ht="15" customHeight="1" x14ac:dyDescent="0.2"/>
    <row r="20313" ht="15" customHeight="1" x14ac:dyDescent="0.2"/>
    <row r="20314" ht="15" customHeight="1" x14ac:dyDescent="0.2"/>
    <row r="20315" ht="15" customHeight="1" x14ac:dyDescent="0.2"/>
    <row r="20316" ht="15" customHeight="1" x14ac:dyDescent="0.2"/>
    <row r="20317" ht="15" customHeight="1" x14ac:dyDescent="0.2"/>
    <row r="20318" ht="15" customHeight="1" x14ac:dyDescent="0.2"/>
    <row r="20319" ht="15" customHeight="1" x14ac:dyDescent="0.2"/>
    <row r="20320" ht="15" customHeight="1" x14ac:dyDescent="0.2"/>
    <row r="20321" ht="15" customHeight="1" x14ac:dyDescent="0.2"/>
    <row r="20322" ht="15" customHeight="1" x14ac:dyDescent="0.2"/>
    <row r="20323" ht="15" customHeight="1" x14ac:dyDescent="0.2"/>
    <row r="20324" ht="15" customHeight="1" x14ac:dyDescent="0.2"/>
    <row r="20325" ht="15" customHeight="1" x14ac:dyDescent="0.2"/>
    <row r="20326" ht="15" customHeight="1" x14ac:dyDescent="0.2"/>
    <row r="20327" ht="15" customHeight="1" x14ac:dyDescent="0.2"/>
    <row r="20328" ht="15" customHeight="1" x14ac:dyDescent="0.2"/>
    <row r="20329" ht="15" customHeight="1" x14ac:dyDescent="0.2"/>
    <row r="20330" ht="15" customHeight="1" x14ac:dyDescent="0.2"/>
    <row r="20331" ht="15" customHeight="1" x14ac:dyDescent="0.2"/>
    <row r="20332" ht="15" customHeight="1" x14ac:dyDescent="0.2"/>
    <row r="20333" ht="15" customHeight="1" x14ac:dyDescent="0.2"/>
    <row r="20334" ht="15" customHeight="1" x14ac:dyDescent="0.2"/>
    <row r="20335" ht="15" customHeight="1" x14ac:dyDescent="0.2"/>
    <row r="20336" ht="15" customHeight="1" x14ac:dyDescent="0.2"/>
    <row r="20337" ht="15" customHeight="1" x14ac:dyDescent="0.2"/>
    <row r="20338" ht="15" customHeight="1" x14ac:dyDescent="0.2"/>
    <row r="20339" ht="15" customHeight="1" x14ac:dyDescent="0.2"/>
    <row r="20340" ht="15" customHeight="1" x14ac:dyDescent="0.2"/>
    <row r="20341" ht="15" customHeight="1" x14ac:dyDescent="0.2"/>
    <row r="20342" ht="15" customHeight="1" x14ac:dyDescent="0.2"/>
    <row r="20343" ht="15" customHeight="1" x14ac:dyDescent="0.2"/>
    <row r="20344" ht="15" customHeight="1" x14ac:dyDescent="0.2"/>
    <row r="20345" ht="15" customHeight="1" x14ac:dyDescent="0.2"/>
    <row r="20346" ht="15" customHeight="1" x14ac:dyDescent="0.2"/>
    <row r="20347" ht="15" customHeight="1" x14ac:dyDescent="0.2"/>
    <row r="20348" ht="15" customHeight="1" x14ac:dyDescent="0.2"/>
    <row r="20349" ht="15" customHeight="1" x14ac:dyDescent="0.2"/>
    <row r="20350" ht="15" customHeight="1" x14ac:dyDescent="0.2"/>
    <row r="20351" ht="15" customHeight="1" x14ac:dyDescent="0.2"/>
    <row r="20352" ht="15" customHeight="1" x14ac:dyDescent="0.2"/>
    <row r="20353" ht="15" customHeight="1" x14ac:dyDescent="0.2"/>
    <row r="20354" ht="15" customHeight="1" x14ac:dyDescent="0.2"/>
    <row r="20355" ht="15" customHeight="1" x14ac:dyDescent="0.2"/>
    <row r="20356" ht="15" customHeight="1" x14ac:dyDescent="0.2"/>
    <row r="20357" ht="15" customHeight="1" x14ac:dyDescent="0.2"/>
    <row r="20358" ht="15" customHeight="1" x14ac:dyDescent="0.2"/>
    <row r="20359" ht="15" customHeight="1" x14ac:dyDescent="0.2"/>
    <row r="20360" ht="15" customHeight="1" x14ac:dyDescent="0.2"/>
    <row r="20361" ht="15" customHeight="1" x14ac:dyDescent="0.2"/>
    <row r="20362" ht="15" customHeight="1" x14ac:dyDescent="0.2"/>
    <row r="20363" ht="15" customHeight="1" x14ac:dyDescent="0.2"/>
    <row r="20364" ht="15" customHeight="1" x14ac:dyDescent="0.2"/>
    <row r="20365" ht="15" customHeight="1" x14ac:dyDescent="0.2"/>
    <row r="20366" ht="15" customHeight="1" x14ac:dyDescent="0.2"/>
    <row r="20367" ht="15" customHeight="1" x14ac:dyDescent="0.2"/>
    <row r="20368" ht="15" customHeight="1" x14ac:dyDescent="0.2"/>
    <row r="20369" ht="15" customHeight="1" x14ac:dyDescent="0.2"/>
    <row r="20370" ht="15" customHeight="1" x14ac:dyDescent="0.2"/>
    <row r="20371" ht="15" customHeight="1" x14ac:dyDescent="0.2"/>
    <row r="20372" ht="15" customHeight="1" x14ac:dyDescent="0.2"/>
    <row r="20373" ht="15" customHeight="1" x14ac:dyDescent="0.2"/>
    <row r="20374" ht="15" customHeight="1" x14ac:dyDescent="0.2"/>
    <row r="20375" ht="15" customHeight="1" x14ac:dyDescent="0.2"/>
    <row r="20376" ht="15" customHeight="1" x14ac:dyDescent="0.2"/>
    <row r="20377" ht="15" customHeight="1" x14ac:dyDescent="0.2"/>
    <row r="20378" ht="15" customHeight="1" x14ac:dyDescent="0.2"/>
    <row r="20379" ht="15" customHeight="1" x14ac:dyDescent="0.2"/>
    <row r="20380" ht="15" customHeight="1" x14ac:dyDescent="0.2"/>
    <row r="20381" ht="15" customHeight="1" x14ac:dyDescent="0.2"/>
    <row r="20382" ht="15" customHeight="1" x14ac:dyDescent="0.2"/>
    <row r="20383" ht="15" customHeight="1" x14ac:dyDescent="0.2"/>
    <row r="20384" ht="15" customHeight="1" x14ac:dyDescent="0.2"/>
    <row r="20385" ht="15" customHeight="1" x14ac:dyDescent="0.2"/>
    <row r="20386" ht="15" customHeight="1" x14ac:dyDescent="0.2"/>
    <row r="20387" ht="15" customHeight="1" x14ac:dyDescent="0.2"/>
    <row r="20388" ht="15" customHeight="1" x14ac:dyDescent="0.2"/>
    <row r="20389" ht="15" customHeight="1" x14ac:dyDescent="0.2"/>
    <row r="20390" ht="15" customHeight="1" x14ac:dyDescent="0.2"/>
    <row r="20391" ht="15" customHeight="1" x14ac:dyDescent="0.2"/>
    <row r="20392" ht="15" customHeight="1" x14ac:dyDescent="0.2"/>
    <row r="20393" ht="15" customHeight="1" x14ac:dyDescent="0.2"/>
    <row r="20394" ht="15" customHeight="1" x14ac:dyDescent="0.2"/>
    <row r="20395" ht="15" customHeight="1" x14ac:dyDescent="0.2"/>
    <row r="20396" ht="15" customHeight="1" x14ac:dyDescent="0.2"/>
    <row r="20397" ht="15" customHeight="1" x14ac:dyDescent="0.2"/>
    <row r="20398" ht="15" customHeight="1" x14ac:dyDescent="0.2"/>
    <row r="20399" ht="15" customHeight="1" x14ac:dyDescent="0.2"/>
    <row r="20400" ht="15" customHeight="1" x14ac:dyDescent="0.2"/>
    <row r="20401" ht="15" customHeight="1" x14ac:dyDescent="0.2"/>
    <row r="20402" ht="15" customHeight="1" x14ac:dyDescent="0.2"/>
    <row r="20403" ht="15" customHeight="1" x14ac:dyDescent="0.2"/>
    <row r="20404" ht="15" customHeight="1" x14ac:dyDescent="0.2"/>
    <row r="20405" ht="15" customHeight="1" x14ac:dyDescent="0.2"/>
    <row r="20406" ht="15" customHeight="1" x14ac:dyDescent="0.2"/>
    <row r="20407" ht="15" customHeight="1" x14ac:dyDescent="0.2"/>
    <row r="20408" ht="15" customHeight="1" x14ac:dyDescent="0.2"/>
    <row r="20409" ht="15" customHeight="1" x14ac:dyDescent="0.2"/>
    <row r="20410" ht="15" customHeight="1" x14ac:dyDescent="0.2"/>
    <row r="20411" ht="15" customHeight="1" x14ac:dyDescent="0.2"/>
    <row r="20412" ht="15" customHeight="1" x14ac:dyDescent="0.2"/>
    <row r="20413" ht="15" customHeight="1" x14ac:dyDescent="0.2"/>
    <row r="20414" ht="15" customHeight="1" x14ac:dyDescent="0.2"/>
    <row r="20415" ht="15" customHeight="1" x14ac:dyDescent="0.2"/>
    <row r="20416" ht="15" customHeight="1" x14ac:dyDescent="0.2"/>
    <row r="20417" ht="15" customHeight="1" x14ac:dyDescent="0.2"/>
    <row r="20418" ht="15" customHeight="1" x14ac:dyDescent="0.2"/>
    <row r="20419" ht="15" customHeight="1" x14ac:dyDescent="0.2"/>
    <row r="20420" ht="15" customHeight="1" x14ac:dyDescent="0.2"/>
    <row r="20421" ht="15" customHeight="1" x14ac:dyDescent="0.2"/>
    <row r="20422" ht="15" customHeight="1" x14ac:dyDescent="0.2"/>
    <row r="20423" ht="15" customHeight="1" x14ac:dyDescent="0.2"/>
    <row r="20424" ht="15" customHeight="1" x14ac:dyDescent="0.2"/>
    <row r="20425" ht="15" customHeight="1" x14ac:dyDescent="0.2"/>
    <row r="20426" ht="15" customHeight="1" x14ac:dyDescent="0.2"/>
    <row r="20427" ht="15" customHeight="1" x14ac:dyDescent="0.2"/>
    <row r="20428" ht="15" customHeight="1" x14ac:dyDescent="0.2"/>
    <row r="20429" ht="15" customHeight="1" x14ac:dyDescent="0.2"/>
    <row r="20430" ht="15" customHeight="1" x14ac:dyDescent="0.2"/>
    <row r="20431" ht="15" customHeight="1" x14ac:dyDescent="0.2"/>
    <row r="20432" ht="15" customHeight="1" x14ac:dyDescent="0.2"/>
    <row r="20433" ht="15" customHeight="1" x14ac:dyDescent="0.2"/>
    <row r="20434" ht="15" customHeight="1" x14ac:dyDescent="0.2"/>
    <row r="20435" ht="15" customHeight="1" x14ac:dyDescent="0.2"/>
    <row r="20436" ht="15" customHeight="1" x14ac:dyDescent="0.2"/>
    <row r="20437" ht="15" customHeight="1" x14ac:dyDescent="0.2"/>
    <row r="20438" ht="15" customHeight="1" x14ac:dyDescent="0.2"/>
    <row r="20439" ht="15" customHeight="1" x14ac:dyDescent="0.2"/>
    <row r="20440" ht="15" customHeight="1" x14ac:dyDescent="0.2"/>
    <row r="20441" ht="15" customHeight="1" x14ac:dyDescent="0.2"/>
    <row r="20442" ht="15" customHeight="1" x14ac:dyDescent="0.2"/>
    <row r="20443" ht="15" customHeight="1" x14ac:dyDescent="0.2"/>
    <row r="20444" ht="15" customHeight="1" x14ac:dyDescent="0.2"/>
    <row r="20445" ht="15" customHeight="1" x14ac:dyDescent="0.2"/>
    <row r="20446" ht="15" customHeight="1" x14ac:dyDescent="0.2"/>
    <row r="20447" ht="15" customHeight="1" x14ac:dyDescent="0.2"/>
    <row r="20448" ht="15" customHeight="1" x14ac:dyDescent="0.2"/>
    <row r="20449" ht="15" customHeight="1" x14ac:dyDescent="0.2"/>
    <row r="20450" ht="15" customHeight="1" x14ac:dyDescent="0.2"/>
    <row r="20451" ht="15" customHeight="1" x14ac:dyDescent="0.2"/>
    <row r="20452" ht="15" customHeight="1" x14ac:dyDescent="0.2"/>
    <row r="20453" ht="15" customHeight="1" x14ac:dyDescent="0.2"/>
    <row r="20454" ht="15" customHeight="1" x14ac:dyDescent="0.2"/>
    <row r="20455" ht="15" customHeight="1" x14ac:dyDescent="0.2"/>
    <row r="20456" ht="15" customHeight="1" x14ac:dyDescent="0.2"/>
    <row r="20457" ht="15" customHeight="1" x14ac:dyDescent="0.2"/>
    <row r="20458" ht="15" customHeight="1" x14ac:dyDescent="0.2"/>
    <row r="20459" ht="15" customHeight="1" x14ac:dyDescent="0.2"/>
    <row r="20460" ht="15" customHeight="1" x14ac:dyDescent="0.2"/>
    <row r="20461" ht="15" customHeight="1" x14ac:dyDescent="0.2"/>
    <row r="20462" ht="15" customHeight="1" x14ac:dyDescent="0.2"/>
    <row r="20463" ht="15" customHeight="1" x14ac:dyDescent="0.2"/>
    <row r="20464" ht="15" customHeight="1" x14ac:dyDescent="0.2"/>
    <row r="20465" ht="15" customHeight="1" x14ac:dyDescent="0.2"/>
    <row r="20466" ht="15" customHeight="1" x14ac:dyDescent="0.2"/>
    <row r="20467" ht="15" customHeight="1" x14ac:dyDescent="0.2"/>
    <row r="20468" ht="15" customHeight="1" x14ac:dyDescent="0.2"/>
    <row r="20469" ht="15" customHeight="1" x14ac:dyDescent="0.2"/>
    <row r="20470" ht="15" customHeight="1" x14ac:dyDescent="0.2"/>
    <row r="20471" ht="15" customHeight="1" x14ac:dyDescent="0.2"/>
    <row r="20472" ht="15" customHeight="1" x14ac:dyDescent="0.2"/>
    <row r="20473" ht="15" customHeight="1" x14ac:dyDescent="0.2"/>
    <row r="20474" ht="15" customHeight="1" x14ac:dyDescent="0.2"/>
    <row r="20475" ht="15" customHeight="1" x14ac:dyDescent="0.2"/>
    <row r="20476" ht="15" customHeight="1" x14ac:dyDescent="0.2"/>
    <row r="20477" ht="15" customHeight="1" x14ac:dyDescent="0.2"/>
    <row r="20478" ht="15" customHeight="1" x14ac:dyDescent="0.2"/>
    <row r="20479" ht="15" customHeight="1" x14ac:dyDescent="0.2"/>
    <row r="20480" ht="15" customHeight="1" x14ac:dyDescent="0.2"/>
    <row r="20481" ht="15" customHeight="1" x14ac:dyDescent="0.2"/>
    <row r="20482" ht="15" customHeight="1" x14ac:dyDescent="0.2"/>
    <row r="20483" ht="15" customHeight="1" x14ac:dyDescent="0.2"/>
    <row r="20484" ht="15" customHeight="1" x14ac:dyDescent="0.2"/>
    <row r="20485" ht="15" customHeight="1" x14ac:dyDescent="0.2"/>
    <row r="20486" ht="15" customHeight="1" x14ac:dyDescent="0.2"/>
    <row r="20487" ht="15" customHeight="1" x14ac:dyDescent="0.2"/>
    <row r="20488" ht="15" customHeight="1" x14ac:dyDescent="0.2"/>
    <row r="20489" ht="15" customHeight="1" x14ac:dyDescent="0.2"/>
    <row r="20490" ht="15" customHeight="1" x14ac:dyDescent="0.2"/>
    <row r="20491" ht="15" customHeight="1" x14ac:dyDescent="0.2"/>
    <row r="20492" ht="15" customHeight="1" x14ac:dyDescent="0.2"/>
    <row r="20493" ht="15" customHeight="1" x14ac:dyDescent="0.2"/>
    <row r="20494" ht="15" customHeight="1" x14ac:dyDescent="0.2"/>
    <row r="20495" ht="15" customHeight="1" x14ac:dyDescent="0.2"/>
    <row r="20496" ht="15" customHeight="1" x14ac:dyDescent="0.2"/>
    <row r="20497" ht="15" customHeight="1" x14ac:dyDescent="0.2"/>
    <row r="20498" ht="15" customHeight="1" x14ac:dyDescent="0.2"/>
    <row r="20499" ht="15" customHeight="1" x14ac:dyDescent="0.2"/>
    <row r="20500" ht="15" customHeight="1" x14ac:dyDescent="0.2"/>
    <row r="20501" ht="15" customHeight="1" x14ac:dyDescent="0.2"/>
    <row r="20502" ht="15" customHeight="1" x14ac:dyDescent="0.2"/>
    <row r="20503" ht="15" customHeight="1" x14ac:dyDescent="0.2"/>
    <row r="20504" ht="15" customHeight="1" x14ac:dyDescent="0.2"/>
    <row r="20505" ht="15" customHeight="1" x14ac:dyDescent="0.2"/>
    <row r="20506" ht="15" customHeight="1" x14ac:dyDescent="0.2"/>
    <row r="20507" ht="15" customHeight="1" x14ac:dyDescent="0.2"/>
    <row r="20508" ht="15" customHeight="1" x14ac:dyDescent="0.2"/>
    <row r="20509" ht="15" customHeight="1" x14ac:dyDescent="0.2"/>
    <row r="20510" ht="15" customHeight="1" x14ac:dyDescent="0.2"/>
    <row r="20511" ht="15" customHeight="1" x14ac:dyDescent="0.2"/>
    <row r="20512" ht="15" customHeight="1" x14ac:dyDescent="0.2"/>
    <row r="20513" ht="15" customHeight="1" x14ac:dyDescent="0.2"/>
    <row r="20514" ht="15" customHeight="1" x14ac:dyDescent="0.2"/>
    <row r="20515" ht="15" customHeight="1" x14ac:dyDescent="0.2"/>
    <row r="20516" ht="15" customHeight="1" x14ac:dyDescent="0.2"/>
    <row r="20517" ht="15" customHeight="1" x14ac:dyDescent="0.2"/>
    <row r="20518" ht="15" customHeight="1" x14ac:dyDescent="0.2"/>
    <row r="20519" ht="15" customHeight="1" x14ac:dyDescent="0.2"/>
    <row r="20520" ht="15" customHeight="1" x14ac:dyDescent="0.2"/>
    <row r="20521" ht="15" customHeight="1" x14ac:dyDescent="0.2"/>
    <row r="20522" ht="15" customHeight="1" x14ac:dyDescent="0.2"/>
    <row r="20523" ht="15" customHeight="1" x14ac:dyDescent="0.2"/>
    <row r="20524" ht="15" customHeight="1" x14ac:dyDescent="0.2"/>
    <row r="20525" ht="15" customHeight="1" x14ac:dyDescent="0.2"/>
    <row r="20526" ht="15" customHeight="1" x14ac:dyDescent="0.2"/>
    <row r="20527" ht="15" customHeight="1" x14ac:dyDescent="0.2"/>
    <row r="20528" ht="15" customHeight="1" x14ac:dyDescent="0.2"/>
    <row r="20529" ht="15" customHeight="1" x14ac:dyDescent="0.2"/>
    <row r="20530" ht="15" customHeight="1" x14ac:dyDescent="0.2"/>
    <row r="20531" ht="15" customHeight="1" x14ac:dyDescent="0.2"/>
    <row r="20532" ht="15" customHeight="1" x14ac:dyDescent="0.2"/>
    <row r="20533" ht="15" customHeight="1" x14ac:dyDescent="0.2"/>
    <row r="20534" ht="15" customHeight="1" x14ac:dyDescent="0.2"/>
    <row r="20535" ht="15" customHeight="1" x14ac:dyDescent="0.2"/>
    <row r="20536" ht="15" customHeight="1" x14ac:dyDescent="0.2"/>
    <row r="20537" ht="15" customHeight="1" x14ac:dyDescent="0.2"/>
    <row r="20538" ht="15" customHeight="1" x14ac:dyDescent="0.2"/>
    <row r="20539" ht="15" customHeight="1" x14ac:dyDescent="0.2"/>
    <row r="20540" ht="15" customHeight="1" x14ac:dyDescent="0.2"/>
    <row r="20541" ht="15" customHeight="1" x14ac:dyDescent="0.2"/>
    <row r="20542" ht="15" customHeight="1" x14ac:dyDescent="0.2"/>
    <row r="20543" ht="15" customHeight="1" x14ac:dyDescent="0.2"/>
    <row r="20544" ht="15" customHeight="1" x14ac:dyDescent="0.2"/>
    <row r="20545" ht="15" customHeight="1" x14ac:dyDescent="0.2"/>
    <row r="20546" ht="15" customHeight="1" x14ac:dyDescent="0.2"/>
    <row r="20547" ht="15" customHeight="1" x14ac:dyDescent="0.2"/>
    <row r="20548" ht="15" customHeight="1" x14ac:dyDescent="0.2"/>
    <row r="20549" ht="15" customHeight="1" x14ac:dyDescent="0.2"/>
    <row r="20550" ht="15" customHeight="1" x14ac:dyDescent="0.2"/>
    <row r="20551" ht="15" customHeight="1" x14ac:dyDescent="0.2"/>
    <row r="20552" ht="15" customHeight="1" x14ac:dyDescent="0.2"/>
    <row r="20553" ht="15" customHeight="1" x14ac:dyDescent="0.2"/>
    <row r="20554" ht="15" customHeight="1" x14ac:dyDescent="0.2"/>
    <row r="20555" ht="15" customHeight="1" x14ac:dyDescent="0.2"/>
    <row r="20556" ht="15" customHeight="1" x14ac:dyDescent="0.2"/>
    <row r="20557" ht="15" customHeight="1" x14ac:dyDescent="0.2"/>
    <row r="20558" ht="15" customHeight="1" x14ac:dyDescent="0.2"/>
    <row r="20559" ht="15" customHeight="1" x14ac:dyDescent="0.2"/>
    <row r="20560" ht="15" customHeight="1" x14ac:dyDescent="0.2"/>
    <row r="20561" ht="15" customHeight="1" x14ac:dyDescent="0.2"/>
    <row r="20562" ht="15" customHeight="1" x14ac:dyDescent="0.2"/>
    <row r="20563" ht="15" customHeight="1" x14ac:dyDescent="0.2"/>
    <row r="20564" ht="15" customHeight="1" x14ac:dyDescent="0.2"/>
    <row r="20565" ht="15" customHeight="1" x14ac:dyDescent="0.2"/>
    <row r="20566" ht="15" customHeight="1" x14ac:dyDescent="0.2"/>
    <row r="20567" ht="15" customHeight="1" x14ac:dyDescent="0.2"/>
    <row r="20568" ht="15" customHeight="1" x14ac:dyDescent="0.2"/>
    <row r="20569" ht="15" customHeight="1" x14ac:dyDescent="0.2"/>
    <row r="20570" ht="15" customHeight="1" x14ac:dyDescent="0.2"/>
    <row r="20571" ht="15" customHeight="1" x14ac:dyDescent="0.2"/>
    <row r="20572" ht="15" customHeight="1" x14ac:dyDescent="0.2"/>
    <row r="20573" ht="15" customHeight="1" x14ac:dyDescent="0.2"/>
    <row r="20574" ht="15" customHeight="1" x14ac:dyDescent="0.2"/>
    <row r="20575" ht="15" customHeight="1" x14ac:dyDescent="0.2"/>
    <row r="20576" ht="15" customHeight="1" x14ac:dyDescent="0.2"/>
    <row r="20577" ht="15" customHeight="1" x14ac:dyDescent="0.2"/>
    <row r="20578" ht="15" customHeight="1" x14ac:dyDescent="0.2"/>
    <row r="20579" ht="15" customHeight="1" x14ac:dyDescent="0.2"/>
    <row r="20580" ht="15" customHeight="1" x14ac:dyDescent="0.2"/>
    <row r="20581" ht="15" customHeight="1" x14ac:dyDescent="0.2"/>
    <row r="20582" ht="15" customHeight="1" x14ac:dyDescent="0.2"/>
    <row r="20583" ht="15" customHeight="1" x14ac:dyDescent="0.2"/>
    <row r="20584" ht="15" customHeight="1" x14ac:dyDescent="0.2"/>
    <row r="20585" ht="15" customHeight="1" x14ac:dyDescent="0.2"/>
    <row r="20586" ht="15" customHeight="1" x14ac:dyDescent="0.2"/>
    <row r="20587" ht="15" customHeight="1" x14ac:dyDescent="0.2"/>
    <row r="20588" ht="15" customHeight="1" x14ac:dyDescent="0.2"/>
    <row r="20589" ht="15" customHeight="1" x14ac:dyDescent="0.2"/>
    <row r="20590" ht="15" customHeight="1" x14ac:dyDescent="0.2"/>
    <row r="20591" ht="15" customHeight="1" x14ac:dyDescent="0.2"/>
    <row r="20592" ht="15" customHeight="1" x14ac:dyDescent="0.2"/>
    <row r="20593" ht="15" customHeight="1" x14ac:dyDescent="0.2"/>
    <row r="20594" ht="15" customHeight="1" x14ac:dyDescent="0.2"/>
    <row r="20595" ht="15" customHeight="1" x14ac:dyDescent="0.2"/>
    <row r="20596" ht="15" customHeight="1" x14ac:dyDescent="0.2"/>
    <row r="20597" ht="15" customHeight="1" x14ac:dyDescent="0.2"/>
    <row r="20598" ht="15" customHeight="1" x14ac:dyDescent="0.2"/>
    <row r="20599" ht="15" customHeight="1" x14ac:dyDescent="0.2"/>
    <row r="20600" ht="15" customHeight="1" x14ac:dyDescent="0.2"/>
    <row r="20601" ht="15" customHeight="1" x14ac:dyDescent="0.2"/>
    <row r="20602" ht="15" customHeight="1" x14ac:dyDescent="0.2"/>
    <row r="20603" ht="15" customHeight="1" x14ac:dyDescent="0.2"/>
    <row r="20604" ht="15" customHeight="1" x14ac:dyDescent="0.2"/>
    <row r="20605" ht="15" customHeight="1" x14ac:dyDescent="0.2"/>
    <row r="20606" ht="15" customHeight="1" x14ac:dyDescent="0.2"/>
    <row r="20607" ht="15" customHeight="1" x14ac:dyDescent="0.2"/>
    <row r="20608" ht="15" customHeight="1" x14ac:dyDescent="0.2"/>
    <row r="20609" ht="15" customHeight="1" x14ac:dyDescent="0.2"/>
    <row r="20610" ht="15" customHeight="1" x14ac:dyDescent="0.2"/>
    <row r="20611" ht="15" customHeight="1" x14ac:dyDescent="0.2"/>
    <row r="20612" ht="15" customHeight="1" x14ac:dyDescent="0.2"/>
    <row r="20613" ht="15" customHeight="1" x14ac:dyDescent="0.2"/>
    <row r="20614" ht="15" customHeight="1" x14ac:dyDescent="0.2"/>
    <row r="20615" ht="15" customHeight="1" x14ac:dyDescent="0.2"/>
    <row r="20616" ht="15" customHeight="1" x14ac:dyDescent="0.2"/>
    <row r="20617" ht="15" customHeight="1" x14ac:dyDescent="0.2"/>
    <row r="20618" ht="15" customHeight="1" x14ac:dyDescent="0.2"/>
    <row r="20619" ht="15" customHeight="1" x14ac:dyDescent="0.2"/>
    <row r="20620" ht="15" customHeight="1" x14ac:dyDescent="0.2"/>
    <row r="20621" ht="15" customHeight="1" x14ac:dyDescent="0.2"/>
    <row r="20622" ht="15" customHeight="1" x14ac:dyDescent="0.2"/>
    <row r="20623" ht="15" customHeight="1" x14ac:dyDescent="0.2"/>
    <row r="20624" ht="15" customHeight="1" x14ac:dyDescent="0.2"/>
    <row r="20625" ht="15" customHeight="1" x14ac:dyDescent="0.2"/>
    <row r="20626" ht="15" customHeight="1" x14ac:dyDescent="0.2"/>
    <row r="20627" ht="15" customHeight="1" x14ac:dyDescent="0.2"/>
    <row r="20628" ht="15" customHeight="1" x14ac:dyDescent="0.2"/>
    <row r="20629" ht="15" customHeight="1" x14ac:dyDescent="0.2"/>
    <row r="20630" ht="15" customHeight="1" x14ac:dyDescent="0.2"/>
    <row r="20631" ht="15" customHeight="1" x14ac:dyDescent="0.2"/>
    <row r="20632" ht="15" customHeight="1" x14ac:dyDescent="0.2"/>
    <row r="20633" ht="15" customHeight="1" x14ac:dyDescent="0.2"/>
    <row r="20634" ht="15" customHeight="1" x14ac:dyDescent="0.2"/>
    <row r="20635" ht="15" customHeight="1" x14ac:dyDescent="0.2"/>
    <row r="20636" ht="15" customHeight="1" x14ac:dyDescent="0.2"/>
    <row r="20637" ht="15" customHeight="1" x14ac:dyDescent="0.2"/>
    <row r="20638" ht="15" customHeight="1" x14ac:dyDescent="0.2"/>
    <row r="20639" ht="15" customHeight="1" x14ac:dyDescent="0.2"/>
    <row r="20640" ht="15" customHeight="1" x14ac:dyDescent="0.2"/>
    <row r="20641" ht="15" customHeight="1" x14ac:dyDescent="0.2"/>
    <row r="20642" ht="15" customHeight="1" x14ac:dyDescent="0.2"/>
    <row r="20643" ht="15" customHeight="1" x14ac:dyDescent="0.2"/>
    <row r="20644" ht="15" customHeight="1" x14ac:dyDescent="0.2"/>
    <row r="20645" ht="15" customHeight="1" x14ac:dyDescent="0.2"/>
    <row r="20646" ht="15" customHeight="1" x14ac:dyDescent="0.2"/>
    <row r="20647" ht="15" customHeight="1" x14ac:dyDescent="0.2"/>
    <row r="20648" ht="15" customHeight="1" x14ac:dyDescent="0.2"/>
    <row r="20649" ht="15" customHeight="1" x14ac:dyDescent="0.2"/>
    <row r="20650" ht="15" customHeight="1" x14ac:dyDescent="0.2"/>
    <row r="20651" ht="15" customHeight="1" x14ac:dyDescent="0.2"/>
    <row r="20652" ht="15" customHeight="1" x14ac:dyDescent="0.2"/>
    <row r="20653" ht="15" customHeight="1" x14ac:dyDescent="0.2"/>
    <row r="20654" ht="15" customHeight="1" x14ac:dyDescent="0.2"/>
    <row r="20655" ht="15" customHeight="1" x14ac:dyDescent="0.2"/>
    <row r="20656" ht="15" customHeight="1" x14ac:dyDescent="0.2"/>
    <row r="20657" ht="15" customHeight="1" x14ac:dyDescent="0.2"/>
    <row r="20658" ht="15" customHeight="1" x14ac:dyDescent="0.2"/>
    <row r="20659" ht="15" customHeight="1" x14ac:dyDescent="0.2"/>
    <row r="20660" ht="15" customHeight="1" x14ac:dyDescent="0.2"/>
    <row r="20661" ht="15" customHeight="1" x14ac:dyDescent="0.2"/>
    <row r="20662" ht="15" customHeight="1" x14ac:dyDescent="0.2"/>
    <row r="20663" ht="15" customHeight="1" x14ac:dyDescent="0.2"/>
    <row r="20664" ht="15" customHeight="1" x14ac:dyDescent="0.2"/>
    <row r="20665" ht="15" customHeight="1" x14ac:dyDescent="0.2"/>
    <row r="20666" ht="15" customHeight="1" x14ac:dyDescent="0.2"/>
    <row r="20667" ht="15" customHeight="1" x14ac:dyDescent="0.2"/>
    <row r="20668" ht="15" customHeight="1" x14ac:dyDescent="0.2"/>
    <row r="20669" ht="15" customHeight="1" x14ac:dyDescent="0.2"/>
    <row r="20670" ht="15" customHeight="1" x14ac:dyDescent="0.2"/>
    <row r="20671" ht="15" customHeight="1" x14ac:dyDescent="0.2"/>
    <row r="20672" ht="15" customHeight="1" x14ac:dyDescent="0.2"/>
    <row r="20673" ht="15" customHeight="1" x14ac:dyDescent="0.2"/>
    <row r="20674" ht="15" customHeight="1" x14ac:dyDescent="0.2"/>
    <row r="20675" ht="15" customHeight="1" x14ac:dyDescent="0.2"/>
    <row r="20676" ht="15" customHeight="1" x14ac:dyDescent="0.2"/>
    <row r="20677" ht="15" customHeight="1" x14ac:dyDescent="0.2"/>
    <row r="20678" ht="15" customHeight="1" x14ac:dyDescent="0.2"/>
    <row r="20679" ht="15" customHeight="1" x14ac:dyDescent="0.2"/>
    <row r="20680" ht="15" customHeight="1" x14ac:dyDescent="0.2"/>
    <row r="20681" ht="15" customHeight="1" x14ac:dyDescent="0.2"/>
    <row r="20682" ht="15" customHeight="1" x14ac:dyDescent="0.2"/>
    <row r="20683" ht="15" customHeight="1" x14ac:dyDescent="0.2"/>
    <row r="20684" ht="15" customHeight="1" x14ac:dyDescent="0.2"/>
    <row r="20685" ht="15" customHeight="1" x14ac:dyDescent="0.2"/>
    <row r="20686" ht="15" customHeight="1" x14ac:dyDescent="0.2"/>
    <row r="20687" ht="15" customHeight="1" x14ac:dyDescent="0.2"/>
    <row r="20688" ht="15" customHeight="1" x14ac:dyDescent="0.2"/>
    <row r="20689" ht="15" customHeight="1" x14ac:dyDescent="0.2"/>
    <row r="20690" ht="15" customHeight="1" x14ac:dyDescent="0.2"/>
    <row r="20691" ht="15" customHeight="1" x14ac:dyDescent="0.2"/>
    <row r="20692" ht="15" customHeight="1" x14ac:dyDescent="0.2"/>
    <row r="20693" ht="15" customHeight="1" x14ac:dyDescent="0.2"/>
    <row r="20694" ht="15" customHeight="1" x14ac:dyDescent="0.2"/>
    <row r="20695" ht="15" customHeight="1" x14ac:dyDescent="0.2"/>
    <row r="20696" ht="15" customHeight="1" x14ac:dyDescent="0.2"/>
    <row r="20697" ht="15" customHeight="1" x14ac:dyDescent="0.2"/>
    <row r="20698" ht="15" customHeight="1" x14ac:dyDescent="0.2"/>
    <row r="20699" ht="15" customHeight="1" x14ac:dyDescent="0.2"/>
    <row r="20700" ht="15" customHeight="1" x14ac:dyDescent="0.2"/>
    <row r="20701" ht="15" customHeight="1" x14ac:dyDescent="0.2"/>
    <row r="20702" ht="15" customHeight="1" x14ac:dyDescent="0.2"/>
    <row r="20703" ht="15" customHeight="1" x14ac:dyDescent="0.2"/>
    <row r="20704" ht="15" customHeight="1" x14ac:dyDescent="0.2"/>
    <row r="20705" ht="15" customHeight="1" x14ac:dyDescent="0.2"/>
    <row r="20706" ht="15" customHeight="1" x14ac:dyDescent="0.2"/>
    <row r="20707" ht="15" customHeight="1" x14ac:dyDescent="0.2"/>
    <row r="20708" ht="15" customHeight="1" x14ac:dyDescent="0.2"/>
    <row r="20709" ht="15" customHeight="1" x14ac:dyDescent="0.2"/>
    <row r="20710" ht="15" customHeight="1" x14ac:dyDescent="0.2"/>
    <row r="20711" ht="15" customHeight="1" x14ac:dyDescent="0.2"/>
    <row r="20712" ht="15" customHeight="1" x14ac:dyDescent="0.2"/>
    <row r="20713" ht="15" customHeight="1" x14ac:dyDescent="0.2"/>
    <row r="20714" ht="15" customHeight="1" x14ac:dyDescent="0.2"/>
    <row r="20715" ht="15" customHeight="1" x14ac:dyDescent="0.2"/>
    <row r="20716" ht="15" customHeight="1" x14ac:dyDescent="0.2"/>
    <row r="20717" ht="15" customHeight="1" x14ac:dyDescent="0.2"/>
    <row r="20718" ht="15" customHeight="1" x14ac:dyDescent="0.2"/>
    <row r="20719" ht="15" customHeight="1" x14ac:dyDescent="0.2"/>
    <row r="20720" ht="15" customHeight="1" x14ac:dyDescent="0.2"/>
    <row r="20721" ht="15" customHeight="1" x14ac:dyDescent="0.2"/>
    <row r="20722" ht="15" customHeight="1" x14ac:dyDescent="0.2"/>
    <row r="20723" ht="15" customHeight="1" x14ac:dyDescent="0.2"/>
    <row r="20724" ht="15" customHeight="1" x14ac:dyDescent="0.2"/>
    <row r="20725" ht="15" customHeight="1" x14ac:dyDescent="0.2"/>
    <row r="20726" ht="15" customHeight="1" x14ac:dyDescent="0.2"/>
    <row r="20727" ht="15" customHeight="1" x14ac:dyDescent="0.2"/>
    <row r="20728" ht="15" customHeight="1" x14ac:dyDescent="0.2"/>
    <row r="20729" ht="15" customHeight="1" x14ac:dyDescent="0.2"/>
    <row r="20730" ht="15" customHeight="1" x14ac:dyDescent="0.2"/>
    <row r="20731" ht="15" customHeight="1" x14ac:dyDescent="0.2"/>
    <row r="20732" ht="15" customHeight="1" x14ac:dyDescent="0.2"/>
    <row r="20733" ht="15" customHeight="1" x14ac:dyDescent="0.2"/>
    <row r="20734" ht="15" customHeight="1" x14ac:dyDescent="0.2"/>
    <row r="20735" ht="15" customHeight="1" x14ac:dyDescent="0.2"/>
    <row r="20736" ht="15" customHeight="1" x14ac:dyDescent="0.2"/>
    <row r="20737" ht="15" customHeight="1" x14ac:dyDescent="0.2"/>
    <row r="20738" ht="15" customHeight="1" x14ac:dyDescent="0.2"/>
    <row r="20739" ht="15" customHeight="1" x14ac:dyDescent="0.2"/>
    <row r="20740" ht="15" customHeight="1" x14ac:dyDescent="0.2"/>
    <row r="20741" ht="15" customHeight="1" x14ac:dyDescent="0.2"/>
    <row r="20742" ht="15" customHeight="1" x14ac:dyDescent="0.2"/>
    <row r="20743" ht="15" customHeight="1" x14ac:dyDescent="0.2"/>
    <row r="20744" ht="15" customHeight="1" x14ac:dyDescent="0.2"/>
    <row r="20745" ht="15" customHeight="1" x14ac:dyDescent="0.2"/>
    <row r="20746" ht="15" customHeight="1" x14ac:dyDescent="0.2"/>
    <row r="20747" ht="15" customHeight="1" x14ac:dyDescent="0.2"/>
    <row r="20748" ht="15" customHeight="1" x14ac:dyDescent="0.2"/>
    <row r="20749" ht="15" customHeight="1" x14ac:dyDescent="0.2"/>
    <row r="20750" ht="15" customHeight="1" x14ac:dyDescent="0.2"/>
    <row r="20751" ht="15" customHeight="1" x14ac:dyDescent="0.2"/>
    <row r="20752" ht="15" customHeight="1" x14ac:dyDescent="0.2"/>
    <row r="20753" ht="15" customHeight="1" x14ac:dyDescent="0.2"/>
    <row r="20754" ht="15" customHeight="1" x14ac:dyDescent="0.2"/>
    <row r="20755" ht="15" customHeight="1" x14ac:dyDescent="0.2"/>
    <row r="20756" ht="15" customHeight="1" x14ac:dyDescent="0.2"/>
    <row r="20757" ht="15" customHeight="1" x14ac:dyDescent="0.2"/>
    <row r="20758" ht="15" customHeight="1" x14ac:dyDescent="0.2"/>
    <row r="20759" ht="15" customHeight="1" x14ac:dyDescent="0.2"/>
    <row r="20760" ht="15" customHeight="1" x14ac:dyDescent="0.2"/>
    <row r="20761" ht="15" customHeight="1" x14ac:dyDescent="0.2"/>
    <row r="20762" ht="15" customHeight="1" x14ac:dyDescent="0.2"/>
    <row r="20763" ht="15" customHeight="1" x14ac:dyDescent="0.2"/>
    <row r="20764" ht="15" customHeight="1" x14ac:dyDescent="0.2"/>
    <row r="20765" ht="15" customHeight="1" x14ac:dyDescent="0.2"/>
    <row r="20766" ht="15" customHeight="1" x14ac:dyDescent="0.2"/>
    <row r="20767" ht="15" customHeight="1" x14ac:dyDescent="0.2"/>
    <row r="20768" ht="15" customHeight="1" x14ac:dyDescent="0.2"/>
    <row r="20769" ht="15" customHeight="1" x14ac:dyDescent="0.2"/>
    <row r="20770" ht="15" customHeight="1" x14ac:dyDescent="0.2"/>
    <row r="20771" ht="15" customHeight="1" x14ac:dyDescent="0.2"/>
    <row r="20772" ht="15" customHeight="1" x14ac:dyDescent="0.2"/>
    <row r="20773" ht="15" customHeight="1" x14ac:dyDescent="0.2"/>
    <row r="20774" ht="15" customHeight="1" x14ac:dyDescent="0.2"/>
    <row r="20775" ht="15" customHeight="1" x14ac:dyDescent="0.2"/>
    <row r="20776" ht="15" customHeight="1" x14ac:dyDescent="0.2"/>
    <row r="20777" ht="15" customHeight="1" x14ac:dyDescent="0.2"/>
    <row r="20778" ht="15" customHeight="1" x14ac:dyDescent="0.2"/>
    <row r="20779" ht="15" customHeight="1" x14ac:dyDescent="0.2"/>
    <row r="20780" ht="15" customHeight="1" x14ac:dyDescent="0.2"/>
    <row r="20781" ht="15" customHeight="1" x14ac:dyDescent="0.2"/>
    <row r="20782" ht="15" customHeight="1" x14ac:dyDescent="0.2"/>
    <row r="20783" ht="15" customHeight="1" x14ac:dyDescent="0.2"/>
    <row r="20784" ht="15" customHeight="1" x14ac:dyDescent="0.2"/>
    <row r="20785" ht="15" customHeight="1" x14ac:dyDescent="0.2"/>
    <row r="20786" ht="15" customHeight="1" x14ac:dyDescent="0.2"/>
    <row r="20787" ht="15" customHeight="1" x14ac:dyDescent="0.2"/>
    <row r="20788" ht="15" customHeight="1" x14ac:dyDescent="0.2"/>
    <row r="20789" ht="15" customHeight="1" x14ac:dyDescent="0.2"/>
    <row r="20790" ht="15" customHeight="1" x14ac:dyDescent="0.2"/>
    <row r="20791" ht="15" customHeight="1" x14ac:dyDescent="0.2"/>
    <row r="20792" ht="15" customHeight="1" x14ac:dyDescent="0.2"/>
    <row r="20793" ht="15" customHeight="1" x14ac:dyDescent="0.2"/>
    <row r="20794" ht="15" customHeight="1" x14ac:dyDescent="0.2"/>
    <row r="20795" ht="15" customHeight="1" x14ac:dyDescent="0.2"/>
    <row r="20796" ht="15" customHeight="1" x14ac:dyDescent="0.2"/>
    <row r="20797" ht="15" customHeight="1" x14ac:dyDescent="0.2"/>
    <row r="20798" ht="15" customHeight="1" x14ac:dyDescent="0.2"/>
    <row r="20799" ht="15" customHeight="1" x14ac:dyDescent="0.2"/>
    <row r="20800" ht="15" customHeight="1" x14ac:dyDescent="0.2"/>
    <row r="20801" ht="15" customHeight="1" x14ac:dyDescent="0.2"/>
    <row r="20802" ht="15" customHeight="1" x14ac:dyDescent="0.2"/>
    <row r="20803" ht="15" customHeight="1" x14ac:dyDescent="0.2"/>
    <row r="20804" ht="15" customHeight="1" x14ac:dyDescent="0.2"/>
    <row r="20805" ht="15" customHeight="1" x14ac:dyDescent="0.2"/>
    <row r="20806" ht="15" customHeight="1" x14ac:dyDescent="0.2"/>
    <row r="20807" ht="15" customHeight="1" x14ac:dyDescent="0.2"/>
    <row r="20808" ht="15" customHeight="1" x14ac:dyDescent="0.2"/>
    <row r="20809" ht="15" customHeight="1" x14ac:dyDescent="0.2"/>
    <row r="20810" ht="15" customHeight="1" x14ac:dyDescent="0.2"/>
    <row r="20811" ht="15" customHeight="1" x14ac:dyDescent="0.2"/>
    <row r="20812" ht="15" customHeight="1" x14ac:dyDescent="0.2"/>
    <row r="20813" ht="15" customHeight="1" x14ac:dyDescent="0.2"/>
    <row r="20814" ht="15" customHeight="1" x14ac:dyDescent="0.2"/>
    <row r="20815" ht="15" customHeight="1" x14ac:dyDescent="0.2"/>
    <row r="20816" ht="15" customHeight="1" x14ac:dyDescent="0.2"/>
    <row r="20817" ht="15" customHeight="1" x14ac:dyDescent="0.2"/>
    <row r="20818" ht="15" customHeight="1" x14ac:dyDescent="0.2"/>
    <row r="20819" ht="15" customHeight="1" x14ac:dyDescent="0.2"/>
    <row r="20820" ht="15" customHeight="1" x14ac:dyDescent="0.2"/>
    <row r="20821" ht="15" customHeight="1" x14ac:dyDescent="0.2"/>
    <row r="20822" ht="15" customHeight="1" x14ac:dyDescent="0.2"/>
    <row r="20823" ht="15" customHeight="1" x14ac:dyDescent="0.2"/>
    <row r="20824" ht="15" customHeight="1" x14ac:dyDescent="0.2"/>
    <row r="20825" ht="15" customHeight="1" x14ac:dyDescent="0.2"/>
    <row r="20826" ht="15" customHeight="1" x14ac:dyDescent="0.2"/>
    <row r="20827" ht="15" customHeight="1" x14ac:dyDescent="0.2"/>
    <row r="20828" ht="15" customHeight="1" x14ac:dyDescent="0.2"/>
    <row r="20829" ht="15" customHeight="1" x14ac:dyDescent="0.2"/>
    <row r="20830" ht="15" customHeight="1" x14ac:dyDescent="0.2"/>
    <row r="20831" ht="15" customHeight="1" x14ac:dyDescent="0.2"/>
    <row r="20832" ht="15" customHeight="1" x14ac:dyDescent="0.2"/>
    <row r="20833" ht="15" customHeight="1" x14ac:dyDescent="0.2"/>
    <row r="20834" ht="15" customHeight="1" x14ac:dyDescent="0.2"/>
    <row r="20835" ht="15" customHeight="1" x14ac:dyDescent="0.2"/>
    <row r="20836" ht="15" customHeight="1" x14ac:dyDescent="0.2"/>
    <row r="20837" ht="15" customHeight="1" x14ac:dyDescent="0.2"/>
    <row r="20838" ht="15" customHeight="1" x14ac:dyDescent="0.2"/>
    <row r="20839" ht="15" customHeight="1" x14ac:dyDescent="0.2"/>
    <row r="20840" ht="15" customHeight="1" x14ac:dyDescent="0.2"/>
    <row r="20841" ht="15" customHeight="1" x14ac:dyDescent="0.2"/>
    <row r="20842" ht="15" customHeight="1" x14ac:dyDescent="0.2"/>
    <row r="20843" ht="15" customHeight="1" x14ac:dyDescent="0.2"/>
    <row r="20844" ht="15" customHeight="1" x14ac:dyDescent="0.2"/>
    <row r="20845" ht="15" customHeight="1" x14ac:dyDescent="0.2"/>
    <row r="20846" ht="15" customHeight="1" x14ac:dyDescent="0.2"/>
    <row r="20847" ht="15" customHeight="1" x14ac:dyDescent="0.2"/>
    <row r="20848" ht="15" customHeight="1" x14ac:dyDescent="0.2"/>
    <row r="20849" ht="15" customHeight="1" x14ac:dyDescent="0.2"/>
    <row r="20850" ht="15" customHeight="1" x14ac:dyDescent="0.2"/>
    <row r="20851" ht="15" customHeight="1" x14ac:dyDescent="0.2"/>
    <row r="20852" ht="15" customHeight="1" x14ac:dyDescent="0.2"/>
    <row r="20853" ht="15" customHeight="1" x14ac:dyDescent="0.2"/>
    <row r="20854" ht="15" customHeight="1" x14ac:dyDescent="0.2"/>
    <row r="20855" ht="15" customHeight="1" x14ac:dyDescent="0.2"/>
    <row r="20856" ht="15" customHeight="1" x14ac:dyDescent="0.2"/>
    <row r="20857" ht="15" customHeight="1" x14ac:dyDescent="0.2"/>
    <row r="20858" ht="15" customHeight="1" x14ac:dyDescent="0.2"/>
    <row r="20859" ht="15" customHeight="1" x14ac:dyDescent="0.2"/>
    <row r="20860" ht="15" customHeight="1" x14ac:dyDescent="0.2"/>
    <row r="20861" ht="15" customHeight="1" x14ac:dyDescent="0.2"/>
    <row r="20862" ht="15" customHeight="1" x14ac:dyDescent="0.2"/>
    <row r="20863" ht="15" customHeight="1" x14ac:dyDescent="0.2"/>
    <row r="20864" ht="15" customHeight="1" x14ac:dyDescent="0.2"/>
    <row r="20865" ht="15" customHeight="1" x14ac:dyDescent="0.2"/>
    <row r="20866" ht="15" customHeight="1" x14ac:dyDescent="0.2"/>
    <row r="20867" ht="15" customHeight="1" x14ac:dyDescent="0.2"/>
    <row r="20868" ht="15" customHeight="1" x14ac:dyDescent="0.2"/>
    <row r="20869" ht="15" customHeight="1" x14ac:dyDescent="0.2"/>
    <row r="20870" ht="15" customHeight="1" x14ac:dyDescent="0.2"/>
    <row r="20871" ht="15" customHeight="1" x14ac:dyDescent="0.2"/>
    <row r="20872" ht="15" customHeight="1" x14ac:dyDescent="0.2"/>
    <row r="20873" ht="15" customHeight="1" x14ac:dyDescent="0.2"/>
    <row r="20874" ht="15" customHeight="1" x14ac:dyDescent="0.2"/>
    <row r="20875" ht="15" customHeight="1" x14ac:dyDescent="0.2"/>
    <row r="20876" ht="15" customHeight="1" x14ac:dyDescent="0.2"/>
    <row r="20877" ht="15" customHeight="1" x14ac:dyDescent="0.2"/>
    <row r="20878" ht="15" customHeight="1" x14ac:dyDescent="0.2"/>
    <row r="20879" ht="15" customHeight="1" x14ac:dyDescent="0.2"/>
    <row r="20880" ht="15" customHeight="1" x14ac:dyDescent="0.2"/>
    <row r="20881" ht="15" customHeight="1" x14ac:dyDescent="0.2"/>
    <row r="20882" ht="15" customHeight="1" x14ac:dyDescent="0.2"/>
    <row r="20883" ht="15" customHeight="1" x14ac:dyDescent="0.2"/>
    <row r="20884" ht="15" customHeight="1" x14ac:dyDescent="0.2"/>
    <row r="20885" ht="15" customHeight="1" x14ac:dyDescent="0.2"/>
    <row r="20886" ht="15" customHeight="1" x14ac:dyDescent="0.2"/>
    <row r="20887" ht="15" customHeight="1" x14ac:dyDescent="0.2"/>
    <row r="20888" ht="15" customHeight="1" x14ac:dyDescent="0.2"/>
    <row r="20889" ht="15" customHeight="1" x14ac:dyDescent="0.2"/>
    <row r="20890" ht="15" customHeight="1" x14ac:dyDescent="0.2"/>
    <row r="20891" ht="15" customHeight="1" x14ac:dyDescent="0.2"/>
    <row r="20892" ht="15" customHeight="1" x14ac:dyDescent="0.2"/>
    <row r="20893" ht="15" customHeight="1" x14ac:dyDescent="0.2"/>
    <row r="20894" ht="15" customHeight="1" x14ac:dyDescent="0.2"/>
    <row r="20895" ht="15" customHeight="1" x14ac:dyDescent="0.2"/>
    <row r="20896" ht="15" customHeight="1" x14ac:dyDescent="0.2"/>
    <row r="20897" ht="15" customHeight="1" x14ac:dyDescent="0.2"/>
    <row r="20898" ht="15" customHeight="1" x14ac:dyDescent="0.2"/>
    <row r="20899" ht="15" customHeight="1" x14ac:dyDescent="0.2"/>
    <row r="20900" ht="15" customHeight="1" x14ac:dyDescent="0.2"/>
    <row r="20901" ht="15" customHeight="1" x14ac:dyDescent="0.2"/>
    <row r="20902" ht="15" customHeight="1" x14ac:dyDescent="0.2"/>
    <row r="20903" ht="15" customHeight="1" x14ac:dyDescent="0.2"/>
    <row r="20904" ht="15" customHeight="1" x14ac:dyDescent="0.2"/>
    <row r="20905" ht="15" customHeight="1" x14ac:dyDescent="0.2"/>
    <row r="20906" ht="15" customHeight="1" x14ac:dyDescent="0.2"/>
    <row r="20907" ht="15" customHeight="1" x14ac:dyDescent="0.2"/>
    <row r="20908" ht="15" customHeight="1" x14ac:dyDescent="0.2"/>
    <row r="20909" ht="15" customHeight="1" x14ac:dyDescent="0.2"/>
    <row r="20910" ht="15" customHeight="1" x14ac:dyDescent="0.2"/>
    <row r="20911" ht="15" customHeight="1" x14ac:dyDescent="0.2"/>
    <row r="20912" ht="15" customHeight="1" x14ac:dyDescent="0.2"/>
    <row r="20913" ht="15" customHeight="1" x14ac:dyDescent="0.2"/>
    <row r="20914" ht="15" customHeight="1" x14ac:dyDescent="0.2"/>
    <row r="20915" ht="15" customHeight="1" x14ac:dyDescent="0.2"/>
    <row r="20916" ht="15" customHeight="1" x14ac:dyDescent="0.2"/>
    <row r="20917" ht="15" customHeight="1" x14ac:dyDescent="0.2"/>
    <row r="20918" ht="15" customHeight="1" x14ac:dyDescent="0.2"/>
    <row r="20919" ht="15" customHeight="1" x14ac:dyDescent="0.2"/>
    <row r="20920" ht="15" customHeight="1" x14ac:dyDescent="0.2"/>
    <row r="20921" ht="15" customHeight="1" x14ac:dyDescent="0.2"/>
    <row r="20922" ht="15" customHeight="1" x14ac:dyDescent="0.2"/>
    <row r="20923" ht="15" customHeight="1" x14ac:dyDescent="0.2"/>
    <row r="20924" ht="15" customHeight="1" x14ac:dyDescent="0.2"/>
    <row r="20925" ht="15" customHeight="1" x14ac:dyDescent="0.2"/>
    <row r="20926" ht="15" customHeight="1" x14ac:dyDescent="0.2"/>
    <row r="20927" ht="15" customHeight="1" x14ac:dyDescent="0.2"/>
    <row r="20928" ht="15" customHeight="1" x14ac:dyDescent="0.2"/>
    <row r="20929" ht="15" customHeight="1" x14ac:dyDescent="0.2"/>
    <row r="20930" ht="15" customHeight="1" x14ac:dyDescent="0.2"/>
    <row r="20931" ht="15" customHeight="1" x14ac:dyDescent="0.2"/>
    <row r="20932" ht="15" customHeight="1" x14ac:dyDescent="0.2"/>
    <row r="20933" ht="15" customHeight="1" x14ac:dyDescent="0.2"/>
    <row r="20934" ht="15" customHeight="1" x14ac:dyDescent="0.2"/>
    <row r="20935" ht="15" customHeight="1" x14ac:dyDescent="0.2"/>
    <row r="20936" ht="15" customHeight="1" x14ac:dyDescent="0.2"/>
    <row r="20937" ht="15" customHeight="1" x14ac:dyDescent="0.2"/>
    <row r="20938" ht="15" customHeight="1" x14ac:dyDescent="0.2"/>
    <row r="20939" ht="15" customHeight="1" x14ac:dyDescent="0.2"/>
    <row r="20940" ht="15" customHeight="1" x14ac:dyDescent="0.2"/>
    <row r="20941" ht="15" customHeight="1" x14ac:dyDescent="0.2"/>
    <row r="20942" ht="15" customHeight="1" x14ac:dyDescent="0.2"/>
    <row r="20943" ht="15" customHeight="1" x14ac:dyDescent="0.2"/>
    <row r="20944" ht="15" customHeight="1" x14ac:dyDescent="0.2"/>
    <row r="20945" ht="15" customHeight="1" x14ac:dyDescent="0.2"/>
    <row r="20946" ht="15" customHeight="1" x14ac:dyDescent="0.2"/>
    <row r="20947" ht="15" customHeight="1" x14ac:dyDescent="0.2"/>
    <row r="20948" ht="15" customHeight="1" x14ac:dyDescent="0.2"/>
    <row r="20949" ht="15" customHeight="1" x14ac:dyDescent="0.2"/>
    <row r="20950" ht="15" customHeight="1" x14ac:dyDescent="0.2"/>
    <row r="20951" ht="15" customHeight="1" x14ac:dyDescent="0.2"/>
    <row r="20952" ht="15" customHeight="1" x14ac:dyDescent="0.2"/>
    <row r="20953" ht="15" customHeight="1" x14ac:dyDescent="0.2"/>
    <row r="20954" ht="15" customHeight="1" x14ac:dyDescent="0.2"/>
    <row r="20955" ht="15" customHeight="1" x14ac:dyDescent="0.2"/>
    <row r="20956" ht="15" customHeight="1" x14ac:dyDescent="0.2"/>
    <row r="20957" ht="15" customHeight="1" x14ac:dyDescent="0.2"/>
    <row r="20958" ht="15" customHeight="1" x14ac:dyDescent="0.2"/>
    <row r="20959" ht="15" customHeight="1" x14ac:dyDescent="0.2"/>
    <row r="20960" ht="15" customHeight="1" x14ac:dyDescent="0.2"/>
    <row r="20961" ht="15" customHeight="1" x14ac:dyDescent="0.2"/>
    <row r="20962" ht="15" customHeight="1" x14ac:dyDescent="0.2"/>
    <row r="20963" ht="15" customHeight="1" x14ac:dyDescent="0.2"/>
    <row r="20964" ht="15" customHeight="1" x14ac:dyDescent="0.2"/>
    <row r="20965" ht="15" customHeight="1" x14ac:dyDescent="0.2"/>
    <row r="20966" ht="15" customHeight="1" x14ac:dyDescent="0.2"/>
    <row r="20967" ht="15" customHeight="1" x14ac:dyDescent="0.2"/>
    <row r="20968" ht="15" customHeight="1" x14ac:dyDescent="0.2"/>
    <row r="20969" ht="15" customHeight="1" x14ac:dyDescent="0.2"/>
    <row r="20970" ht="15" customHeight="1" x14ac:dyDescent="0.2"/>
    <row r="20971" ht="15" customHeight="1" x14ac:dyDescent="0.2"/>
    <row r="20972" ht="15" customHeight="1" x14ac:dyDescent="0.2"/>
    <row r="20973" ht="15" customHeight="1" x14ac:dyDescent="0.2"/>
    <row r="20974" ht="15" customHeight="1" x14ac:dyDescent="0.2"/>
    <row r="20975" ht="15" customHeight="1" x14ac:dyDescent="0.2"/>
    <row r="20976" ht="15" customHeight="1" x14ac:dyDescent="0.2"/>
    <row r="20977" ht="15" customHeight="1" x14ac:dyDescent="0.2"/>
    <row r="20978" ht="15" customHeight="1" x14ac:dyDescent="0.2"/>
    <row r="20979" ht="15" customHeight="1" x14ac:dyDescent="0.2"/>
    <row r="20980" ht="15" customHeight="1" x14ac:dyDescent="0.2"/>
    <row r="20981" ht="15" customHeight="1" x14ac:dyDescent="0.2"/>
    <row r="20982" ht="15" customHeight="1" x14ac:dyDescent="0.2"/>
    <row r="20983" ht="15" customHeight="1" x14ac:dyDescent="0.2"/>
    <row r="20984" ht="15" customHeight="1" x14ac:dyDescent="0.2"/>
    <row r="20985" ht="15" customHeight="1" x14ac:dyDescent="0.2"/>
    <row r="20986" ht="15" customHeight="1" x14ac:dyDescent="0.2"/>
    <row r="20987" ht="15" customHeight="1" x14ac:dyDescent="0.2"/>
    <row r="20988" ht="15" customHeight="1" x14ac:dyDescent="0.2"/>
    <row r="20989" ht="15" customHeight="1" x14ac:dyDescent="0.2"/>
    <row r="20990" ht="15" customHeight="1" x14ac:dyDescent="0.2"/>
    <row r="20991" ht="15" customHeight="1" x14ac:dyDescent="0.2"/>
    <row r="20992" ht="15" customHeight="1" x14ac:dyDescent="0.2"/>
    <row r="20993" ht="15" customHeight="1" x14ac:dyDescent="0.2"/>
    <row r="20994" ht="15" customHeight="1" x14ac:dyDescent="0.2"/>
    <row r="20995" ht="15" customHeight="1" x14ac:dyDescent="0.2"/>
    <row r="20996" ht="15" customHeight="1" x14ac:dyDescent="0.2"/>
    <row r="20997" ht="15" customHeight="1" x14ac:dyDescent="0.2"/>
    <row r="20998" ht="15" customHeight="1" x14ac:dyDescent="0.2"/>
    <row r="20999" ht="15" customHeight="1" x14ac:dyDescent="0.2"/>
    <row r="21000" ht="15" customHeight="1" x14ac:dyDescent="0.2"/>
    <row r="21001" ht="15" customHeight="1" x14ac:dyDescent="0.2"/>
    <row r="21002" ht="15" customHeight="1" x14ac:dyDescent="0.2"/>
    <row r="21003" ht="15" customHeight="1" x14ac:dyDescent="0.2"/>
    <row r="21004" ht="15" customHeight="1" x14ac:dyDescent="0.2"/>
    <row r="21005" ht="15" customHeight="1" x14ac:dyDescent="0.2"/>
    <row r="21006" ht="15" customHeight="1" x14ac:dyDescent="0.2"/>
    <row r="21007" ht="15" customHeight="1" x14ac:dyDescent="0.2"/>
    <row r="21008" ht="15" customHeight="1" x14ac:dyDescent="0.2"/>
    <row r="21009" ht="15" customHeight="1" x14ac:dyDescent="0.2"/>
    <row r="21010" ht="15" customHeight="1" x14ac:dyDescent="0.2"/>
    <row r="21011" ht="15" customHeight="1" x14ac:dyDescent="0.2"/>
    <row r="21012" ht="15" customHeight="1" x14ac:dyDescent="0.2"/>
    <row r="21013" ht="15" customHeight="1" x14ac:dyDescent="0.2"/>
    <row r="21014" ht="15" customHeight="1" x14ac:dyDescent="0.2"/>
    <row r="21015" ht="15" customHeight="1" x14ac:dyDescent="0.2"/>
    <row r="21016" ht="15" customHeight="1" x14ac:dyDescent="0.2"/>
    <row r="21017" ht="15" customHeight="1" x14ac:dyDescent="0.2"/>
    <row r="21018" ht="15" customHeight="1" x14ac:dyDescent="0.2"/>
    <row r="21019" ht="15" customHeight="1" x14ac:dyDescent="0.2"/>
    <row r="21020" ht="15" customHeight="1" x14ac:dyDescent="0.2"/>
    <row r="21021" ht="15" customHeight="1" x14ac:dyDescent="0.2"/>
    <row r="21022" ht="15" customHeight="1" x14ac:dyDescent="0.2"/>
    <row r="21023" ht="15" customHeight="1" x14ac:dyDescent="0.2"/>
    <row r="21024" ht="15" customHeight="1" x14ac:dyDescent="0.2"/>
    <row r="21025" ht="15" customHeight="1" x14ac:dyDescent="0.2"/>
    <row r="21026" ht="15" customHeight="1" x14ac:dyDescent="0.2"/>
    <row r="21027" ht="15" customHeight="1" x14ac:dyDescent="0.2"/>
    <row r="21028" ht="15" customHeight="1" x14ac:dyDescent="0.2"/>
    <row r="21029" ht="15" customHeight="1" x14ac:dyDescent="0.2"/>
    <row r="21030" ht="15" customHeight="1" x14ac:dyDescent="0.2"/>
    <row r="21031" ht="15" customHeight="1" x14ac:dyDescent="0.2"/>
    <row r="21032" ht="15" customHeight="1" x14ac:dyDescent="0.2"/>
    <row r="21033" ht="15" customHeight="1" x14ac:dyDescent="0.2"/>
    <row r="21034" ht="15" customHeight="1" x14ac:dyDescent="0.2"/>
    <row r="21035" ht="15" customHeight="1" x14ac:dyDescent="0.2"/>
    <row r="21036" ht="15" customHeight="1" x14ac:dyDescent="0.2"/>
    <row r="21037" ht="15" customHeight="1" x14ac:dyDescent="0.2"/>
    <row r="21038" ht="15" customHeight="1" x14ac:dyDescent="0.2"/>
    <row r="21039" ht="15" customHeight="1" x14ac:dyDescent="0.2"/>
    <row r="21040" ht="15" customHeight="1" x14ac:dyDescent="0.2"/>
    <row r="21041" ht="15" customHeight="1" x14ac:dyDescent="0.2"/>
    <row r="21042" ht="15" customHeight="1" x14ac:dyDescent="0.2"/>
    <row r="21043" ht="15" customHeight="1" x14ac:dyDescent="0.2"/>
    <row r="21044" ht="15" customHeight="1" x14ac:dyDescent="0.2"/>
    <row r="21045" ht="15" customHeight="1" x14ac:dyDescent="0.2"/>
    <row r="21046" ht="15" customHeight="1" x14ac:dyDescent="0.2"/>
    <row r="21047" ht="15" customHeight="1" x14ac:dyDescent="0.2"/>
    <row r="21048" ht="15" customHeight="1" x14ac:dyDescent="0.2"/>
    <row r="21049" ht="15" customHeight="1" x14ac:dyDescent="0.2"/>
    <row r="21050" ht="15" customHeight="1" x14ac:dyDescent="0.2"/>
    <row r="21051" ht="15" customHeight="1" x14ac:dyDescent="0.2"/>
    <row r="21052" ht="15" customHeight="1" x14ac:dyDescent="0.2"/>
    <row r="21053" ht="15" customHeight="1" x14ac:dyDescent="0.2"/>
    <row r="21054" ht="15" customHeight="1" x14ac:dyDescent="0.2"/>
    <row r="21055" ht="15" customHeight="1" x14ac:dyDescent="0.2"/>
    <row r="21056" ht="15" customHeight="1" x14ac:dyDescent="0.2"/>
    <row r="21057" ht="15" customHeight="1" x14ac:dyDescent="0.2"/>
    <row r="21058" ht="15" customHeight="1" x14ac:dyDescent="0.2"/>
    <row r="21059" ht="15" customHeight="1" x14ac:dyDescent="0.2"/>
    <row r="21060" ht="15" customHeight="1" x14ac:dyDescent="0.2"/>
    <row r="21061" ht="15" customHeight="1" x14ac:dyDescent="0.2"/>
    <row r="21062" ht="15" customHeight="1" x14ac:dyDescent="0.2"/>
    <row r="21063" ht="15" customHeight="1" x14ac:dyDescent="0.2"/>
    <row r="21064" ht="15" customHeight="1" x14ac:dyDescent="0.2"/>
    <row r="21065" ht="15" customHeight="1" x14ac:dyDescent="0.2"/>
    <row r="21066" ht="15" customHeight="1" x14ac:dyDescent="0.2"/>
    <row r="21067" ht="15" customHeight="1" x14ac:dyDescent="0.2"/>
    <row r="21068" ht="15" customHeight="1" x14ac:dyDescent="0.2"/>
    <row r="21069" ht="15" customHeight="1" x14ac:dyDescent="0.2"/>
    <row r="21070" ht="15" customHeight="1" x14ac:dyDescent="0.2"/>
    <row r="21071" ht="15" customHeight="1" x14ac:dyDescent="0.2"/>
    <row r="21072" ht="15" customHeight="1" x14ac:dyDescent="0.2"/>
    <row r="21073" ht="15" customHeight="1" x14ac:dyDescent="0.2"/>
    <row r="21074" ht="15" customHeight="1" x14ac:dyDescent="0.2"/>
    <row r="21075" ht="15" customHeight="1" x14ac:dyDescent="0.2"/>
    <row r="21076" ht="15" customHeight="1" x14ac:dyDescent="0.2"/>
    <row r="21077" ht="15" customHeight="1" x14ac:dyDescent="0.2"/>
    <row r="21078" ht="15" customHeight="1" x14ac:dyDescent="0.2"/>
    <row r="21079" ht="15" customHeight="1" x14ac:dyDescent="0.2"/>
    <row r="21080" ht="15" customHeight="1" x14ac:dyDescent="0.2"/>
    <row r="21081" ht="15" customHeight="1" x14ac:dyDescent="0.2"/>
    <row r="21082" ht="15" customHeight="1" x14ac:dyDescent="0.2"/>
    <row r="21083" ht="15" customHeight="1" x14ac:dyDescent="0.2"/>
    <row r="21084" ht="15" customHeight="1" x14ac:dyDescent="0.2"/>
    <row r="21085" ht="15" customHeight="1" x14ac:dyDescent="0.2"/>
    <row r="21086" ht="15" customHeight="1" x14ac:dyDescent="0.2"/>
    <row r="21087" ht="15" customHeight="1" x14ac:dyDescent="0.2"/>
    <row r="21088" ht="15" customHeight="1" x14ac:dyDescent="0.2"/>
    <row r="21089" ht="15" customHeight="1" x14ac:dyDescent="0.2"/>
    <row r="21090" ht="15" customHeight="1" x14ac:dyDescent="0.2"/>
    <row r="21091" ht="15" customHeight="1" x14ac:dyDescent="0.2"/>
    <row r="21092" ht="15" customHeight="1" x14ac:dyDescent="0.2"/>
    <row r="21093" ht="15" customHeight="1" x14ac:dyDescent="0.2"/>
    <row r="21094" ht="15" customHeight="1" x14ac:dyDescent="0.2"/>
    <row r="21095" ht="15" customHeight="1" x14ac:dyDescent="0.2"/>
    <row r="21096" ht="15" customHeight="1" x14ac:dyDescent="0.2"/>
    <row r="21097" ht="15" customHeight="1" x14ac:dyDescent="0.2"/>
    <row r="21098" ht="15" customHeight="1" x14ac:dyDescent="0.2"/>
    <row r="21099" ht="15" customHeight="1" x14ac:dyDescent="0.2"/>
    <row r="21100" ht="15" customHeight="1" x14ac:dyDescent="0.2"/>
    <row r="21101" ht="15" customHeight="1" x14ac:dyDescent="0.2"/>
    <row r="21102" ht="15" customHeight="1" x14ac:dyDescent="0.2"/>
    <row r="21103" ht="15" customHeight="1" x14ac:dyDescent="0.2"/>
    <row r="21104" ht="15" customHeight="1" x14ac:dyDescent="0.2"/>
    <row r="21105" ht="15" customHeight="1" x14ac:dyDescent="0.2"/>
    <row r="21106" ht="15" customHeight="1" x14ac:dyDescent="0.2"/>
    <row r="21107" ht="15" customHeight="1" x14ac:dyDescent="0.2"/>
    <row r="21108" ht="15" customHeight="1" x14ac:dyDescent="0.2"/>
    <row r="21109" ht="15" customHeight="1" x14ac:dyDescent="0.2"/>
    <row r="21110" ht="15" customHeight="1" x14ac:dyDescent="0.2"/>
    <row r="21111" ht="15" customHeight="1" x14ac:dyDescent="0.2"/>
    <row r="21112" ht="15" customHeight="1" x14ac:dyDescent="0.2"/>
    <row r="21113" ht="15" customHeight="1" x14ac:dyDescent="0.2"/>
    <row r="21114" ht="15" customHeight="1" x14ac:dyDescent="0.2"/>
    <row r="21115" ht="15" customHeight="1" x14ac:dyDescent="0.2"/>
    <row r="21116" ht="15" customHeight="1" x14ac:dyDescent="0.2"/>
    <row r="21117" ht="15" customHeight="1" x14ac:dyDescent="0.2"/>
    <row r="21118" ht="15" customHeight="1" x14ac:dyDescent="0.2"/>
    <row r="21119" ht="15" customHeight="1" x14ac:dyDescent="0.2"/>
    <row r="21120" ht="15" customHeight="1" x14ac:dyDescent="0.2"/>
    <row r="21121" ht="15" customHeight="1" x14ac:dyDescent="0.2"/>
    <row r="21122" ht="15" customHeight="1" x14ac:dyDescent="0.2"/>
    <row r="21123" ht="15" customHeight="1" x14ac:dyDescent="0.2"/>
    <row r="21124" ht="15" customHeight="1" x14ac:dyDescent="0.2"/>
    <row r="21125" ht="15" customHeight="1" x14ac:dyDescent="0.2"/>
    <row r="21126" ht="15" customHeight="1" x14ac:dyDescent="0.2"/>
    <row r="21127" ht="15" customHeight="1" x14ac:dyDescent="0.2"/>
    <row r="21128" ht="15" customHeight="1" x14ac:dyDescent="0.2"/>
    <row r="21129" ht="15" customHeight="1" x14ac:dyDescent="0.2"/>
    <row r="21130" ht="15" customHeight="1" x14ac:dyDescent="0.2"/>
    <row r="21131" ht="15" customHeight="1" x14ac:dyDescent="0.2"/>
    <row r="21132" ht="15" customHeight="1" x14ac:dyDescent="0.2"/>
    <row r="21133" ht="15" customHeight="1" x14ac:dyDescent="0.2"/>
    <row r="21134" ht="15" customHeight="1" x14ac:dyDescent="0.2"/>
    <row r="21135" ht="15" customHeight="1" x14ac:dyDescent="0.2"/>
    <row r="21136" ht="15" customHeight="1" x14ac:dyDescent="0.2"/>
    <row r="21137" ht="15" customHeight="1" x14ac:dyDescent="0.2"/>
    <row r="21138" ht="15" customHeight="1" x14ac:dyDescent="0.2"/>
    <row r="21139" ht="15" customHeight="1" x14ac:dyDescent="0.2"/>
    <row r="21140" ht="15" customHeight="1" x14ac:dyDescent="0.2"/>
    <row r="21141" ht="15" customHeight="1" x14ac:dyDescent="0.2"/>
    <row r="21142" ht="15" customHeight="1" x14ac:dyDescent="0.2"/>
    <row r="21143" ht="15" customHeight="1" x14ac:dyDescent="0.2"/>
    <row r="21144" ht="15" customHeight="1" x14ac:dyDescent="0.2"/>
    <row r="21145" ht="15" customHeight="1" x14ac:dyDescent="0.2"/>
    <row r="21146" ht="15" customHeight="1" x14ac:dyDescent="0.2"/>
    <row r="21147" ht="15" customHeight="1" x14ac:dyDescent="0.2"/>
    <row r="21148" ht="15" customHeight="1" x14ac:dyDescent="0.2"/>
    <row r="21149" ht="15" customHeight="1" x14ac:dyDescent="0.2"/>
    <row r="21150" ht="15" customHeight="1" x14ac:dyDescent="0.2"/>
    <row r="21151" ht="15" customHeight="1" x14ac:dyDescent="0.2"/>
    <row r="21152" ht="15" customHeight="1" x14ac:dyDescent="0.2"/>
    <row r="21153" ht="15" customHeight="1" x14ac:dyDescent="0.2"/>
    <row r="21154" ht="15" customHeight="1" x14ac:dyDescent="0.2"/>
    <row r="21155" ht="15" customHeight="1" x14ac:dyDescent="0.2"/>
    <row r="21156" ht="15" customHeight="1" x14ac:dyDescent="0.2"/>
    <row r="21157" ht="15" customHeight="1" x14ac:dyDescent="0.2"/>
    <row r="21158" ht="15" customHeight="1" x14ac:dyDescent="0.2"/>
    <row r="21159" ht="15" customHeight="1" x14ac:dyDescent="0.2"/>
    <row r="21160" ht="15" customHeight="1" x14ac:dyDescent="0.2"/>
    <row r="21161" ht="15" customHeight="1" x14ac:dyDescent="0.2"/>
    <row r="21162" ht="15" customHeight="1" x14ac:dyDescent="0.2"/>
    <row r="21163" ht="15" customHeight="1" x14ac:dyDescent="0.2"/>
    <row r="21164" ht="15" customHeight="1" x14ac:dyDescent="0.2"/>
    <row r="21165" ht="15" customHeight="1" x14ac:dyDescent="0.2"/>
    <row r="21166" ht="15" customHeight="1" x14ac:dyDescent="0.2"/>
    <row r="21167" ht="15" customHeight="1" x14ac:dyDescent="0.2"/>
    <row r="21168" ht="15" customHeight="1" x14ac:dyDescent="0.2"/>
    <row r="21169" ht="15" customHeight="1" x14ac:dyDescent="0.2"/>
    <row r="21170" ht="15" customHeight="1" x14ac:dyDescent="0.2"/>
    <row r="21171" ht="15" customHeight="1" x14ac:dyDescent="0.2"/>
    <row r="21172" ht="15" customHeight="1" x14ac:dyDescent="0.2"/>
    <row r="21173" ht="15" customHeight="1" x14ac:dyDescent="0.2"/>
    <row r="21174" ht="15" customHeight="1" x14ac:dyDescent="0.2"/>
    <row r="21175" ht="15" customHeight="1" x14ac:dyDescent="0.2"/>
    <row r="21176" ht="15" customHeight="1" x14ac:dyDescent="0.2"/>
    <row r="21177" ht="15" customHeight="1" x14ac:dyDescent="0.2"/>
    <row r="21178" ht="15" customHeight="1" x14ac:dyDescent="0.2"/>
    <row r="21179" ht="15" customHeight="1" x14ac:dyDescent="0.2"/>
    <row r="21180" ht="15" customHeight="1" x14ac:dyDescent="0.2"/>
    <row r="21181" ht="15" customHeight="1" x14ac:dyDescent="0.2"/>
    <row r="21182" ht="15" customHeight="1" x14ac:dyDescent="0.2"/>
    <row r="21183" ht="15" customHeight="1" x14ac:dyDescent="0.2"/>
    <row r="21184" ht="15" customHeight="1" x14ac:dyDescent="0.2"/>
    <row r="21185" ht="15" customHeight="1" x14ac:dyDescent="0.2"/>
    <row r="21186" ht="15" customHeight="1" x14ac:dyDescent="0.2"/>
    <row r="21187" ht="15" customHeight="1" x14ac:dyDescent="0.2"/>
    <row r="21188" ht="15" customHeight="1" x14ac:dyDescent="0.2"/>
    <row r="21189" ht="15" customHeight="1" x14ac:dyDescent="0.2"/>
    <row r="21190" ht="15" customHeight="1" x14ac:dyDescent="0.2"/>
    <row r="21191" ht="15" customHeight="1" x14ac:dyDescent="0.2"/>
    <row r="21192" ht="15" customHeight="1" x14ac:dyDescent="0.2"/>
    <row r="21193" ht="15" customHeight="1" x14ac:dyDescent="0.2"/>
    <row r="21194" ht="15" customHeight="1" x14ac:dyDescent="0.2"/>
    <row r="21195" ht="15" customHeight="1" x14ac:dyDescent="0.2"/>
    <row r="21196" ht="15" customHeight="1" x14ac:dyDescent="0.2"/>
    <row r="21197" ht="15" customHeight="1" x14ac:dyDescent="0.2"/>
    <row r="21198" ht="15" customHeight="1" x14ac:dyDescent="0.2"/>
    <row r="21199" ht="15" customHeight="1" x14ac:dyDescent="0.2"/>
    <row r="21200" ht="15" customHeight="1" x14ac:dyDescent="0.2"/>
    <row r="21201" ht="15" customHeight="1" x14ac:dyDescent="0.2"/>
    <row r="21202" ht="15" customHeight="1" x14ac:dyDescent="0.2"/>
    <row r="21203" ht="15" customHeight="1" x14ac:dyDescent="0.2"/>
    <row r="21204" ht="15" customHeight="1" x14ac:dyDescent="0.2"/>
    <row r="21205" ht="15" customHeight="1" x14ac:dyDescent="0.2"/>
    <row r="21206" ht="15" customHeight="1" x14ac:dyDescent="0.2"/>
    <row r="21207" ht="15" customHeight="1" x14ac:dyDescent="0.2"/>
    <row r="21208" ht="15" customHeight="1" x14ac:dyDescent="0.2"/>
    <row r="21209" ht="15" customHeight="1" x14ac:dyDescent="0.2"/>
    <row r="21210" ht="15" customHeight="1" x14ac:dyDescent="0.2"/>
    <row r="21211" ht="15" customHeight="1" x14ac:dyDescent="0.2"/>
    <row r="21212" ht="15" customHeight="1" x14ac:dyDescent="0.2"/>
    <row r="21213" ht="15" customHeight="1" x14ac:dyDescent="0.2"/>
    <row r="21214" ht="15" customHeight="1" x14ac:dyDescent="0.2"/>
    <row r="21215" ht="15" customHeight="1" x14ac:dyDescent="0.2"/>
    <row r="21216" ht="15" customHeight="1" x14ac:dyDescent="0.2"/>
    <row r="21217" ht="15" customHeight="1" x14ac:dyDescent="0.2"/>
    <row r="21218" ht="15" customHeight="1" x14ac:dyDescent="0.2"/>
    <row r="21219" ht="15" customHeight="1" x14ac:dyDescent="0.2"/>
    <row r="21220" ht="15" customHeight="1" x14ac:dyDescent="0.2"/>
    <row r="21221" ht="15" customHeight="1" x14ac:dyDescent="0.2"/>
    <row r="21222" ht="15" customHeight="1" x14ac:dyDescent="0.2"/>
    <row r="21223" ht="15" customHeight="1" x14ac:dyDescent="0.2"/>
    <row r="21224" ht="15" customHeight="1" x14ac:dyDescent="0.2"/>
    <row r="21225" ht="15" customHeight="1" x14ac:dyDescent="0.2"/>
    <row r="21226" ht="15" customHeight="1" x14ac:dyDescent="0.2"/>
    <row r="21227" ht="15" customHeight="1" x14ac:dyDescent="0.2"/>
    <row r="21228" ht="15" customHeight="1" x14ac:dyDescent="0.2"/>
    <row r="21229" ht="15" customHeight="1" x14ac:dyDescent="0.2"/>
    <row r="21230" ht="15" customHeight="1" x14ac:dyDescent="0.2"/>
    <row r="21231" ht="15" customHeight="1" x14ac:dyDescent="0.2"/>
    <row r="21232" ht="15" customHeight="1" x14ac:dyDescent="0.2"/>
    <row r="21233" ht="15" customHeight="1" x14ac:dyDescent="0.2"/>
    <row r="21234" ht="15" customHeight="1" x14ac:dyDescent="0.2"/>
    <row r="21235" ht="15" customHeight="1" x14ac:dyDescent="0.2"/>
    <row r="21236" ht="15" customHeight="1" x14ac:dyDescent="0.2"/>
    <row r="21237" ht="15" customHeight="1" x14ac:dyDescent="0.2"/>
    <row r="21238" ht="15" customHeight="1" x14ac:dyDescent="0.2"/>
    <row r="21239" ht="15" customHeight="1" x14ac:dyDescent="0.2"/>
    <row r="21240" ht="15" customHeight="1" x14ac:dyDescent="0.2"/>
    <row r="21241" ht="15" customHeight="1" x14ac:dyDescent="0.2"/>
    <row r="21242" ht="15" customHeight="1" x14ac:dyDescent="0.2"/>
    <row r="21243" ht="15" customHeight="1" x14ac:dyDescent="0.2"/>
    <row r="21244" ht="15" customHeight="1" x14ac:dyDescent="0.2"/>
    <row r="21245" ht="15" customHeight="1" x14ac:dyDescent="0.2"/>
    <row r="21246" ht="15" customHeight="1" x14ac:dyDescent="0.2"/>
    <row r="21247" ht="15" customHeight="1" x14ac:dyDescent="0.2"/>
    <row r="21248" ht="15" customHeight="1" x14ac:dyDescent="0.2"/>
    <row r="21249" ht="15" customHeight="1" x14ac:dyDescent="0.2"/>
    <row r="21250" ht="15" customHeight="1" x14ac:dyDescent="0.2"/>
    <row r="21251" ht="15" customHeight="1" x14ac:dyDescent="0.2"/>
    <row r="21252" ht="15" customHeight="1" x14ac:dyDescent="0.2"/>
    <row r="21253" ht="15" customHeight="1" x14ac:dyDescent="0.2"/>
    <row r="21254" ht="15" customHeight="1" x14ac:dyDescent="0.2"/>
    <row r="21255" ht="15" customHeight="1" x14ac:dyDescent="0.2"/>
    <row r="21256" ht="15" customHeight="1" x14ac:dyDescent="0.2"/>
    <row r="21257" ht="15" customHeight="1" x14ac:dyDescent="0.2"/>
    <row r="21258" ht="15" customHeight="1" x14ac:dyDescent="0.2"/>
    <row r="21259" ht="15" customHeight="1" x14ac:dyDescent="0.2"/>
    <row r="21260" ht="15" customHeight="1" x14ac:dyDescent="0.2"/>
    <row r="21261" ht="15" customHeight="1" x14ac:dyDescent="0.2"/>
    <row r="21262" ht="15" customHeight="1" x14ac:dyDescent="0.2"/>
    <row r="21263" ht="15" customHeight="1" x14ac:dyDescent="0.2"/>
    <row r="21264" ht="15" customHeight="1" x14ac:dyDescent="0.2"/>
    <row r="21265" ht="15" customHeight="1" x14ac:dyDescent="0.2"/>
    <row r="21266" ht="15" customHeight="1" x14ac:dyDescent="0.2"/>
    <row r="21267" ht="15" customHeight="1" x14ac:dyDescent="0.2"/>
    <row r="21268" ht="15" customHeight="1" x14ac:dyDescent="0.2"/>
    <row r="21269" ht="15" customHeight="1" x14ac:dyDescent="0.2"/>
    <row r="21270" ht="15" customHeight="1" x14ac:dyDescent="0.2"/>
    <row r="21271" ht="15" customHeight="1" x14ac:dyDescent="0.2"/>
    <row r="21272" ht="15" customHeight="1" x14ac:dyDescent="0.2"/>
    <row r="21273" ht="15" customHeight="1" x14ac:dyDescent="0.2"/>
    <row r="21274" ht="15" customHeight="1" x14ac:dyDescent="0.2"/>
    <row r="21275" ht="15" customHeight="1" x14ac:dyDescent="0.2"/>
    <row r="21276" ht="15" customHeight="1" x14ac:dyDescent="0.2"/>
    <row r="21277" ht="15" customHeight="1" x14ac:dyDescent="0.2"/>
    <row r="21278" ht="15" customHeight="1" x14ac:dyDescent="0.2"/>
    <row r="21279" ht="15" customHeight="1" x14ac:dyDescent="0.2"/>
    <row r="21280" ht="15" customHeight="1" x14ac:dyDescent="0.2"/>
    <row r="21281" ht="15" customHeight="1" x14ac:dyDescent="0.2"/>
    <row r="21282" ht="15" customHeight="1" x14ac:dyDescent="0.2"/>
    <row r="21283" ht="15" customHeight="1" x14ac:dyDescent="0.2"/>
    <row r="21284" ht="15" customHeight="1" x14ac:dyDescent="0.2"/>
    <row r="21285" ht="15" customHeight="1" x14ac:dyDescent="0.2"/>
    <row r="21286" ht="15" customHeight="1" x14ac:dyDescent="0.2"/>
    <row r="21287" ht="15" customHeight="1" x14ac:dyDescent="0.2"/>
    <row r="21288" ht="15" customHeight="1" x14ac:dyDescent="0.2"/>
    <row r="21289" ht="15" customHeight="1" x14ac:dyDescent="0.2"/>
    <row r="21290" ht="15" customHeight="1" x14ac:dyDescent="0.2"/>
    <row r="21291" ht="15" customHeight="1" x14ac:dyDescent="0.2"/>
    <row r="21292" ht="15" customHeight="1" x14ac:dyDescent="0.2"/>
    <row r="21293" ht="15" customHeight="1" x14ac:dyDescent="0.2"/>
    <row r="21294" ht="15" customHeight="1" x14ac:dyDescent="0.2"/>
    <row r="21295" ht="15" customHeight="1" x14ac:dyDescent="0.2"/>
    <row r="21296" ht="15" customHeight="1" x14ac:dyDescent="0.2"/>
    <row r="21297" ht="15" customHeight="1" x14ac:dyDescent="0.2"/>
    <row r="21298" ht="15" customHeight="1" x14ac:dyDescent="0.2"/>
    <row r="21299" ht="15" customHeight="1" x14ac:dyDescent="0.2"/>
    <row r="21300" ht="15" customHeight="1" x14ac:dyDescent="0.2"/>
    <row r="21301" ht="15" customHeight="1" x14ac:dyDescent="0.2"/>
    <row r="21302" ht="15" customHeight="1" x14ac:dyDescent="0.2"/>
    <row r="21303" ht="15" customHeight="1" x14ac:dyDescent="0.2"/>
    <row r="21304" ht="15" customHeight="1" x14ac:dyDescent="0.2"/>
    <row r="21305" ht="15" customHeight="1" x14ac:dyDescent="0.2"/>
    <row r="21306" ht="15" customHeight="1" x14ac:dyDescent="0.2"/>
    <row r="21307" ht="15" customHeight="1" x14ac:dyDescent="0.2"/>
    <row r="21308" ht="15" customHeight="1" x14ac:dyDescent="0.2"/>
    <row r="21309" ht="15" customHeight="1" x14ac:dyDescent="0.2"/>
    <row r="21310" ht="15" customHeight="1" x14ac:dyDescent="0.2"/>
    <row r="21311" ht="15" customHeight="1" x14ac:dyDescent="0.2"/>
    <row r="21312" ht="15" customHeight="1" x14ac:dyDescent="0.2"/>
    <row r="21313" ht="15" customHeight="1" x14ac:dyDescent="0.2"/>
    <row r="21314" ht="15" customHeight="1" x14ac:dyDescent="0.2"/>
    <row r="21315" ht="15" customHeight="1" x14ac:dyDescent="0.2"/>
    <row r="21316" ht="15" customHeight="1" x14ac:dyDescent="0.2"/>
    <row r="21317" ht="15" customHeight="1" x14ac:dyDescent="0.2"/>
    <row r="21318" ht="15" customHeight="1" x14ac:dyDescent="0.2"/>
    <row r="21319" ht="15" customHeight="1" x14ac:dyDescent="0.2"/>
    <row r="21320" ht="15" customHeight="1" x14ac:dyDescent="0.2"/>
    <row r="21321" ht="15" customHeight="1" x14ac:dyDescent="0.2"/>
    <row r="21322" ht="15" customHeight="1" x14ac:dyDescent="0.2"/>
    <row r="21323" ht="15" customHeight="1" x14ac:dyDescent="0.2"/>
    <row r="21324" ht="15" customHeight="1" x14ac:dyDescent="0.2"/>
    <row r="21325" ht="15" customHeight="1" x14ac:dyDescent="0.2"/>
    <row r="21326" ht="15" customHeight="1" x14ac:dyDescent="0.2"/>
    <row r="21327" ht="15" customHeight="1" x14ac:dyDescent="0.2"/>
    <row r="21328" ht="15" customHeight="1" x14ac:dyDescent="0.2"/>
    <row r="21329" ht="15" customHeight="1" x14ac:dyDescent="0.2"/>
    <row r="21330" ht="15" customHeight="1" x14ac:dyDescent="0.2"/>
    <row r="21331" ht="15" customHeight="1" x14ac:dyDescent="0.2"/>
    <row r="21332" ht="15" customHeight="1" x14ac:dyDescent="0.2"/>
    <row r="21333" ht="15" customHeight="1" x14ac:dyDescent="0.2"/>
    <row r="21334" ht="15" customHeight="1" x14ac:dyDescent="0.2"/>
    <row r="21335" ht="15" customHeight="1" x14ac:dyDescent="0.2"/>
    <row r="21336" ht="15" customHeight="1" x14ac:dyDescent="0.2"/>
    <row r="21337" ht="15" customHeight="1" x14ac:dyDescent="0.2"/>
    <row r="21338" ht="15" customHeight="1" x14ac:dyDescent="0.2"/>
    <row r="21339" ht="15" customHeight="1" x14ac:dyDescent="0.2"/>
    <row r="21340" ht="15" customHeight="1" x14ac:dyDescent="0.2"/>
    <row r="21341" ht="15" customHeight="1" x14ac:dyDescent="0.2"/>
    <row r="21342" ht="15" customHeight="1" x14ac:dyDescent="0.2"/>
    <row r="21343" ht="15" customHeight="1" x14ac:dyDescent="0.2"/>
    <row r="21344" ht="15" customHeight="1" x14ac:dyDescent="0.2"/>
    <row r="21345" ht="15" customHeight="1" x14ac:dyDescent="0.2"/>
    <row r="21346" ht="15" customHeight="1" x14ac:dyDescent="0.2"/>
    <row r="21347" ht="15" customHeight="1" x14ac:dyDescent="0.2"/>
    <row r="21348" ht="15" customHeight="1" x14ac:dyDescent="0.2"/>
    <row r="21349" ht="15" customHeight="1" x14ac:dyDescent="0.2"/>
    <row r="21350" ht="15" customHeight="1" x14ac:dyDescent="0.2"/>
    <row r="21351" ht="15" customHeight="1" x14ac:dyDescent="0.2"/>
    <row r="21352" ht="15" customHeight="1" x14ac:dyDescent="0.2"/>
    <row r="21353" ht="15" customHeight="1" x14ac:dyDescent="0.2"/>
    <row r="21354" ht="15" customHeight="1" x14ac:dyDescent="0.2"/>
    <row r="21355" ht="15" customHeight="1" x14ac:dyDescent="0.2"/>
    <row r="21356" ht="15" customHeight="1" x14ac:dyDescent="0.2"/>
    <row r="21357" ht="15" customHeight="1" x14ac:dyDescent="0.2"/>
    <row r="21358" ht="15" customHeight="1" x14ac:dyDescent="0.2"/>
    <row r="21359" ht="15" customHeight="1" x14ac:dyDescent="0.2"/>
    <row r="21360" ht="15" customHeight="1" x14ac:dyDescent="0.2"/>
    <row r="21361" ht="15" customHeight="1" x14ac:dyDescent="0.2"/>
    <row r="21362" ht="15" customHeight="1" x14ac:dyDescent="0.2"/>
    <row r="21363" ht="15" customHeight="1" x14ac:dyDescent="0.2"/>
    <row r="21364" ht="15" customHeight="1" x14ac:dyDescent="0.2"/>
    <row r="21365" ht="15" customHeight="1" x14ac:dyDescent="0.2"/>
    <row r="21366" ht="15" customHeight="1" x14ac:dyDescent="0.2"/>
    <row r="21367" ht="15" customHeight="1" x14ac:dyDescent="0.2"/>
    <row r="21368" ht="15" customHeight="1" x14ac:dyDescent="0.2"/>
    <row r="21369" ht="15" customHeight="1" x14ac:dyDescent="0.2"/>
    <row r="21370" ht="15" customHeight="1" x14ac:dyDescent="0.2"/>
    <row r="21371" ht="15" customHeight="1" x14ac:dyDescent="0.2"/>
    <row r="21372" ht="15" customHeight="1" x14ac:dyDescent="0.2"/>
    <row r="21373" ht="15" customHeight="1" x14ac:dyDescent="0.2"/>
    <row r="21374" ht="15" customHeight="1" x14ac:dyDescent="0.2"/>
    <row r="21375" ht="15" customHeight="1" x14ac:dyDescent="0.2"/>
    <row r="21376" ht="15" customHeight="1" x14ac:dyDescent="0.2"/>
    <row r="21377" ht="15" customHeight="1" x14ac:dyDescent="0.2"/>
    <row r="21378" ht="15" customHeight="1" x14ac:dyDescent="0.2"/>
    <row r="21379" ht="15" customHeight="1" x14ac:dyDescent="0.2"/>
    <row r="21380" ht="15" customHeight="1" x14ac:dyDescent="0.2"/>
    <row r="21381" ht="15" customHeight="1" x14ac:dyDescent="0.2"/>
    <row r="21382" ht="15" customHeight="1" x14ac:dyDescent="0.2"/>
    <row r="21383" ht="15" customHeight="1" x14ac:dyDescent="0.2"/>
    <row r="21384" ht="15" customHeight="1" x14ac:dyDescent="0.2"/>
    <row r="21385" ht="15" customHeight="1" x14ac:dyDescent="0.2"/>
    <row r="21386" ht="15" customHeight="1" x14ac:dyDescent="0.2"/>
    <row r="21387" ht="15" customHeight="1" x14ac:dyDescent="0.2"/>
    <row r="21388" ht="15" customHeight="1" x14ac:dyDescent="0.2"/>
    <row r="21389" ht="15" customHeight="1" x14ac:dyDescent="0.2"/>
    <row r="21390" ht="15" customHeight="1" x14ac:dyDescent="0.2"/>
    <row r="21391" ht="15" customHeight="1" x14ac:dyDescent="0.2"/>
    <row r="21392" ht="15" customHeight="1" x14ac:dyDescent="0.2"/>
    <row r="21393" ht="15" customHeight="1" x14ac:dyDescent="0.2"/>
    <row r="21394" ht="15" customHeight="1" x14ac:dyDescent="0.2"/>
    <row r="21395" ht="15" customHeight="1" x14ac:dyDescent="0.2"/>
    <row r="21396" ht="15" customHeight="1" x14ac:dyDescent="0.2"/>
    <row r="21397" ht="15" customHeight="1" x14ac:dyDescent="0.2"/>
    <row r="21398" ht="15" customHeight="1" x14ac:dyDescent="0.2"/>
    <row r="21399" ht="15" customHeight="1" x14ac:dyDescent="0.2"/>
    <row r="21400" ht="15" customHeight="1" x14ac:dyDescent="0.2"/>
    <row r="21401" ht="15" customHeight="1" x14ac:dyDescent="0.2"/>
    <row r="21402" ht="15" customHeight="1" x14ac:dyDescent="0.2"/>
    <row r="21403" ht="15" customHeight="1" x14ac:dyDescent="0.2"/>
    <row r="21404" ht="15" customHeight="1" x14ac:dyDescent="0.2"/>
    <row r="21405" ht="15" customHeight="1" x14ac:dyDescent="0.2"/>
    <row r="21406" ht="15" customHeight="1" x14ac:dyDescent="0.2"/>
    <row r="21407" ht="15" customHeight="1" x14ac:dyDescent="0.2"/>
    <row r="21408" ht="15" customHeight="1" x14ac:dyDescent="0.2"/>
    <row r="21409" ht="15" customHeight="1" x14ac:dyDescent="0.2"/>
    <row r="21410" ht="15" customHeight="1" x14ac:dyDescent="0.2"/>
    <row r="21411" ht="15" customHeight="1" x14ac:dyDescent="0.2"/>
    <row r="21412" ht="15" customHeight="1" x14ac:dyDescent="0.2"/>
    <row r="21413" ht="15" customHeight="1" x14ac:dyDescent="0.2"/>
    <row r="21414" ht="15" customHeight="1" x14ac:dyDescent="0.2"/>
    <row r="21415" ht="15" customHeight="1" x14ac:dyDescent="0.2"/>
    <row r="21416" ht="15" customHeight="1" x14ac:dyDescent="0.2"/>
    <row r="21417" ht="15" customHeight="1" x14ac:dyDescent="0.2"/>
    <row r="21418" ht="15" customHeight="1" x14ac:dyDescent="0.2"/>
    <row r="21419" ht="15" customHeight="1" x14ac:dyDescent="0.2"/>
    <row r="21420" ht="15" customHeight="1" x14ac:dyDescent="0.2"/>
    <row r="21421" ht="15" customHeight="1" x14ac:dyDescent="0.2"/>
    <row r="21422" ht="15" customHeight="1" x14ac:dyDescent="0.2"/>
    <row r="21423" ht="15" customHeight="1" x14ac:dyDescent="0.2"/>
    <row r="21424" ht="15" customHeight="1" x14ac:dyDescent="0.2"/>
    <row r="21425" ht="15" customHeight="1" x14ac:dyDescent="0.2"/>
    <row r="21426" ht="15" customHeight="1" x14ac:dyDescent="0.2"/>
    <row r="21427" ht="15" customHeight="1" x14ac:dyDescent="0.2"/>
    <row r="21428" ht="15" customHeight="1" x14ac:dyDescent="0.2"/>
    <row r="21429" ht="15" customHeight="1" x14ac:dyDescent="0.2"/>
    <row r="21430" ht="15" customHeight="1" x14ac:dyDescent="0.2"/>
    <row r="21431" ht="15" customHeight="1" x14ac:dyDescent="0.2"/>
    <row r="21432" ht="15" customHeight="1" x14ac:dyDescent="0.2"/>
    <row r="21433" ht="15" customHeight="1" x14ac:dyDescent="0.2"/>
    <row r="21434" ht="15" customHeight="1" x14ac:dyDescent="0.2"/>
    <row r="21435" ht="15" customHeight="1" x14ac:dyDescent="0.2"/>
    <row r="21436" ht="15" customHeight="1" x14ac:dyDescent="0.2"/>
    <row r="21437" ht="15" customHeight="1" x14ac:dyDescent="0.2"/>
    <row r="21438" ht="15" customHeight="1" x14ac:dyDescent="0.2"/>
    <row r="21439" ht="15" customHeight="1" x14ac:dyDescent="0.2"/>
    <row r="21440" ht="15" customHeight="1" x14ac:dyDescent="0.2"/>
    <row r="21441" ht="15" customHeight="1" x14ac:dyDescent="0.2"/>
    <row r="21442" ht="15" customHeight="1" x14ac:dyDescent="0.2"/>
    <row r="21443" ht="15" customHeight="1" x14ac:dyDescent="0.2"/>
    <row r="21444" ht="15" customHeight="1" x14ac:dyDescent="0.2"/>
    <row r="21445" ht="15" customHeight="1" x14ac:dyDescent="0.2"/>
    <row r="21446" ht="15" customHeight="1" x14ac:dyDescent="0.2"/>
    <row r="21447" ht="15" customHeight="1" x14ac:dyDescent="0.2"/>
    <row r="21448" ht="15" customHeight="1" x14ac:dyDescent="0.2"/>
    <row r="21449" ht="15" customHeight="1" x14ac:dyDescent="0.2"/>
    <row r="21450" ht="15" customHeight="1" x14ac:dyDescent="0.2"/>
    <row r="21451" ht="15" customHeight="1" x14ac:dyDescent="0.2"/>
    <row r="21452" ht="15" customHeight="1" x14ac:dyDescent="0.2"/>
    <row r="21453" ht="15" customHeight="1" x14ac:dyDescent="0.2"/>
    <row r="21454" ht="15" customHeight="1" x14ac:dyDescent="0.2"/>
    <row r="21455" ht="15" customHeight="1" x14ac:dyDescent="0.2"/>
    <row r="21456" ht="15" customHeight="1" x14ac:dyDescent="0.2"/>
    <row r="21457" ht="15" customHeight="1" x14ac:dyDescent="0.2"/>
    <row r="21458" ht="15" customHeight="1" x14ac:dyDescent="0.2"/>
    <row r="21459" ht="15" customHeight="1" x14ac:dyDescent="0.2"/>
    <row r="21460" ht="15" customHeight="1" x14ac:dyDescent="0.2"/>
    <row r="21461" ht="15" customHeight="1" x14ac:dyDescent="0.2"/>
    <row r="21462" ht="15" customHeight="1" x14ac:dyDescent="0.2"/>
    <row r="21463" ht="15" customHeight="1" x14ac:dyDescent="0.2"/>
    <row r="21464" ht="15" customHeight="1" x14ac:dyDescent="0.2"/>
    <row r="21465" ht="15" customHeight="1" x14ac:dyDescent="0.2"/>
    <row r="21466" ht="15" customHeight="1" x14ac:dyDescent="0.2"/>
    <row r="21467" ht="15" customHeight="1" x14ac:dyDescent="0.2"/>
    <row r="21468" ht="15" customHeight="1" x14ac:dyDescent="0.2"/>
    <row r="21469" ht="15" customHeight="1" x14ac:dyDescent="0.2"/>
    <row r="21470" ht="15" customHeight="1" x14ac:dyDescent="0.2"/>
    <row r="21471" ht="15" customHeight="1" x14ac:dyDescent="0.2"/>
    <row r="21472" ht="15" customHeight="1" x14ac:dyDescent="0.2"/>
    <row r="21473" ht="15" customHeight="1" x14ac:dyDescent="0.2"/>
    <row r="21474" ht="15" customHeight="1" x14ac:dyDescent="0.2"/>
    <row r="21475" ht="15" customHeight="1" x14ac:dyDescent="0.2"/>
    <row r="21476" ht="15" customHeight="1" x14ac:dyDescent="0.2"/>
    <row r="21477" ht="15" customHeight="1" x14ac:dyDescent="0.2"/>
    <row r="21478" ht="15" customHeight="1" x14ac:dyDescent="0.2"/>
    <row r="21479" ht="15" customHeight="1" x14ac:dyDescent="0.2"/>
    <row r="21480" ht="15" customHeight="1" x14ac:dyDescent="0.2"/>
    <row r="21481" ht="15" customHeight="1" x14ac:dyDescent="0.2"/>
    <row r="21482" ht="15" customHeight="1" x14ac:dyDescent="0.2"/>
    <row r="21483" ht="15" customHeight="1" x14ac:dyDescent="0.2"/>
    <row r="21484" ht="15" customHeight="1" x14ac:dyDescent="0.2"/>
    <row r="21485" ht="15" customHeight="1" x14ac:dyDescent="0.2"/>
    <row r="21486" ht="15" customHeight="1" x14ac:dyDescent="0.2"/>
    <row r="21487" ht="15" customHeight="1" x14ac:dyDescent="0.2"/>
    <row r="21488" ht="15" customHeight="1" x14ac:dyDescent="0.2"/>
    <row r="21489" ht="15" customHeight="1" x14ac:dyDescent="0.2"/>
    <row r="21490" ht="15" customHeight="1" x14ac:dyDescent="0.2"/>
    <row r="21491" ht="15" customHeight="1" x14ac:dyDescent="0.2"/>
    <row r="21492" ht="15" customHeight="1" x14ac:dyDescent="0.2"/>
    <row r="21493" ht="15" customHeight="1" x14ac:dyDescent="0.2"/>
    <row r="21494" ht="15" customHeight="1" x14ac:dyDescent="0.2"/>
    <row r="21495" ht="15" customHeight="1" x14ac:dyDescent="0.2"/>
    <row r="21496" ht="15" customHeight="1" x14ac:dyDescent="0.2"/>
    <row r="21497" ht="15" customHeight="1" x14ac:dyDescent="0.2"/>
    <row r="21498" ht="15" customHeight="1" x14ac:dyDescent="0.2"/>
    <row r="21499" ht="15" customHeight="1" x14ac:dyDescent="0.2"/>
    <row r="21500" ht="15" customHeight="1" x14ac:dyDescent="0.2"/>
    <row r="21501" ht="15" customHeight="1" x14ac:dyDescent="0.2"/>
    <row r="21502" ht="15" customHeight="1" x14ac:dyDescent="0.2"/>
    <row r="21503" ht="15" customHeight="1" x14ac:dyDescent="0.2"/>
    <row r="21504" ht="15" customHeight="1" x14ac:dyDescent="0.2"/>
    <row r="21505" ht="15" customHeight="1" x14ac:dyDescent="0.2"/>
    <row r="21506" ht="15" customHeight="1" x14ac:dyDescent="0.2"/>
    <row r="21507" ht="15" customHeight="1" x14ac:dyDescent="0.2"/>
    <row r="21508" ht="15" customHeight="1" x14ac:dyDescent="0.2"/>
    <row r="21509" ht="15" customHeight="1" x14ac:dyDescent="0.2"/>
    <row r="21510" ht="15" customHeight="1" x14ac:dyDescent="0.2"/>
    <row r="21511" ht="15" customHeight="1" x14ac:dyDescent="0.2"/>
    <row r="21512" ht="15" customHeight="1" x14ac:dyDescent="0.2"/>
    <row r="21513" ht="15" customHeight="1" x14ac:dyDescent="0.2"/>
    <row r="21514" ht="15" customHeight="1" x14ac:dyDescent="0.2"/>
    <row r="21515" ht="15" customHeight="1" x14ac:dyDescent="0.2"/>
    <row r="21516" ht="15" customHeight="1" x14ac:dyDescent="0.2"/>
    <row r="21517" ht="15" customHeight="1" x14ac:dyDescent="0.2"/>
    <row r="21518" ht="15" customHeight="1" x14ac:dyDescent="0.2"/>
    <row r="21519" ht="15" customHeight="1" x14ac:dyDescent="0.2"/>
    <row r="21520" ht="15" customHeight="1" x14ac:dyDescent="0.2"/>
    <row r="21521" ht="15" customHeight="1" x14ac:dyDescent="0.2"/>
    <row r="21522" ht="15" customHeight="1" x14ac:dyDescent="0.2"/>
    <row r="21523" ht="15" customHeight="1" x14ac:dyDescent="0.2"/>
    <row r="21524" ht="15" customHeight="1" x14ac:dyDescent="0.2"/>
    <row r="21525" ht="15" customHeight="1" x14ac:dyDescent="0.2"/>
    <row r="21526" ht="15" customHeight="1" x14ac:dyDescent="0.2"/>
    <row r="21527" ht="15" customHeight="1" x14ac:dyDescent="0.2"/>
    <row r="21528" ht="15" customHeight="1" x14ac:dyDescent="0.2"/>
    <row r="21529" ht="15" customHeight="1" x14ac:dyDescent="0.2"/>
    <row r="21530" ht="15" customHeight="1" x14ac:dyDescent="0.2"/>
    <row r="21531" ht="15" customHeight="1" x14ac:dyDescent="0.2"/>
    <row r="21532" ht="15" customHeight="1" x14ac:dyDescent="0.2"/>
    <row r="21533" ht="15" customHeight="1" x14ac:dyDescent="0.2"/>
    <row r="21534" ht="15" customHeight="1" x14ac:dyDescent="0.2"/>
    <row r="21535" ht="15" customHeight="1" x14ac:dyDescent="0.2"/>
    <row r="21536" ht="15" customHeight="1" x14ac:dyDescent="0.2"/>
    <row r="21537" ht="15" customHeight="1" x14ac:dyDescent="0.2"/>
    <row r="21538" ht="15" customHeight="1" x14ac:dyDescent="0.2"/>
    <row r="21539" ht="15" customHeight="1" x14ac:dyDescent="0.2"/>
    <row r="21540" ht="15" customHeight="1" x14ac:dyDescent="0.2"/>
    <row r="21541" ht="15" customHeight="1" x14ac:dyDescent="0.2"/>
    <row r="21542" ht="15" customHeight="1" x14ac:dyDescent="0.2"/>
    <row r="21543" ht="15" customHeight="1" x14ac:dyDescent="0.2"/>
    <row r="21544" ht="15" customHeight="1" x14ac:dyDescent="0.2"/>
    <row r="21545" ht="15" customHeight="1" x14ac:dyDescent="0.2"/>
    <row r="21546" ht="15" customHeight="1" x14ac:dyDescent="0.2"/>
    <row r="21547" ht="15" customHeight="1" x14ac:dyDescent="0.2"/>
    <row r="21548" ht="15" customHeight="1" x14ac:dyDescent="0.2"/>
    <row r="21549" ht="15" customHeight="1" x14ac:dyDescent="0.2"/>
    <row r="21550" ht="15" customHeight="1" x14ac:dyDescent="0.2"/>
    <row r="21551" ht="15" customHeight="1" x14ac:dyDescent="0.2"/>
    <row r="21552" ht="15" customHeight="1" x14ac:dyDescent="0.2"/>
    <row r="21553" ht="15" customHeight="1" x14ac:dyDescent="0.2"/>
    <row r="21554" ht="15" customHeight="1" x14ac:dyDescent="0.2"/>
    <row r="21555" ht="15" customHeight="1" x14ac:dyDescent="0.2"/>
    <row r="21556" ht="15" customHeight="1" x14ac:dyDescent="0.2"/>
    <row r="21557" ht="15" customHeight="1" x14ac:dyDescent="0.2"/>
    <row r="21558" ht="15" customHeight="1" x14ac:dyDescent="0.2"/>
    <row r="21559" ht="15" customHeight="1" x14ac:dyDescent="0.2"/>
    <row r="21560" ht="15" customHeight="1" x14ac:dyDescent="0.2"/>
    <row r="21561" ht="15" customHeight="1" x14ac:dyDescent="0.2"/>
    <row r="21562" ht="15" customHeight="1" x14ac:dyDescent="0.2"/>
    <row r="21563" ht="15" customHeight="1" x14ac:dyDescent="0.2"/>
    <row r="21564" ht="15" customHeight="1" x14ac:dyDescent="0.2"/>
    <row r="21565" ht="15" customHeight="1" x14ac:dyDescent="0.2"/>
    <row r="21566" ht="15" customHeight="1" x14ac:dyDescent="0.2"/>
    <row r="21567" ht="15" customHeight="1" x14ac:dyDescent="0.2"/>
    <row r="21568" ht="15" customHeight="1" x14ac:dyDescent="0.2"/>
    <row r="21569" ht="15" customHeight="1" x14ac:dyDescent="0.2"/>
    <row r="21570" ht="15" customHeight="1" x14ac:dyDescent="0.2"/>
    <row r="21571" ht="15" customHeight="1" x14ac:dyDescent="0.2"/>
    <row r="21572" ht="15" customHeight="1" x14ac:dyDescent="0.2"/>
    <row r="21573" ht="15" customHeight="1" x14ac:dyDescent="0.2"/>
    <row r="21574" ht="15" customHeight="1" x14ac:dyDescent="0.2"/>
    <row r="21575" ht="15" customHeight="1" x14ac:dyDescent="0.2"/>
    <row r="21576" ht="15" customHeight="1" x14ac:dyDescent="0.2"/>
    <row r="21577" ht="15" customHeight="1" x14ac:dyDescent="0.2"/>
    <row r="21578" ht="15" customHeight="1" x14ac:dyDescent="0.2"/>
    <row r="21579" ht="15" customHeight="1" x14ac:dyDescent="0.2"/>
    <row r="21580" ht="15" customHeight="1" x14ac:dyDescent="0.2"/>
    <row r="21581" ht="15" customHeight="1" x14ac:dyDescent="0.2"/>
    <row r="21582" ht="15" customHeight="1" x14ac:dyDescent="0.2"/>
    <row r="21583" ht="15" customHeight="1" x14ac:dyDescent="0.2"/>
    <row r="21584" ht="15" customHeight="1" x14ac:dyDescent="0.2"/>
    <row r="21585" ht="15" customHeight="1" x14ac:dyDescent="0.2"/>
    <row r="21586" ht="15" customHeight="1" x14ac:dyDescent="0.2"/>
    <row r="21587" ht="15" customHeight="1" x14ac:dyDescent="0.2"/>
    <row r="21588" ht="15" customHeight="1" x14ac:dyDescent="0.2"/>
    <row r="21589" ht="15" customHeight="1" x14ac:dyDescent="0.2"/>
    <row r="21590" ht="15" customHeight="1" x14ac:dyDescent="0.2"/>
    <row r="21591" ht="15" customHeight="1" x14ac:dyDescent="0.2"/>
    <row r="21592" ht="15" customHeight="1" x14ac:dyDescent="0.2"/>
    <row r="21593" ht="15" customHeight="1" x14ac:dyDescent="0.2"/>
    <row r="21594" ht="15" customHeight="1" x14ac:dyDescent="0.2"/>
    <row r="21595" ht="15" customHeight="1" x14ac:dyDescent="0.2"/>
    <row r="21596" ht="15" customHeight="1" x14ac:dyDescent="0.2"/>
    <row r="21597" ht="15" customHeight="1" x14ac:dyDescent="0.2"/>
    <row r="21598" ht="15" customHeight="1" x14ac:dyDescent="0.2"/>
    <row r="21599" ht="15" customHeight="1" x14ac:dyDescent="0.2"/>
    <row r="21600" ht="15" customHeight="1" x14ac:dyDescent="0.2"/>
    <row r="21601" ht="15" customHeight="1" x14ac:dyDescent="0.2"/>
    <row r="21602" ht="15" customHeight="1" x14ac:dyDescent="0.2"/>
    <row r="21603" ht="15" customHeight="1" x14ac:dyDescent="0.2"/>
    <row r="21604" ht="15" customHeight="1" x14ac:dyDescent="0.2"/>
    <row r="21605" ht="15" customHeight="1" x14ac:dyDescent="0.2"/>
    <row r="21606" ht="15" customHeight="1" x14ac:dyDescent="0.2"/>
    <row r="21607" ht="15" customHeight="1" x14ac:dyDescent="0.2"/>
    <row r="21608" ht="15" customHeight="1" x14ac:dyDescent="0.2"/>
    <row r="21609" ht="15" customHeight="1" x14ac:dyDescent="0.2"/>
    <row r="21610" ht="15" customHeight="1" x14ac:dyDescent="0.2"/>
    <row r="21611" ht="15" customHeight="1" x14ac:dyDescent="0.2"/>
    <row r="21612" ht="15" customHeight="1" x14ac:dyDescent="0.2"/>
    <row r="21613" ht="15" customHeight="1" x14ac:dyDescent="0.2"/>
    <row r="21614" ht="15" customHeight="1" x14ac:dyDescent="0.2"/>
    <row r="21615" ht="15" customHeight="1" x14ac:dyDescent="0.2"/>
    <row r="21616" ht="15" customHeight="1" x14ac:dyDescent="0.2"/>
    <row r="21617" ht="15" customHeight="1" x14ac:dyDescent="0.2"/>
    <row r="21618" ht="15" customHeight="1" x14ac:dyDescent="0.2"/>
    <row r="21619" ht="15" customHeight="1" x14ac:dyDescent="0.2"/>
    <row r="21620" ht="15" customHeight="1" x14ac:dyDescent="0.2"/>
    <row r="21621" ht="15" customHeight="1" x14ac:dyDescent="0.2"/>
    <row r="21622" ht="15" customHeight="1" x14ac:dyDescent="0.2"/>
    <row r="21623" ht="15" customHeight="1" x14ac:dyDescent="0.2"/>
    <row r="21624" ht="15" customHeight="1" x14ac:dyDescent="0.2"/>
    <row r="21625" ht="15" customHeight="1" x14ac:dyDescent="0.2"/>
    <row r="21626" ht="15" customHeight="1" x14ac:dyDescent="0.2"/>
    <row r="21627" ht="15" customHeight="1" x14ac:dyDescent="0.2"/>
    <row r="21628" ht="15" customHeight="1" x14ac:dyDescent="0.2"/>
    <row r="21629" ht="15" customHeight="1" x14ac:dyDescent="0.2"/>
    <row r="21630" ht="15" customHeight="1" x14ac:dyDescent="0.2"/>
    <row r="21631" ht="15" customHeight="1" x14ac:dyDescent="0.2"/>
    <row r="21632" ht="15" customHeight="1" x14ac:dyDescent="0.2"/>
    <row r="21633" ht="15" customHeight="1" x14ac:dyDescent="0.2"/>
    <row r="21634" ht="15" customHeight="1" x14ac:dyDescent="0.2"/>
    <row r="21635" ht="15" customHeight="1" x14ac:dyDescent="0.2"/>
    <row r="21636" ht="15" customHeight="1" x14ac:dyDescent="0.2"/>
    <row r="21637" ht="15" customHeight="1" x14ac:dyDescent="0.2"/>
    <row r="21638" ht="15" customHeight="1" x14ac:dyDescent="0.2"/>
    <row r="21639" ht="15" customHeight="1" x14ac:dyDescent="0.2"/>
    <row r="21640" ht="15" customHeight="1" x14ac:dyDescent="0.2"/>
    <row r="21641" ht="15" customHeight="1" x14ac:dyDescent="0.2"/>
    <row r="21642" ht="15" customHeight="1" x14ac:dyDescent="0.2"/>
    <row r="21643" ht="15" customHeight="1" x14ac:dyDescent="0.2"/>
    <row r="21644" ht="15" customHeight="1" x14ac:dyDescent="0.2"/>
    <row r="21645" ht="15" customHeight="1" x14ac:dyDescent="0.2"/>
    <row r="21646" ht="15" customHeight="1" x14ac:dyDescent="0.2"/>
    <row r="21647" ht="15" customHeight="1" x14ac:dyDescent="0.2"/>
    <row r="21648" ht="15" customHeight="1" x14ac:dyDescent="0.2"/>
    <row r="21649" ht="15" customHeight="1" x14ac:dyDescent="0.2"/>
    <row r="21650" ht="15" customHeight="1" x14ac:dyDescent="0.2"/>
    <row r="21651" ht="15" customHeight="1" x14ac:dyDescent="0.2"/>
    <row r="21652" ht="15" customHeight="1" x14ac:dyDescent="0.2"/>
    <row r="21653" ht="15" customHeight="1" x14ac:dyDescent="0.2"/>
    <row r="21654" ht="15" customHeight="1" x14ac:dyDescent="0.2"/>
    <row r="21655" ht="15" customHeight="1" x14ac:dyDescent="0.2"/>
    <row r="21656" ht="15" customHeight="1" x14ac:dyDescent="0.2"/>
    <row r="21657" ht="15" customHeight="1" x14ac:dyDescent="0.2"/>
    <row r="21658" ht="15" customHeight="1" x14ac:dyDescent="0.2"/>
    <row r="21659" ht="15" customHeight="1" x14ac:dyDescent="0.2"/>
    <row r="21660" ht="15" customHeight="1" x14ac:dyDescent="0.2"/>
    <row r="21661" ht="15" customHeight="1" x14ac:dyDescent="0.2"/>
    <row r="21662" ht="15" customHeight="1" x14ac:dyDescent="0.2"/>
    <row r="21663" ht="15" customHeight="1" x14ac:dyDescent="0.2"/>
    <row r="21664" ht="15" customHeight="1" x14ac:dyDescent="0.2"/>
    <row r="21665" ht="15" customHeight="1" x14ac:dyDescent="0.2"/>
    <row r="21666" ht="15" customHeight="1" x14ac:dyDescent="0.2"/>
    <row r="21667" ht="15" customHeight="1" x14ac:dyDescent="0.2"/>
    <row r="21668" ht="15" customHeight="1" x14ac:dyDescent="0.2"/>
    <row r="21669" ht="15" customHeight="1" x14ac:dyDescent="0.2"/>
    <row r="21670" ht="15" customHeight="1" x14ac:dyDescent="0.2"/>
    <row r="21671" ht="15" customHeight="1" x14ac:dyDescent="0.2"/>
    <row r="21672" ht="15" customHeight="1" x14ac:dyDescent="0.2"/>
    <row r="21673" ht="15" customHeight="1" x14ac:dyDescent="0.2"/>
    <row r="21674" ht="15" customHeight="1" x14ac:dyDescent="0.2"/>
    <row r="21675" ht="15" customHeight="1" x14ac:dyDescent="0.2"/>
    <row r="21676" ht="15" customHeight="1" x14ac:dyDescent="0.2"/>
    <row r="21677" ht="15" customHeight="1" x14ac:dyDescent="0.2"/>
    <row r="21678" ht="15" customHeight="1" x14ac:dyDescent="0.2"/>
    <row r="21679" ht="15" customHeight="1" x14ac:dyDescent="0.2"/>
    <row r="21680" ht="15" customHeight="1" x14ac:dyDescent="0.2"/>
    <row r="21681" ht="15" customHeight="1" x14ac:dyDescent="0.2"/>
    <row r="21682" ht="15" customHeight="1" x14ac:dyDescent="0.2"/>
    <row r="21683" ht="15" customHeight="1" x14ac:dyDescent="0.2"/>
    <row r="21684" ht="15" customHeight="1" x14ac:dyDescent="0.2"/>
    <row r="21685" ht="15" customHeight="1" x14ac:dyDescent="0.2"/>
    <row r="21686" ht="15" customHeight="1" x14ac:dyDescent="0.2"/>
    <row r="21687" ht="15" customHeight="1" x14ac:dyDescent="0.2"/>
    <row r="21688" ht="15" customHeight="1" x14ac:dyDescent="0.2"/>
    <row r="21689" ht="15" customHeight="1" x14ac:dyDescent="0.2"/>
    <row r="21690" ht="15" customHeight="1" x14ac:dyDescent="0.2"/>
    <row r="21691" ht="15" customHeight="1" x14ac:dyDescent="0.2"/>
    <row r="21692" ht="15" customHeight="1" x14ac:dyDescent="0.2"/>
    <row r="21693" ht="15" customHeight="1" x14ac:dyDescent="0.2"/>
    <row r="21694" ht="15" customHeight="1" x14ac:dyDescent="0.2"/>
    <row r="21695" ht="15" customHeight="1" x14ac:dyDescent="0.2"/>
    <row r="21696" ht="15" customHeight="1" x14ac:dyDescent="0.2"/>
    <row r="21697" ht="15" customHeight="1" x14ac:dyDescent="0.2"/>
    <row r="21698" ht="15" customHeight="1" x14ac:dyDescent="0.2"/>
    <row r="21699" ht="15" customHeight="1" x14ac:dyDescent="0.2"/>
    <row r="21700" ht="15" customHeight="1" x14ac:dyDescent="0.2"/>
    <row r="21701" ht="15" customHeight="1" x14ac:dyDescent="0.2"/>
    <row r="21702" ht="15" customHeight="1" x14ac:dyDescent="0.2"/>
    <row r="21703" ht="15" customHeight="1" x14ac:dyDescent="0.2"/>
    <row r="21704" ht="15" customHeight="1" x14ac:dyDescent="0.2"/>
    <row r="21705" ht="15" customHeight="1" x14ac:dyDescent="0.2"/>
    <row r="21706" ht="15" customHeight="1" x14ac:dyDescent="0.2"/>
    <row r="21707" ht="15" customHeight="1" x14ac:dyDescent="0.2"/>
    <row r="21708" ht="15" customHeight="1" x14ac:dyDescent="0.2"/>
    <row r="21709" ht="15" customHeight="1" x14ac:dyDescent="0.2"/>
    <row r="21710" ht="15" customHeight="1" x14ac:dyDescent="0.2"/>
    <row r="21711" ht="15" customHeight="1" x14ac:dyDescent="0.2"/>
    <row r="21712" ht="15" customHeight="1" x14ac:dyDescent="0.2"/>
    <row r="21713" ht="15" customHeight="1" x14ac:dyDescent="0.2"/>
    <row r="21714" ht="15" customHeight="1" x14ac:dyDescent="0.2"/>
    <row r="21715" ht="15" customHeight="1" x14ac:dyDescent="0.2"/>
    <row r="21716" ht="15" customHeight="1" x14ac:dyDescent="0.2"/>
    <row r="21717" ht="15" customHeight="1" x14ac:dyDescent="0.2"/>
    <row r="21718" ht="15" customHeight="1" x14ac:dyDescent="0.2"/>
    <row r="21719" ht="15" customHeight="1" x14ac:dyDescent="0.2"/>
    <row r="21720" ht="15" customHeight="1" x14ac:dyDescent="0.2"/>
    <row r="21721" ht="15" customHeight="1" x14ac:dyDescent="0.2"/>
    <row r="21722" ht="15" customHeight="1" x14ac:dyDescent="0.2"/>
    <row r="21723" ht="15" customHeight="1" x14ac:dyDescent="0.2"/>
    <row r="21724" ht="15" customHeight="1" x14ac:dyDescent="0.2"/>
    <row r="21725" ht="15" customHeight="1" x14ac:dyDescent="0.2"/>
    <row r="21726" ht="15" customHeight="1" x14ac:dyDescent="0.2"/>
    <row r="21727" ht="15" customHeight="1" x14ac:dyDescent="0.2"/>
    <row r="21728" ht="15" customHeight="1" x14ac:dyDescent="0.2"/>
    <row r="21729" ht="15" customHeight="1" x14ac:dyDescent="0.2"/>
    <row r="21730" ht="15" customHeight="1" x14ac:dyDescent="0.2"/>
    <row r="21731" ht="15" customHeight="1" x14ac:dyDescent="0.2"/>
    <row r="21732" ht="15" customHeight="1" x14ac:dyDescent="0.2"/>
    <row r="21733" ht="15" customHeight="1" x14ac:dyDescent="0.2"/>
    <row r="21734" ht="15" customHeight="1" x14ac:dyDescent="0.2"/>
    <row r="21735" ht="15" customHeight="1" x14ac:dyDescent="0.2"/>
    <row r="21736" ht="15" customHeight="1" x14ac:dyDescent="0.2"/>
    <row r="21737" ht="15" customHeight="1" x14ac:dyDescent="0.2"/>
    <row r="21738" ht="15" customHeight="1" x14ac:dyDescent="0.2"/>
    <row r="21739" ht="15" customHeight="1" x14ac:dyDescent="0.2"/>
    <row r="21740" ht="15" customHeight="1" x14ac:dyDescent="0.2"/>
    <row r="21741" ht="15" customHeight="1" x14ac:dyDescent="0.2"/>
    <row r="21742" ht="15" customHeight="1" x14ac:dyDescent="0.2"/>
    <row r="21743" ht="15" customHeight="1" x14ac:dyDescent="0.2"/>
    <row r="21744" ht="15" customHeight="1" x14ac:dyDescent="0.2"/>
    <row r="21745" ht="15" customHeight="1" x14ac:dyDescent="0.2"/>
    <row r="21746" ht="15" customHeight="1" x14ac:dyDescent="0.2"/>
    <row r="21747" ht="15" customHeight="1" x14ac:dyDescent="0.2"/>
    <row r="21748" ht="15" customHeight="1" x14ac:dyDescent="0.2"/>
    <row r="21749" ht="15" customHeight="1" x14ac:dyDescent="0.2"/>
    <row r="21750" ht="15" customHeight="1" x14ac:dyDescent="0.2"/>
    <row r="21751" ht="15" customHeight="1" x14ac:dyDescent="0.2"/>
    <row r="21752" ht="15" customHeight="1" x14ac:dyDescent="0.2"/>
    <row r="21753" ht="15" customHeight="1" x14ac:dyDescent="0.2"/>
    <row r="21754" ht="15" customHeight="1" x14ac:dyDescent="0.2"/>
    <row r="21755" ht="15" customHeight="1" x14ac:dyDescent="0.2"/>
    <row r="21756" ht="15" customHeight="1" x14ac:dyDescent="0.2"/>
    <row r="21757" ht="15" customHeight="1" x14ac:dyDescent="0.2"/>
    <row r="21758" ht="15" customHeight="1" x14ac:dyDescent="0.2"/>
    <row r="21759" ht="15" customHeight="1" x14ac:dyDescent="0.2"/>
    <row r="21760" ht="15" customHeight="1" x14ac:dyDescent="0.2"/>
    <row r="21761" ht="15" customHeight="1" x14ac:dyDescent="0.2"/>
    <row r="21762" ht="15" customHeight="1" x14ac:dyDescent="0.2"/>
    <row r="21763" ht="15" customHeight="1" x14ac:dyDescent="0.2"/>
    <row r="21764" ht="15" customHeight="1" x14ac:dyDescent="0.2"/>
    <row r="21765" ht="15" customHeight="1" x14ac:dyDescent="0.2"/>
    <row r="21766" ht="15" customHeight="1" x14ac:dyDescent="0.2"/>
    <row r="21767" ht="15" customHeight="1" x14ac:dyDescent="0.2"/>
    <row r="21768" ht="15" customHeight="1" x14ac:dyDescent="0.2"/>
    <row r="21769" ht="15" customHeight="1" x14ac:dyDescent="0.2"/>
    <row r="21770" ht="15" customHeight="1" x14ac:dyDescent="0.2"/>
    <row r="21771" ht="15" customHeight="1" x14ac:dyDescent="0.2"/>
    <row r="21772" ht="15" customHeight="1" x14ac:dyDescent="0.2"/>
    <row r="21773" ht="15" customHeight="1" x14ac:dyDescent="0.2"/>
    <row r="21774" ht="15" customHeight="1" x14ac:dyDescent="0.2"/>
    <row r="21775" ht="15" customHeight="1" x14ac:dyDescent="0.2"/>
    <row r="21776" ht="15" customHeight="1" x14ac:dyDescent="0.2"/>
    <row r="21777" ht="15" customHeight="1" x14ac:dyDescent="0.2"/>
    <row r="21778" ht="15" customHeight="1" x14ac:dyDescent="0.2"/>
    <row r="21779" ht="15" customHeight="1" x14ac:dyDescent="0.2"/>
    <row r="21780" ht="15" customHeight="1" x14ac:dyDescent="0.2"/>
    <row r="21781" ht="15" customHeight="1" x14ac:dyDescent="0.2"/>
    <row r="21782" ht="15" customHeight="1" x14ac:dyDescent="0.2"/>
    <row r="21783" ht="15" customHeight="1" x14ac:dyDescent="0.2"/>
    <row r="21784" ht="15" customHeight="1" x14ac:dyDescent="0.2"/>
    <row r="21785" ht="15" customHeight="1" x14ac:dyDescent="0.2"/>
    <row r="21786" ht="15" customHeight="1" x14ac:dyDescent="0.2"/>
    <row r="21787" ht="15" customHeight="1" x14ac:dyDescent="0.2"/>
    <row r="21788" ht="15" customHeight="1" x14ac:dyDescent="0.2"/>
    <row r="21789" ht="15" customHeight="1" x14ac:dyDescent="0.2"/>
    <row r="21790" ht="15" customHeight="1" x14ac:dyDescent="0.2"/>
    <row r="21791" ht="15" customHeight="1" x14ac:dyDescent="0.2"/>
    <row r="21792" ht="15" customHeight="1" x14ac:dyDescent="0.2"/>
    <row r="21793" ht="15" customHeight="1" x14ac:dyDescent="0.2"/>
    <row r="21794" ht="15" customHeight="1" x14ac:dyDescent="0.2"/>
    <row r="21795" ht="15" customHeight="1" x14ac:dyDescent="0.2"/>
    <row r="21796" ht="15" customHeight="1" x14ac:dyDescent="0.2"/>
    <row r="21797" ht="15" customHeight="1" x14ac:dyDescent="0.2"/>
    <row r="21798" ht="15" customHeight="1" x14ac:dyDescent="0.2"/>
    <row r="21799" ht="15" customHeight="1" x14ac:dyDescent="0.2"/>
    <row r="21800" ht="15" customHeight="1" x14ac:dyDescent="0.2"/>
    <row r="21801" ht="15" customHeight="1" x14ac:dyDescent="0.2"/>
    <row r="21802" ht="15" customHeight="1" x14ac:dyDescent="0.2"/>
    <row r="21803" ht="15" customHeight="1" x14ac:dyDescent="0.2"/>
    <row r="21804" ht="15" customHeight="1" x14ac:dyDescent="0.2"/>
    <row r="21805" ht="15" customHeight="1" x14ac:dyDescent="0.2"/>
    <row r="21806" ht="15" customHeight="1" x14ac:dyDescent="0.2"/>
    <row r="21807" ht="15" customHeight="1" x14ac:dyDescent="0.2"/>
    <row r="21808" ht="15" customHeight="1" x14ac:dyDescent="0.2"/>
    <row r="21809" ht="15" customHeight="1" x14ac:dyDescent="0.2"/>
    <row r="21810" ht="15" customHeight="1" x14ac:dyDescent="0.2"/>
    <row r="21811" ht="15" customHeight="1" x14ac:dyDescent="0.2"/>
    <row r="21812" ht="15" customHeight="1" x14ac:dyDescent="0.2"/>
    <row r="21813" ht="15" customHeight="1" x14ac:dyDescent="0.2"/>
    <row r="21814" ht="15" customHeight="1" x14ac:dyDescent="0.2"/>
    <row r="21815" ht="15" customHeight="1" x14ac:dyDescent="0.2"/>
    <row r="21816" ht="15" customHeight="1" x14ac:dyDescent="0.2"/>
    <row r="21817" ht="15" customHeight="1" x14ac:dyDescent="0.2"/>
    <row r="21818" ht="15" customHeight="1" x14ac:dyDescent="0.2"/>
    <row r="21819" ht="15" customHeight="1" x14ac:dyDescent="0.2"/>
    <row r="21820" ht="15" customHeight="1" x14ac:dyDescent="0.2"/>
    <row r="21821" ht="15" customHeight="1" x14ac:dyDescent="0.2"/>
    <row r="21822" ht="15" customHeight="1" x14ac:dyDescent="0.2"/>
    <row r="21823" ht="15" customHeight="1" x14ac:dyDescent="0.2"/>
    <row r="21824" ht="15" customHeight="1" x14ac:dyDescent="0.2"/>
    <row r="21825" ht="15" customHeight="1" x14ac:dyDescent="0.2"/>
    <row r="21826" ht="15" customHeight="1" x14ac:dyDescent="0.2"/>
    <row r="21827" ht="15" customHeight="1" x14ac:dyDescent="0.2"/>
    <row r="21828" ht="15" customHeight="1" x14ac:dyDescent="0.2"/>
    <row r="21829" ht="15" customHeight="1" x14ac:dyDescent="0.2"/>
    <row r="21830" ht="15" customHeight="1" x14ac:dyDescent="0.2"/>
    <row r="21831" ht="15" customHeight="1" x14ac:dyDescent="0.2"/>
    <row r="21832" ht="15" customHeight="1" x14ac:dyDescent="0.2"/>
    <row r="21833" ht="15" customHeight="1" x14ac:dyDescent="0.2"/>
    <row r="21834" ht="15" customHeight="1" x14ac:dyDescent="0.2"/>
    <row r="21835" ht="15" customHeight="1" x14ac:dyDescent="0.2"/>
    <row r="21836" ht="15" customHeight="1" x14ac:dyDescent="0.2"/>
    <row r="21837" ht="15" customHeight="1" x14ac:dyDescent="0.2"/>
    <row r="21838" ht="15" customHeight="1" x14ac:dyDescent="0.2"/>
    <row r="21839" ht="15" customHeight="1" x14ac:dyDescent="0.2"/>
    <row r="21840" ht="15" customHeight="1" x14ac:dyDescent="0.2"/>
    <row r="21841" ht="15" customHeight="1" x14ac:dyDescent="0.2"/>
    <row r="21842" ht="15" customHeight="1" x14ac:dyDescent="0.2"/>
    <row r="21843" ht="15" customHeight="1" x14ac:dyDescent="0.2"/>
    <row r="21844" ht="15" customHeight="1" x14ac:dyDescent="0.2"/>
    <row r="21845" ht="15" customHeight="1" x14ac:dyDescent="0.2"/>
    <row r="21846" ht="15" customHeight="1" x14ac:dyDescent="0.2"/>
    <row r="21847" ht="15" customHeight="1" x14ac:dyDescent="0.2"/>
    <row r="21848" ht="15" customHeight="1" x14ac:dyDescent="0.2"/>
    <row r="21849" ht="15" customHeight="1" x14ac:dyDescent="0.2"/>
    <row r="21850" ht="15" customHeight="1" x14ac:dyDescent="0.2"/>
    <row r="21851" ht="15" customHeight="1" x14ac:dyDescent="0.2"/>
    <row r="21852" ht="15" customHeight="1" x14ac:dyDescent="0.2"/>
    <row r="21853" ht="15" customHeight="1" x14ac:dyDescent="0.2"/>
    <row r="21854" ht="15" customHeight="1" x14ac:dyDescent="0.2"/>
    <row r="21855" ht="15" customHeight="1" x14ac:dyDescent="0.2"/>
    <row r="21856" ht="15" customHeight="1" x14ac:dyDescent="0.2"/>
    <row r="21857" ht="15" customHeight="1" x14ac:dyDescent="0.2"/>
    <row r="21858" ht="15" customHeight="1" x14ac:dyDescent="0.2"/>
    <row r="21859" ht="15" customHeight="1" x14ac:dyDescent="0.2"/>
    <row r="21860" ht="15" customHeight="1" x14ac:dyDescent="0.2"/>
    <row r="21861" ht="15" customHeight="1" x14ac:dyDescent="0.2"/>
    <row r="21862" ht="15" customHeight="1" x14ac:dyDescent="0.2"/>
    <row r="21863" ht="15" customHeight="1" x14ac:dyDescent="0.2"/>
    <row r="21864" ht="15" customHeight="1" x14ac:dyDescent="0.2"/>
    <row r="21865" ht="15" customHeight="1" x14ac:dyDescent="0.2"/>
    <row r="21866" ht="15" customHeight="1" x14ac:dyDescent="0.2"/>
    <row r="21867" ht="15" customHeight="1" x14ac:dyDescent="0.2"/>
    <row r="21868" ht="15" customHeight="1" x14ac:dyDescent="0.2"/>
    <row r="21869" ht="15" customHeight="1" x14ac:dyDescent="0.2"/>
    <row r="21870" ht="15" customHeight="1" x14ac:dyDescent="0.2"/>
    <row r="21871" ht="15" customHeight="1" x14ac:dyDescent="0.2"/>
    <row r="21872" ht="15" customHeight="1" x14ac:dyDescent="0.2"/>
    <row r="21873" ht="15" customHeight="1" x14ac:dyDescent="0.2"/>
    <row r="21874" ht="15" customHeight="1" x14ac:dyDescent="0.2"/>
    <row r="21875" ht="15" customHeight="1" x14ac:dyDescent="0.2"/>
    <row r="21876" ht="15" customHeight="1" x14ac:dyDescent="0.2"/>
    <row r="21877" ht="15" customHeight="1" x14ac:dyDescent="0.2"/>
    <row r="21878" ht="15" customHeight="1" x14ac:dyDescent="0.2"/>
    <row r="21879" ht="15" customHeight="1" x14ac:dyDescent="0.2"/>
    <row r="21880" ht="15" customHeight="1" x14ac:dyDescent="0.2"/>
    <row r="21881" ht="15" customHeight="1" x14ac:dyDescent="0.2"/>
    <row r="21882" ht="15" customHeight="1" x14ac:dyDescent="0.2"/>
    <row r="21883" ht="15" customHeight="1" x14ac:dyDescent="0.2"/>
    <row r="21884" ht="15" customHeight="1" x14ac:dyDescent="0.2"/>
    <row r="21885" ht="15" customHeight="1" x14ac:dyDescent="0.2"/>
    <row r="21886" ht="15" customHeight="1" x14ac:dyDescent="0.2"/>
    <row r="21887" ht="15" customHeight="1" x14ac:dyDescent="0.2"/>
    <row r="21888" ht="15" customHeight="1" x14ac:dyDescent="0.2"/>
    <row r="21889" ht="15" customHeight="1" x14ac:dyDescent="0.2"/>
    <row r="21890" ht="15" customHeight="1" x14ac:dyDescent="0.2"/>
    <row r="21891" ht="15" customHeight="1" x14ac:dyDescent="0.2"/>
    <row r="21892" ht="15" customHeight="1" x14ac:dyDescent="0.2"/>
    <row r="21893" ht="15" customHeight="1" x14ac:dyDescent="0.2"/>
    <row r="21894" ht="15" customHeight="1" x14ac:dyDescent="0.2"/>
    <row r="21895" ht="15" customHeight="1" x14ac:dyDescent="0.2"/>
    <row r="21896" ht="15" customHeight="1" x14ac:dyDescent="0.2"/>
    <row r="21897" ht="15" customHeight="1" x14ac:dyDescent="0.2"/>
    <row r="21898" ht="15" customHeight="1" x14ac:dyDescent="0.2"/>
    <row r="21899" ht="15" customHeight="1" x14ac:dyDescent="0.2"/>
    <row r="21900" ht="15" customHeight="1" x14ac:dyDescent="0.2"/>
    <row r="21901" ht="15" customHeight="1" x14ac:dyDescent="0.2"/>
    <row r="21902" ht="15" customHeight="1" x14ac:dyDescent="0.2"/>
    <row r="21903" ht="15" customHeight="1" x14ac:dyDescent="0.2"/>
    <row r="21904" ht="15" customHeight="1" x14ac:dyDescent="0.2"/>
    <row r="21905" ht="15" customHeight="1" x14ac:dyDescent="0.2"/>
    <row r="21906" ht="15" customHeight="1" x14ac:dyDescent="0.2"/>
    <row r="21907" ht="15" customHeight="1" x14ac:dyDescent="0.2"/>
    <row r="21908" ht="15" customHeight="1" x14ac:dyDescent="0.2"/>
    <row r="21909" ht="15" customHeight="1" x14ac:dyDescent="0.2"/>
    <row r="21910" ht="15" customHeight="1" x14ac:dyDescent="0.2"/>
    <row r="21911" ht="15" customHeight="1" x14ac:dyDescent="0.2"/>
    <row r="21912" ht="15" customHeight="1" x14ac:dyDescent="0.2"/>
    <row r="21913" ht="15" customHeight="1" x14ac:dyDescent="0.2"/>
    <row r="21914" ht="15" customHeight="1" x14ac:dyDescent="0.2"/>
    <row r="21915" ht="15" customHeight="1" x14ac:dyDescent="0.2"/>
    <row r="21916" ht="15" customHeight="1" x14ac:dyDescent="0.2"/>
    <row r="21917" ht="15" customHeight="1" x14ac:dyDescent="0.2"/>
    <row r="21918" ht="15" customHeight="1" x14ac:dyDescent="0.2"/>
    <row r="21919" ht="15" customHeight="1" x14ac:dyDescent="0.2"/>
    <row r="21920" ht="15" customHeight="1" x14ac:dyDescent="0.2"/>
    <row r="21921" ht="15" customHeight="1" x14ac:dyDescent="0.2"/>
    <row r="21922" ht="15" customHeight="1" x14ac:dyDescent="0.2"/>
    <row r="21923" ht="15" customHeight="1" x14ac:dyDescent="0.2"/>
    <row r="21924" ht="15" customHeight="1" x14ac:dyDescent="0.2"/>
    <row r="21925" ht="15" customHeight="1" x14ac:dyDescent="0.2"/>
    <row r="21926" ht="15" customHeight="1" x14ac:dyDescent="0.2"/>
    <row r="21927" ht="15" customHeight="1" x14ac:dyDescent="0.2"/>
    <row r="21928" ht="15" customHeight="1" x14ac:dyDescent="0.2"/>
    <row r="21929" ht="15" customHeight="1" x14ac:dyDescent="0.2"/>
    <row r="21930" ht="15" customHeight="1" x14ac:dyDescent="0.2"/>
    <row r="21931" ht="15" customHeight="1" x14ac:dyDescent="0.2"/>
    <row r="21932" ht="15" customHeight="1" x14ac:dyDescent="0.2"/>
    <row r="21933" ht="15" customHeight="1" x14ac:dyDescent="0.2"/>
    <row r="21934" ht="15" customHeight="1" x14ac:dyDescent="0.2"/>
    <row r="21935" ht="15" customHeight="1" x14ac:dyDescent="0.2"/>
    <row r="21936" ht="15" customHeight="1" x14ac:dyDescent="0.2"/>
    <row r="21937" ht="15" customHeight="1" x14ac:dyDescent="0.2"/>
    <row r="21938" ht="15" customHeight="1" x14ac:dyDescent="0.2"/>
    <row r="21939" ht="15" customHeight="1" x14ac:dyDescent="0.2"/>
    <row r="21940" ht="15" customHeight="1" x14ac:dyDescent="0.2"/>
    <row r="21941" ht="15" customHeight="1" x14ac:dyDescent="0.2"/>
    <row r="21942" ht="15" customHeight="1" x14ac:dyDescent="0.2"/>
    <row r="21943" ht="15" customHeight="1" x14ac:dyDescent="0.2"/>
    <row r="21944" ht="15" customHeight="1" x14ac:dyDescent="0.2"/>
    <row r="21945" ht="15" customHeight="1" x14ac:dyDescent="0.2"/>
    <row r="21946" ht="15" customHeight="1" x14ac:dyDescent="0.2"/>
    <row r="21947" ht="15" customHeight="1" x14ac:dyDescent="0.2"/>
    <row r="21948" ht="15" customHeight="1" x14ac:dyDescent="0.2"/>
    <row r="21949" ht="15" customHeight="1" x14ac:dyDescent="0.2"/>
    <row r="21950" ht="15" customHeight="1" x14ac:dyDescent="0.2"/>
    <row r="21951" ht="15" customHeight="1" x14ac:dyDescent="0.2"/>
    <row r="21952" ht="15" customHeight="1" x14ac:dyDescent="0.2"/>
    <row r="21953" ht="15" customHeight="1" x14ac:dyDescent="0.2"/>
    <row r="21954" ht="15" customHeight="1" x14ac:dyDescent="0.2"/>
    <row r="21955" ht="15" customHeight="1" x14ac:dyDescent="0.2"/>
    <row r="21956" ht="15" customHeight="1" x14ac:dyDescent="0.2"/>
    <row r="21957" ht="15" customHeight="1" x14ac:dyDescent="0.2"/>
    <row r="21958" ht="15" customHeight="1" x14ac:dyDescent="0.2"/>
    <row r="21959" ht="15" customHeight="1" x14ac:dyDescent="0.2"/>
    <row r="21960" ht="15" customHeight="1" x14ac:dyDescent="0.2"/>
    <row r="21961" ht="15" customHeight="1" x14ac:dyDescent="0.2"/>
    <row r="21962" ht="15" customHeight="1" x14ac:dyDescent="0.2"/>
    <row r="21963" ht="15" customHeight="1" x14ac:dyDescent="0.2"/>
    <row r="21964" ht="15" customHeight="1" x14ac:dyDescent="0.2"/>
    <row r="21965" ht="15" customHeight="1" x14ac:dyDescent="0.2"/>
    <row r="21966" ht="15" customHeight="1" x14ac:dyDescent="0.2"/>
    <row r="21967" ht="15" customHeight="1" x14ac:dyDescent="0.2"/>
    <row r="21968" ht="15" customHeight="1" x14ac:dyDescent="0.2"/>
    <row r="21969" ht="15" customHeight="1" x14ac:dyDescent="0.2"/>
    <row r="21970" ht="15" customHeight="1" x14ac:dyDescent="0.2"/>
    <row r="21971" ht="15" customHeight="1" x14ac:dyDescent="0.2"/>
    <row r="21972" ht="15" customHeight="1" x14ac:dyDescent="0.2"/>
    <row r="21973" ht="15" customHeight="1" x14ac:dyDescent="0.2"/>
    <row r="21974" ht="15" customHeight="1" x14ac:dyDescent="0.2"/>
    <row r="21975" ht="15" customHeight="1" x14ac:dyDescent="0.2"/>
    <row r="21976" ht="15" customHeight="1" x14ac:dyDescent="0.2"/>
    <row r="21977" ht="15" customHeight="1" x14ac:dyDescent="0.2"/>
    <row r="21978" ht="15" customHeight="1" x14ac:dyDescent="0.2"/>
    <row r="21979" ht="15" customHeight="1" x14ac:dyDescent="0.2"/>
    <row r="21980" ht="15" customHeight="1" x14ac:dyDescent="0.2"/>
    <row r="21981" ht="15" customHeight="1" x14ac:dyDescent="0.2"/>
    <row r="21982" ht="15" customHeight="1" x14ac:dyDescent="0.2"/>
    <row r="21983" ht="15" customHeight="1" x14ac:dyDescent="0.2"/>
    <row r="21984" ht="15" customHeight="1" x14ac:dyDescent="0.2"/>
    <row r="21985" ht="15" customHeight="1" x14ac:dyDescent="0.2"/>
    <row r="21986" ht="15" customHeight="1" x14ac:dyDescent="0.2"/>
    <row r="21987" ht="15" customHeight="1" x14ac:dyDescent="0.2"/>
    <row r="21988" ht="15" customHeight="1" x14ac:dyDescent="0.2"/>
    <row r="21989" ht="15" customHeight="1" x14ac:dyDescent="0.2"/>
    <row r="21990" ht="15" customHeight="1" x14ac:dyDescent="0.2"/>
    <row r="21991" ht="15" customHeight="1" x14ac:dyDescent="0.2"/>
    <row r="21992" ht="15" customHeight="1" x14ac:dyDescent="0.2"/>
    <row r="21993" ht="15" customHeight="1" x14ac:dyDescent="0.2"/>
    <row r="21994" ht="15" customHeight="1" x14ac:dyDescent="0.2"/>
    <row r="21995" ht="15" customHeight="1" x14ac:dyDescent="0.2"/>
    <row r="21996" ht="15" customHeight="1" x14ac:dyDescent="0.2"/>
    <row r="21997" ht="15" customHeight="1" x14ac:dyDescent="0.2"/>
    <row r="21998" ht="15" customHeight="1" x14ac:dyDescent="0.2"/>
    <row r="21999" ht="15" customHeight="1" x14ac:dyDescent="0.2"/>
    <row r="22000" ht="15" customHeight="1" x14ac:dyDescent="0.2"/>
    <row r="22001" ht="15" customHeight="1" x14ac:dyDescent="0.2"/>
    <row r="22002" ht="15" customHeight="1" x14ac:dyDescent="0.2"/>
    <row r="22003" ht="15" customHeight="1" x14ac:dyDescent="0.2"/>
    <row r="22004" ht="15" customHeight="1" x14ac:dyDescent="0.2"/>
    <row r="22005" ht="15" customHeight="1" x14ac:dyDescent="0.2"/>
    <row r="22006" ht="15" customHeight="1" x14ac:dyDescent="0.2"/>
    <row r="22007" ht="15" customHeight="1" x14ac:dyDescent="0.2"/>
    <row r="22008" ht="15" customHeight="1" x14ac:dyDescent="0.2"/>
    <row r="22009" ht="15" customHeight="1" x14ac:dyDescent="0.2"/>
    <row r="22010" ht="15" customHeight="1" x14ac:dyDescent="0.2"/>
    <row r="22011" ht="15" customHeight="1" x14ac:dyDescent="0.2"/>
    <row r="22012" ht="15" customHeight="1" x14ac:dyDescent="0.2"/>
    <row r="22013" ht="15" customHeight="1" x14ac:dyDescent="0.2"/>
    <row r="22014" ht="15" customHeight="1" x14ac:dyDescent="0.2"/>
    <row r="22015" ht="15" customHeight="1" x14ac:dyDescent="0.2"/>
    <row r="22016" ht="15" customHeight="1" x14ac:dyDescent="0.2"/>
    <row r="22017" ht="15" customHeight="1" x14ac:dyDescent="0.2"/>
    <row r="22018" ht="15" customHeight="1" x14ac:dyDescent="0.2"/>
    <row r="22019" ht="15" customHeight="1" x14ac:dyDescent="0.2"/>
    <row r="22020" ht="15" customHeight="1" x14ac:dyDescent="0.2"/>
    <row r="22021" ht="15" customHeight="1" x14ac:dyDescent="0.2"/>
    <row r="22022" ht="15" customHeight="1" x14ac:dyDescent="0.2"/>
    <row r="22023" ht="15" customHeight="1" x14ac:dyDescent="0.2"/>
    <row r="22024" ht="15" customHeight="1" x14ac:dyDescent="0.2"/>
    <row r="22025" ht="15" customHeight="1" x14ac:dyDescent="0.2"/>
    <row r="22026" ht="15" customHeight="1" x14ac:dyDescent="0.2"/>
    <row r="22027" ht="15" customHeight="1" x14ac:dyDescent="0.2"/>
    <row r="22028" ht="15" customHeight="1" x14ac:dyDescent="0.2"/>
    <row r="22029" ht="15" customHeight="1" x14ac:dyDescent="0.2"/>
    <row r="22030" ht="15" customHeight="1" x14ac:dyDescent="0.2"/>
    <row r="22031" ht="15" customHeight="1" x14ac:dyDescent="0.2"/>
    <row r="22032" ht="15" customHeight="1" x14ac:dyDescent="0.2"/>
    <row r="22033" ht="15" customHeight="1" x14ac:dyDescent="0.2"/>
    <row r="22034" ht="15" customHeight="1" x14ac:dyDescent="0.2"/>
    <row r="22035" ht="15" customHeight="1" x14ac:dyDescent="0.2"/>
    <row r="22036" ht="15" customHeight="1" x14ac:dyDescent="0.2"/>
    <row r="22037" ht="15" customHeight="1" x14ac:dyDescent="0.2"/>
    <row r="22038" ht="15" customHeight="1" x14ac:dyDescent="0.2"/>
    <row r="22039" ht="15" customHeight="1" x14ac:dyDescent="0.2"/>
    <row r="22040" ht="15" customHeight="1" x14ac:dyDescent="0.2"/>
    <row r="22041" ht="15" customHeight="1" x14ac:dyDescent="0.2"/>
    <row r="22042" ht="15" customHeight="1" x14ac:dyDescent="0.2"/>
    <row r="22043" ht="15" customHeight="1" x14ac:dyDescent="0.2"/>
    <row r="22044" ht="15" customHeight="1" x14ac:dyDescent="0.2"/>
    <row r="22045" ht="15" customHeight="1" x14ac:dyDescent="0.2"/>
    <row r="22046" ht="15" customHeight="1" x14ac:dyDescent="0.2"/>
    <row r="22047" ht="15" customHeight="1" x14ac:dyDescent="0.2"/>
    <row r="22048" ht="15" customHeight="1" x14ac:dyDescent="0.2"/>
    <row r="22049" ht="15" customHeight="1" x14ac:dyDescent="0.2"/>
    <row r="22050" ht="15" customHeight="1" x14ac:dyDescent="0.2"/>
    <row r="22051" ht="15" customHeight="1" x14ac:dyDescent="0.2"/>
    <row r="22052" ht="15" customHeight="1" x14ac:dyDescent="0.2"/>
    <row r="22053" ht="15" customHeight="1" x14ac:dyDescent="0.2"/>
    <row r="22054" ht="15" customHeight="1" x14ac:dyDescent="0.2"/>
    <row r="22055" ht="15" customHeight="1" x14ac:dyDescent="0.2"/>
    <row r="22056" ht="15" customHeight="1" x14ac:dyDescent="0.2"/>
    <row r="22057" ht="15" customHeight="1" x14ac:dyDescent="0.2"/>
    <row r="22058" ht="15" customHeight="1" x14ac:dyDescent="0.2"/>
    <row r="22059" ht="15" customHeight="1" x14ac:dyDescent="0.2"/>
    <row r="22060" ht="15" customHeight="1" x14ac:dyDescent="0.2"/>
    <row r="22061" ht="15" customHeight="1" x14ac:dyDescent="0.2"/>
    <row r="22062" ht="15" customHeight="1" x14ac:dyDescent="0.2"/>
    <row r="22063" ht="15" customHeight="1" x14ac:dyDescent="0.2"/>
    <row r="22064" ht="15" customHeight="1" x14ac:dyDescent="0.2"/>
    <row r="22065" ht="15" customHeight="1" x14ac:dyDescent="0.2"/>
    <row r="22066" ht="15" customHeight="1" x14ac:dyDescent="0.2"/>
    <row r="22067" ht="15" customHeight="1" x14ac:dyDescent="0.2"/>
    <row r="22068" ht="15" customHeight="1" x14ac:dyDescent="0.2"/>
    <row r="22069" ht="15" customHeight="1" x14ac:dyDescent="0.2"/>
    <row r="22070" ht="15" customHeight="1" x14ac:dyDescent="0.2"/>
    <row r="22071" ht="15" customHeight="1" x14ac:dyDescent="0.2"/>
    <row r="22072" ht="15" customHeight="1" x14ac:dyDescent="0.2"/>
    <row r="22073" ht="15" customHeight="1" x14ac:dyDescent="0.2"/>
    <row r="22074" ht="15" customHeight="1" x14ac:dyDescent="0.2"/>
    <row r="22075" ht="15" customHeight="1" x14ac:dyDescent="0.2"/>
    <row r="22076" ht="15" customHeight="1" x14ac:dyDescent="0.2"/>
    <row r="22077" ht="15" customHeight="1" x14ac:dyDescent="0.2"/>
    <row r="22078" ht="15" customHeight="1" x14ac:dyDescent="0.2"/>
    <row r="22079" ht="15" customHeight="1" x14ac:dyDescent="0.2"/>
    <row r="22080" ht="15" customHeight="1" x14ac:dyDescent="0.2"/>
    <row r="22081" ht="15" customHeight="1" x14ac:dyDescent="0.2"/>
    <row r="22082" ht="15" customHeight="1" x14ac:dyDescent="0.2"/>
    <row r="22083" ht="15" customHeight="1" x14ac:dyDescent="0.2"/>
    <row r="22084" ht="15" customHeight="1" x14ac:dyDescent="0.2"/>
    <row r="22085" ht="15" customHeight="1" x14ac:dyDescent="0.2"/>
    <row r="22086" ht="15" customHeight="1" x14ac:dyDescent="0.2"/>
    <row r="22087" ht="15" customHeight="1" x14ac:dyDescent="0.2"/>
    <row r="22088" ht="15" customHeight="1" x14ac:dyDescent="0.2"/>
    <row r="22089" ht="15" customHeight="1" x14ac:dyDescent="0.2"/>
    <row r="22090" ht="15" customHeight="1" x14ac:dyDescent="0.2"/>
    <row r="22091" ht="15" customHeight="1" x14ac:dyDescent="0.2"/>
    <row r="22092" ht="15" customHeight="1" x14ac:dyDescent="0.2"/>
    <row r="22093" ht="15" customHeight="1" x14ac:dyDescent="0.2"/>
    <row r="22094" ht="15" customHeight="1" x14ac:dyDescent="0.2"/>
    <row r="22095" ht="15" customHeight="1" x14ac:dyDescent="0.2"/>
    <row r="22096" ht="15" customHeight="1" x14ac:dyDescent="0.2"/>
    <row r="22097" ht="15" customHeight="1" x14ac:dyDescent="0.2"/>
    <row r="22098" ht="15" customHeight="1" x14ac:dyDescent="0.2"/>
    <row r="22099" ht="15" customHeight="1" x14ac:dyDescent="0.2"/>
    <row r="22100" ht="15" customHeight="1" x14ac:dyDescent="0.2"/>
    <row r="22101" ht="15" customHeight="1" x14ac:dyDescent="0.2"/>
    <row r="22102" ht="15" customHeight="1" x14ac:dyDescent="0.2"/>
    <row r="22103" ht="15" customHeight="1" x14ac:dyDescent="0.2"/>
    <row r="22104" ht="15" customHeight="1" x14ac:dyDescent="0.2"/>
    <row r="22105" ht="15" customHeight="1" x14ac:dyDescent="0.2"/>
    <row r="22106" ht="15" customHeight="1" x14ac:dyDescent="0.2"/>
    <row r="22107" ht="15" customHeight="1" x14ac:dyDescent="0.2"/>
    <row r="22108" ht="15" customHeight="1" x14ac:dyDescent="0.2"/>
    <row r="22109" ht="15" customHeight="1" x14ac:dyDescent="0.2"/>
    <row r="22110" ht="15" customHeight="1" x14ac:dyDescent="0.2"/>
    <row r="22111" ht="15" customHeight="1" x14ac:dyDescent="0.2"/>
    <row r="22112" ht="15" customHeight="1" x14ac:dyDescent="0.2"/>
    <row r="22113" ht="15" customHeight="1" x14ac:dyDescent="0.2"/>
    <row r="22114" ht="15" customHeight="1" x14ac:dyDescent="0.2"/>
    <row r="22115" ht="15" customHeight="1" x14ac:dyDescent="0.2"/>
    <row r="22116" ht="15" customHeight="1" x14ac:dyDescent="0.2"/>
    <row r="22117" ht="15" customHeight="1" x14ac:dyDescent="0.2"/>
    <row r="22118" ht="15" customHeight="1" x14ac:dyDescent="0.2"/>
    <row r="22119" ht="15" customHeight="1" x14ac:dyDescent="0.2"/>
    <row r="22120" ht="15" customHeight="1" x14ac:dyDescent="0.2"/>
    <row r="22121" ht="15" customHeight="1" x14ac:dyDescent="0.2"/>
    <row r="22122" ht="15" customHeight="1" x14ac:dyDescent="0.2"/>
    <row r="22123" ht="15" customHeight="1" x14ac:dyDescent="0.2"/>
    <row r="22124" ht="15" customHeight="1" x14ac:dyDescent="0.2"/>
    <row r="22125" ht="15" customHeight="1" x14ac:dyDescent="0.2"/>
    <row r="22126" ht="15" customHeight="1" x14ac:dyDescent="0.2"/>
    <row r="22127" ht="15" customHeight="1" x14ac:dyDescent="0.2"/>
    <row r="22128" ht="15" customHeight="1" x14ac:dyDescent="0.2"/>
    <row r="22129" ht="15" customHeight="1" x14ac:dyDescent="0.2"/>
    <row r="22130" ht="15" customHeight="1" x14ac:dyDescent="0.2"/>
    <row r="22131" ht="15" customHeight="1" x14ac:dyDescent="0.2"/>
    <row r="22132" ht="15" customHeight="1" x14ac:dyDescent="0.2"/>
    <row r="22133" ht="15" customHeight="1" x14ac:dyDescent="0.2"/>
    <row r="22134" ht="15" customHeight="1" x14ac:dyDescent="0.2"/>
    <row r="22135" ht="15" customHeight="1" x14ac:dyDescent="0.2"/>
    <row r="22136" ht="15" customHeight="1" x14ac:dyDescent="0.2"/>
    <row r="22137" ht="15" customHeight="1" x14ac:dyDescent="0.2"/>
    <row r="22138" ht="15" customHeight="1" x14ac:dyDescent="0.2"/>
    <row r="22139" ht="15" customHeight="1" x14ac:dyDescent="0.2"/>
    <row r="22140" ht="15" customHeight="1" x14ac:dyDescent="0.2"/>
    <row r="22141" ht="15" customHeight="1" x14ac:dyDescent="0.2"/>
    <row r="22142" ht="15" customHeight="1" x14ac:dyDescent="0.2"/>
    <row r="22143" ht="15" customHeight="1" x14ac:dyDescent="0.2"/>
    <row r="22144" ht="15" customHeight="1" x14ac:dyDescent="0.2"/>
    <row r="22145" ht="15" customHeight="1" x14ac:dyDescent="0.2"/>
    <row r="22146" ht="15" customHeight="1" x14ac:dyDescent="0.2"/>
    <row r="22147" ht="15" customHeight="1" x14ac:dyDescent="0.2"/>
    <row r="22148" ht="15" customHeight="1" x14ac:dyDescent="0.2"/>
    <row r="22149" ht="15" customHeight="1" x14ac:dyDescent="0.2"/>
    <row r="22150" ht="15" customHeight="1" x14ac:dyDescent="0.2"/>
    <row r="22151" ht="15" customHeight="1" x14ac:dyDescent="0.2"/>
    <row r="22152" ht="15" customHeight="1" x14ac:dyDescent="0.2"/>
    <row r="22153" ht="15" customHeight="1" x14ac:dyDescent="0.2"/>
    <row r="22154" ht="15" customHeight="1" x14ac:dyDescent="0.2"/>
    <row r="22155" ht="15" customHeight="1" x14ac:dyDescent="0.2"/>
    <row r="22156" ht="15" customHeight="1" x14ac:dyDescent="0.2"/>
    <row r="22157" ht="15" customHeight="1" x14ac:dyDescent="0.2"/>
    <row r="22158" ht="15" customHeight="1" x14ac:dyDescent="0.2"/>
    <row r="22159" ht="15" customHeight="1" x14ac:dyDescent="0.2"/>
    <row r="22160" ht="15" customHeight="1" x14ac:dyDescent="0.2"/>
    <row r="22161" ht="15" customHeight="1" x14ac:dyDescent="0.2"/>
    <row r="22162" ht="15" customHeight="1" x14ac:dyDescent="0.2"/>
    <row r="22163" ht="15" customHeight="1" x14ac:dyDescent="0.2"/>
    <row r="22164" ht="15" customHeight="1" x14ac:dyDescent="0.2"/>
    <row r="22165" ht="15" customHeight="1" x14ac:dyDescent="0.2"/>
    <row r="22166" ht="15" customHeight="1" x14ac:dyDescent="0.2"/>
    <row r="22167" ht="15" customHeight="1" x14ac:dyDescent="0.2"/>
    <row r="22168" ht="15" customHeight="1" x14ac:dyDescent="0.2"/>
    <row r="22169" ht="15" customHeight="1" x14ac:dyDescent="0.2"/>
    <row r="22170" ht="15" customHeight="1" x14ac:dyDescent="0.2"/>
    <row r="22171" ht="15" customHeight="1" x14ac:dyDescent="0.2"/>
    <row r="22172" ht="15" customHeight="1" x14ac:dyDescent="0.2"/>
    <row r="22173" ht="15" customHeight="1" x14ac:dyDescent="0.2"/>
    <row r="22174" ht="15" customHeight="1" x14ac:dyDescent="0.2"/>
    <row r="22175" ht="15" customHeight="1" x14ac:dyDescent="0.2"/>
    <row r="22176" ht="15" customHeight="1" x14ac:dyDescent="0.2"/>
    <row r="22177" ht="15" customHeight="1" x14ac:dyDescent="0.2"/>
    <row r="22178" ht="15" customHeight="1" x14ac:dyDescent="0.2"/>
    <row r="22179" ht="15" customHeight="1" x14ac:dyDescent="0.2"/>
    <row r="22180" ht="15" customHeight="1" x14ac:dyDescent="0.2"/>
    <row r="22181" ht="15" customHeight="1" x14ac:dyDescent="0.2"/>
    <row r="22182" ht="15" customHeight="1" x14ac:dyDescent="0.2"/>
    <row r="22183" ht="15" customHeight="1" x14ac:dyDescent="0.2"/>
    <row r="22184" ht="15" customHeight="1" x14ac:dyDescent="0.2"/>
    <row r="22185" ht="15" customHeight="1" x14ac:dyDescent="0.2"/>
    <row r="22186" ht="15" customHeight="1" x14ac:dyDescent="0.2"/>
    <row r="22187" ht="15" customHeight="1" x14ac:dyDescent="0.2"/>
    <row r="22188" ht="15" customHeight="1" x14ac:dyDescent="0.2"/>
    <row r="22189" ht="15" customHeight="1" x14ac:dyDescent="0.2"/>
    <row r="22190" ht="15" customHeight="1" x14ac:dyDescent="0.2"/>
    <row r="22191" ht="15" customHeight="1" x14ac:dyDescent="0.2"/>
    <row r="22192" ht="15" customHeight="1" x14ac:dyDescent="0.2"/>
    <row r="22193" ht="15" customHeight="1" x14ac:dyDescent="0.2"/>
    <row r="22194" ht="15" customHeight="1" x14ac:dyDescent="0.2"/>
    <row r="22195" ht="15" customHeight="1" x14ac:dyDescent="0.2"/>
    <row r="22196" ht="15" customHeight="1" x14ac:dyDescent="0.2"/>
    <row r="22197" ht="15" customHeight="1" x14ac:dyDescent="0.2"/>
    <row r="22198" ht="15" customHeight="1" x14ac:dyDescent="0.2"/>
    <row r="22199" ht="15" customHeight="1" x14ac:dyDescent="0.2"/>
    <row r="22200" ht="15" customHeight="1" x14ac:dyDescent="0.2"/>
    <row r="22201" ht="15" customHeight="1" x14ac:dyDescent="0.2"/>
    <row r="22202" ht="15" customHeight="1" x14ac:dyDescent="0.2"/>
    <row r="22203" ht="15" customHeight="1" x14ac:dyDescent="0.2"/>
    <row r="22204" ht="15" customHeight="1" x14ac:dyDescent="0.2"/>
    <row r="22205" ht="15" customHeight="1" x14ac:dyDescent="0.2"/>
    <row r="22206" ht="15" customHeight="1" x14ac:dyDescent="0.2"/>
    <row r="22207" ht="15" customHeight="1" x14ac:dyDescent="0.2"/>
    <row r="22208" ht="15" customHeight="1" x14ac:dyDescent="0.2"/>
    <row r="22209" ht="15" customHeight="1" x14ac:dyDescent="0.2"/>
    <row r="22210" ht="15" customHeight="1" x14ac:dyDescent="0.2"/>
    <row r="22211" ht="15" customHeight="1" x14ac:dyDescent="0.2"/>
    <row r="22212" ht="15" customHeight="1" x14ac:dyDescent="0.2"/>
    <row r="22213" ht="15" customHeight="1" x14ac:dyDescent="0.2"/>
    <row r="22214" ht="15" customHeight="1" x14ac:dyDescent="0.2"/>
    <row r="22215" ht="15" customHeight="1" x14ac:dyDescent="0.2"/>
    <row r="22216" ht="15" customHeight="1" x14ac:dyDescent="0.2"/>
    <row r="22217" ht="15" customHeight="1" x14ac:dyDescent="0.2"/>
    <row r="22218" ht="15" customHeight="1" x14ac:dyDescent="0.2"/>
    <row r="22219" ht="15" customHeight="1" x14ac:dyDescent="0.2"/>
    <row r="22220" ht="15" customHeight="1" x14ac:dyDescent="0.2"/>
    <row r="22221" ht="15" customHeight="1" x14ac:dyDescent="0.2"/>
    <row r="22222" ht="15" customHeight="1" x14ac:dyDescent="0.2"/>
    <row r="22223" ht="15" customHeight="1" x14ac:dyDescent="0.2"/>
    <row r="22224" ht="15" customHeight="1" x14ac:dyDescent="0.2"/>
    <row r="22225" ht="15" customHeight="1" x14ac:dyDescent="0.2"/>
    <row r="22226" ht="15" customHeight="1" x14ac:dyDescent="0.2"/>
    <row r="22227" ht="15" customHeight="1" x14ac:dyDescent="0.2"/>
    <row r="22228" ht="15" customHeight="1" x14ac:dyDescent="0.2"/>
    <row r="22229" ht="15" customHeight="1" x14ac:dyDescent="0.2"/>
    <row r="22230" ht="15" customHeight="1" x14ac:dyDescent="0.2"/>
    <row r="22231" ht="15" customHeight="1" x14ac:dyDescent="0.2"/>
    <row r="22232" ht="15" customHeight="1" x14ac:dyDescent="0.2"/>
    <row r="22233" ht="15" customHeight="1" x14ac:dyDescent="0.2"/>
    <row r="22234" ht="15" customHeight="1" x14ac:dyDescent="0.2"/>
    <row r="22235" ht="15" customHeight="1" x14ac:dyDescent="0.2"/>
    <row r="22236" ht="15" customHeight="1" x14ac:dyDescent="0.2"/>
    <row r="22237" ht="15" customHeight="1" x14ac:dyDescent="0.2"/>
    <row r="22238" ht="15" customHeight="1" x14ac:dyDescent="0.2"/>
    <row r="22239" ht="15" customHeight="1" x14ac:dyDescent="0.2"/>
    <row r="22240" ht="15" customHeight="1" x14ac:dyDescent="0.2"/>
    <row r="22241" ht="15" customHeight="1" x14ac:dyDescent="0.2"/>
    <row r="22242" ht="15" customHeight="1" x14ac:dyDescent="0.2"/>
    <row r="22243" ht="15" customHeight="1" x14ac:dyDescent="0.2"/>
    <row r="22244" ht="15" customHeight="1" x14ac:dyDescent="0.2"/>
    <row r="22245" ht="15" customHeight="1" x14ac:dyDescent="0.2"/>
    <row r="22246" ht="15" customHeight="1" x14ac:dyDescent="0.2"/>
    <row r="22247" ht="15" customHeight="1" x14ac:dyDescent="0.2"/>
    <row r="22248" ht="15" customHeight="1" x14ac:dyDescent="0.2"/>
    <row r="22249" ht="15" customHeight="1" x14ac:dyDescent="0.2"/>
    <row r="22250" ht="15" customHeight="1" x14ac:dyDescent="0.2"/>
    <row r="22251" ht="15" customHeight="1" x14ac:dyDescent="0.2"/>
    <row r="22252" ht="15" customHeight="1" x14ac:dyDescent="0.2"/>
    <row r="22253" ht="15" customHeight="1" x14ac:dyDescent="0.2"/>
    <row r="22254" ht="15" customHeight="1" x14ac:dyDescent="0.2"/>
    <row r="22255" ht="15" customHeight="1" x14ac:dyDescent="0.2"/>
    <row r="22256" ht="15" customHeight="1" x14ac:dyDescent="0.2"/>
    <row r="22257" ht="15" customHeight="1" x14ac:dyDescent="0.2"/>
    <row r="22258" ht="15" customHeight="1" x14ac:dyDescent="0.2"/>
    <row r="22259" ht="15" customHeight="1" x14ac:dyDescent="0.2"/>
    <row r="22260" ht="15" customHeight="1" x14ac:dyDescent="0.2"/>
    <row r="22261" ht="15" customHeight="1" x14ac:dyDescent="0.2"/>
    <row r="22262" ht="15" customHeight="1" x14ac:dyDescent="0.2"/>
    <row r="22263" ht="15" customHeight="1" x14ac:dyDescent="0.2"/>
    <row r="22264" ht="15" customHeight="1" x14ac:dyDescent="0.2"/>
    <row r="22265" ht="15" customHeight="1" x14ac:dyDescent="0.2"/>
    <row r="22266" ht="15" customHeight="1" x14ac:dyDescent="0.2"/>
    <row r="22267" ht="15" customHeight="1" x14ac:dyDescent="0.2"/>
    <row r="22268" ht="15" customHeight="1" x14ac:dyDescent="0.2"/>
    <row r="22269" ht="15" customHeight="1" x14ac:dyDescent="0.2"/>
    <row r="22270" ht="15" customHeight="1" x14ac:dyDescent="0.2"/>
    <row r="22271" ht="15" customHeight="1" x14ac:dyDescent="0.2"/>
    <row r="22272" ht="15" customHeight="1" x14ac:dyDescent="0.2"/>
    <row r="22273" ht="15" customHeight="1" x14ac:dyDescent="0.2"/>
    <row r="22274" ht="15" customHeight="1" x14ac:dyDescent="0.2"/>
    <row r="22275" ht="15" customHeight="1" x14ac:dyDescent="0.2"/>
    <row r="22276" ht="15" customHeight="1" x14ac:dyDescent="0.2"/>
    <row r="22277" ht="15" customHeight="1" x14ac:dyDescent="0.2"/>
    <row r="22278" ht="15" customHeight="1" x14ac:dyDescent="0.2"/>
    <row r="22279" ht="15" customHeight="1" x14ac:dyDescent="0.2"/>
    <row r="22280" ht="15" customHeight="1" x14ac:dyDescent="0.2"/>
    <row r="22281" ht="15" customHeight="1" x14ac:dyDescent="0.2"/>
    <row r="22282" ht="15" customHeight="1" x14ac:dyDescent="0.2"/>
    <row r="22283" ht="15" customHeight="1" x14ac:dyDescent="0.2"/>
    <row r="22284" ht="15" customHeight="1" x14ac:dyDescent="0.2"/>
    <row r="22285" ht="15" customHeight="1" x14ac:dyDescent="0.2"/>
    <row r="22286" ht="15" customHeight="1" x14ac:dyDescent="0.2"/>
    <row r="22287" ht="15" customHeight="1" x14ac:dyDescent="0.2"/>
    <row r="22288" ht="15" customHeight="1" x14ac:dyDescent="0.2"/>
    <row r="22289" ht="15" customHeight="1" x14ac:dyDescent="0.2"/>
    <row r="22290" ht="15" customHeight="1" x14ac:dyDescent="0.2"/>
    <row r="22291" ht="15" customHeight="1" x14ac:dyDescent="0.2"/>
    <row r="22292" ht="15" customHeight="1" x14ac:dyDescent="0.2"/>
    <row r="22293" ht="15" customHeight="1" x14ac:dyDescent="0.2"/>
    <row r="22294" ht="15" customHeight="1" x14ac:dyDescent="0.2"/>
    <row r="22295" ht="15" customHeight="1" x14ac:dyDescent="0.2"/>
    <row r="22296" ht="15" customHeight="1" x14ac:dyDescent="0.2"/>
    <row r="22297" ht="15" customHeight="1" x14ac:dyDescent="0.2"/>
    <row r="22298" ht="15" customHeight="1" x14ac:dyDescent="0.2"/>
    <row r="22299" ht="15" customHeight="1" x14ac:dyDescent="0.2"/>
    <row r="22300" ht="15" customHeight="1" x14ac:dyDescent="0.2"/>
    <row r="22301" ht="15" customHeight="1" x14ac:dyDescent="0.2"/>
    <row r="22302" ht="15" customHeight="1" x14ac:dyDescent="0.2"/>
    <row r="22303" ht="15" customHeight="1" x14ac:dyDescent="0.2"/>
    <row r="22304" ht="15" customHeight="1" x14ac:dyDescent="0.2"/>
    <row r="22305" ht="15" customHeight="1" x14ac:dyDescent="0.2"/>
    <row r="22306" ht="15" customHeight="1" x14ac:dyDescent="0.2"/>
    <row r="22307" ht="15" customHeight="1" x14ac:dyDescent="0.2"/>
    <row r="22308" ht="15" customHeight="1" x14ac:dyDescent="0.2"/>
    <row r="22309" ht="15" customHeight="1" x14ac:dyDescent="0.2"/>
    <row r="22310" ht="15" customHeight="1" x14ac:dyDescent="0.2"/>
    <row r="22311" ht="15" customHeight="1" x14ac:dyDescent="0.2"/>
    <row r="22312" ht="15" customHeight="1" x14ac:dyDescent="0.2"/>
    <row r="22313" ht="15" customHeight="1" x14ac:dyDescent="0.2"/>
    <row r="22314" ht="15" customHeight="1" x14ac:dyDescent="0.2"/>
    <row r="22315" ht="15" customHeight="1" x14ac:dyDescent="0.2"/>
    <row r="22316" ht="15" customHeight="1" x14ac:dyDescent="0.2"/>
    <row r="22317" ht="15" customHeight="1" x14ac:dyDescent="0.2"/>
    <row r="22318" ht="15" customHeight="1" x14ac:dyDescent="0.2"/>
    <row r="22319" ht="15" customHeight="1" x14ac:dyDescent="0.2"/>
    <row r="22320" ht="15" customHeight="1" x14ac:dyDescent="0.2"/>
    <row r="22321" ht="15" customHeight="1" x14ac:dyDescent="0.2"/>
    <row r="22322" ht="15" customHeight="1" x14ac:dyDescent="0.2"/>
    <row r="22323" ht="15" customHeight="1" x14ac:dyDescent="0.2"/>
    <row r="22324" ht="15" customHeight="1" x14ac:dyDescent="0.2"/>
    <row r="22325" ht="15" customHeight="1" x14ac:dyDescent="0.2"/>
    <row r="22326" ht="15" customHeight="1" x14ac:dyDescent="0.2"/>
    <row r="22327" ht="15" customHeight="1" x14ac:dyDescent="0.2"/>
    <row r="22328" ht="15" customHeight="1" x14ac:dyDescent="0.2"/>
    <row r="22329" ht="15" customHeight="1" x14ac:dyDescent="0.2"/>
    <row r="22330" ht="15" customHeight="1" x14ac:dyDescent="0.2"/>
    <row r="22331" ht="15" customHeight="1" x14ac:dyDescent="0.2"/>
    <row r="22332" ht="15" customHeight="1" x14ac:dyDescent="0.2"/>
    <row r="22333" ht="15" customHeight="1" x14ac:dyDescent="0.2"/>
    <row r="22334" ht="15" customHeight="1" x14ac:dyDescent="0.2"/>
    <row r="22335" ht="15" customHeight="1" x14ac:dyDescent="0.2"/>
    <row r="22336" ht="15" customHeight="1" x14ac:dyDescent="0.2"/>
    <row r="22337" ht="15" customHeight="1" x14ac:dyDescent="0.2"/>
    <row r="22338" ht="15" customHeight="1" x14ac:dyDescent="0.2"/>
    <row r="22339" ht="15" customHeight="1" x14ac:dyDescent="0.2"/>
    <row r="22340" ht="15" customHeight="1" x14ac:dyDescent="0.2"/>
    <row r="22341" ht="15" customHeight="1" x14ac:dyDescent="0.2"/>
    <row r="22342" ht="15" customHeight="1" x14ac:dyDescent="0.2"/>
    <row r="22343" ht="15" customHeight="1" x14ac:dyDescent="0.2"/>
    <row r="22344" ht="15" customHeight="1" x14ac:dyDescent="0.2"/>
    <row r="22345" ht="15" customHeight="1" x14ac:dyDescent="0.2"/>
    <row r="22346" ht="15" customHeight="1" x14ac:dyDescent="0.2"/>
    <row r="22347" ht="15" customHeight="1" x14ac:dyDescent="0.2"/>
    <row r="22348" ht="15" customHeight="1" x14ac:dyDescent="0.2"/>
    <row r="22349" ht="15" customHeight="1" x14ac:dyDescent="0.2"/>
    <row r="22350" ht="15" customHeight="1" x14ac:dyDescent="0.2"/>
    <row r="22351" ht="15" customHeight="1" x14ac:dyDescent="0.2"/>
    <row r="22352" ht="15" customHeight="1" x14ac:dyDescent="0.2"/>
    <row r="22353" ht="15" customHeight="1" x14ac:dyDescent="0.2"/>
    <row r="22354" ht="15" customHeight="1" x14ac:dyDescent="0.2"/>
    <row r="22355" ht="15" customHeight="1" x14ac:dyDescent="0.2"/>
    <row r="22356" ht="15" customHeight="1" x14ac:dyDescent="0.2"/>
    <row r="22357" ht="15" customHeight="1" x14ac:dyDescent="0.2"/>
    <row r="22358" ht="15" customHeight="1" x14ac:dyDescent="0.2"/>
    <row r="22359" ht="15" customHeight="1" x14ac:dyDescent="0.2"/>
    <row r="22360" ht="15" customHeight="1" x14ac:dyDescent="0.2"/>
    <row r="22361" ht="15" customHeight="1" x14ac:dyDescent="0.2"/>
    <row r="22362" ht="15" customHeight="1" x14ac:dyDescent="0.2"/>
    <row r="22363" ht="15" customHeight="1" x14ac:dyDescent="0.2"/>
    <row r="22364" ht="15" customHeight="1" x14ac:dyDescent="0.2"/>
    <row r="22365" ht="15" customHeight="1" x14ac:dyDescent="0.2"/>
    <row r="22366" ht="15" customHeight="1" x14ac:dyDescent="0.2"/>
    <row r="22367" ht="15" customHeight="1" x14ac:dyDescent="0.2"/>
    <row r="22368" ht="15" customHeight="1" x14ac:dyDescent="0.2"/>
    <row r="22369" ht="15" customHeight="1" x14ac:dyDescent="0.2"/>
    <row r="22370" ht="15" customHeight="1" x14ac:dyDescent="0.2"/>
    <row r="22371" ht="15" customHeight="1" x14ac:dyDescent="0.2"/>
    <row r="22372" ht="15" customHeight="1" x14ac:dyDescent="0.2"/>
    <row r="22373" ht="15" customHeight="1" x14ac:dyDescent="0.2"/>
    <row r="22374" ht="15" customHeight="1" x14ac:dyDescent="0.2"/>
    <row r="22375" ht="15" customHeight="1" x14ac:dyDescent="0.2"/>
    <row r="22376" ht="15" customHeight="1" x14ac:dyDescent="0.2"/>
    <row r="22377" ht="15" customHeight="1" x14ac:dyDescent="0.2"/>
    <row r="22378" ht="15" customHeight="1" x14ac:dyDescent="0.2"/>
    <row r="22379" ht="15" customHeight="1" x14ac:dyDescent="0.2"/>
    <row r="22380" ht="15" customHeight="1" x14ac:dyDescent="0.2"/>
    <row r="22381" ht="15" customHeight="1" x14ac:dyDescent="0.2"/>
    <row r="22382" ht="15" customHeight="1" x14ac:dyDescent="0.2"/>
    <row r="22383" ht="15" customHeight="1" x14ac:dyDescent="0.2"/>
    <row r="22384" ht="15" customHeight="1" x14ac:dyDescent="0.2"/>
    <row r="22385" ht="15" customHeight="1" x14ac:dyDescent="0.2"/>
    <row r="22386" ht="15" customHeight="1" x14ac:dyDescent="0.2"/>
    <row r="22387" ht="15" customHeight="1" x14ac:dyDescent="0.2"/>
    <row r="22388" ht="15" customHeight="1" x14ac:dyDescent="0.2"/>
    <row r="22389" ht="15" customHeight="1" x14ac:dyDescent="0.2"/>
    <row r="22390" ht="15" customHeight="1" x14ac:dyDescent="0.2"/>
    <row r="22391" ht="15" customHeight="1" x14ac:dyDescent="0.2"/>
    <row r="22392" ht="15" customHeight="1" x14ac:dyDescent="0.2"/>
    <row r="22393" ht="15" customHeight="1" x14ac:dyDescent="0.2"/>
    <row r="22394" ht="15" customHeight="1" x14ac:dyDescent="0.2"/>
    <row r="22395" ht="15" customHeight="1" x14ac:dyDescent="0.2"/>
    <row r="22396" ht="15" customHeight="1" x14ac:dyDescent="0.2"/>
    <row r="22397" ht="15" customHeight="1" x14ac:dyDescent="0.2"/>
    <row r="22398" ht="15" customHeight="1" x14ac:dyDescent="0.2"/>
    <row r="22399" ht="15" customHeight="1" x14ac:dyDescent="0.2"/>
    <row r="22400" ht="15" customHeight="1" x14ac:dyDescent="0.2"/>
    <row r="22401" ht="15" customHeight="1" x14ac:dyDescent="0.2"/>
    <row r="22402" ht="15" customHeight="1" x14ac:dyDescent="0.2"/>
    <row r="22403" ht="15" customHeight="1" x14ac:dyDescent="0.2"/>
    <row r="22404" ht="15" customHeight="1" x14ac:dyDescent="0.2"/>
    <row r="22405" ht="15" customHeight="1" x14ac:dyDescent="0.2"/>
    <row r="22406" ht="15" customHeight="1" x14ac:dyDescent="0.2"/>
    <row r="22407" ht="15" customHeight="1" x14ac:dyDescent="0.2"/>
    <row r="22408" ht="15" customHeight="1" x14ac:dyDescent="0.2"/>
    <row r="22409" ht="15" customHeight="1" x14ac:dyDescent="0.2"/>
    <row r="22410" ht="15" customHeight="1" x14ac:dyDescent="0.2"/>
    <row r="22411" ht="15" customHeight="1" x14ac:dyDescent="0.2"/>
    <row r="22412" ht="15" customHeight="1" x14ac:dyDescent="0.2"/>
    <row r="22413" ht="15" customHeight="1" x14ac:dyDescent="0.2"/>
    <row r="22414" ht="15" customHeight="1" x14ac:dyDescent="0.2"/>
    <row r="22415" ht="15" customHeight="1" x14ac:dyDescent="0.2"/>
    <row r="22416" ht="15" customHeight="1" x14ac:dyDescent="0.2"/>
    <row r="22417" ht="15" customHeight="1" x14ac:dyDescent="0.2"/>
    <row r="22418" ht="15" customHeight="1" x14ac:dyDescent="0.2"/>
    <row r="22419" ht="15" customHeight="1" x14ac:dyDescent="0.2"/>
    <row r="22420" ht="15" customHeight="1" x14ac:dyDescent="0.2"/>
    <row r="22421" ht="15" customHeight="1" x14ac:dyDescent="0.2"/>
    <row r="22422" ht="15" customHeight="1" x14ac:dyDescent="0.2"/>
    <row r="22423" ht="15" customHeight="1" x14ac:dyDescent="0.2"/>
    <row r="22424" ht="15" customHeight="1" x14ac:dyDescent="0.2"/>
    <row r="22425" ht="15" customHeight="1" x14ac:dyDescent="0.2"/>
    <row r="22426" ht="15" customHeight="1" x14ac:dyDescent="0.2"/>
    <row r="22427" ht="15" customHeight="1" x14ac:dyDescent="0.2"/>
    <row r="22428" ht="15" customHeight="1" x14ac:dyDescent="0.2"/>
    <row r="22429" ht="15" customHeight="1" x14ac:dyDescent="0.2"/>
    <row r="22430" ht="15" customHeight="1" x14ac:dyDescent="0.2"/>
    <row r="22431" ht="15" customHeight="1" x14ac:dyDescent="0.2"/>
    <row r="22432" ht="15" customHeight="1" x14ac:dyDescent="0.2"/>
    <row r="22433" ht="15" customHeight="1" x14ac:dyDescent="0.2"/>
    <row r="22434" ht="15" customHeight="1" x14ac:dyDescent="0.2"/>
    <row r="22435" ht="15" customHeight="1" x14ac:dyDescent="0.2"/>
    <row r="22436" ht="15" customHeight="1" x14ac:dyDescent="0.2"/>
    <row r="22437" ht="15" customHeight="1" x14ac:dyDescent="0.2"/>
    <row r="22438" ht="15" customHeight="1" x14ac:dyDescent="0.2"/>
    <row r="22439" ht="15" customHeight="1" x14ac:dyDescent="0.2"/>
    <row r="22440" ht="15" customHeight="1" x14ac:dyDescent="0.2"/>
    <row r="22441" ht="15" customHeight="1" x14ac:dyDescent="0.2"/>
    <row r="22442" ht="15" customHeight="1" x14ac:dyDescent="0.2"/>
    <row r="22443" ht="15" customHeight="1" x14ac:dyDescent="0.2"/>
    <row r="22444" ht="15" customHeight="1" x14ac:dyDescent="0.2"/>
    <row r="22445" ht="15" customHeight="1" x14ac:dyDescent="0.2"/>
    <row r="22446" ht="15" customHeight="1" x14ac:dyDescent="0.2"/>
    <row r="22447" ht="15" customHeight="1" x14ac:dyDescent="0.2"/>
    <row r="22448" ht="15" customHeight="1" x14ac:dyDescent="0.2"/>
    <row r="22449" ht="15" customHeight="1" x14ac:dyDescent="0.2"/>
    <row r="22450" ht="15" customHeight="1" x14ac:dyDescent="0.2"/>
    <row r="22451" ht="15" customHeight="1" x14ac:dyDescent="0.2"/>
    <row r="22452" ht="15" customHeight="1" x14ac:dyDescent="0.2"/>
    <row r="22453" ht="15" customHeight="1" x14ac:dyDescent="0.2"/>
    <row r="22454" ht="15" customHeight="1" x14ac:dyDescent="0.2"/>
    <row r="22455" ht="15" customHeight="1" x14ac:dyDescent="0.2"/>
    <row r="22456" ht="15" customHeight="1" x14ac:dyDescent="0.2"/>
    <row r="22457" ht="15" customHeight="1" x14ac:dyDescent="0.2"/>
    <row r="22458" ht="15" customHeight="1" x14ac:dyDescent="0.2"/>
    <row r="22459" ht="15" customHeight="1" x14ac:dyDescent="0.2"/>
    <row r="22460" ht="15" customHeight="1" x14ac:dyDescent="0.2"/>
    <row r="22461" ht="15" customHeight="1" x14ac:dyDescent="0.2"/>
    <row r="22462" ht="15" customHeight="1" x14ac:dyDescent="0.2"/>
    <row r="22463" ht="15" customHeight="1" x14ac:dyDescent="0.2"/>
    <row r="22464" ht="15" customHeight="1" x14ac:dyDescent="0.2"/>
    <row r="22465" ht="15" customHeight="1" x14ac:dyDescent="0.2"/>
    <row r="22466" ht="15" customHeight="1" x14ac:dyDescent="0.2"/>
    <row r="22467" ht="15" customHeight="1" x14ac:dyDescent="0.2"/>
    <row r="22468" ht="15" customHeight="1" x14ac:dyDescent="0.2"/>
    <row r="22469" ht="15" customHeight="1" x14ac:dyDescent="0.2"/>
    <row r="22470" ht="15" customHeight="1" x14ac:dyDescent="0.2"/>
    <row r="22471" ht="15" customHeight="1" x14ac:dyDescent="0.2"/>
    <row r="22472" ht="15" customHeight="1" x14ac:dyDescent="0.2"/>
    <row r="22473" ht="15" customHeight="1" x14ac:dyDescent="0.2"/>
    <row r="22474" ht="15" customHeight="1" x14ac:dyDescent="0.2"/>
    <row r="22475" ht="15" customHeight="1" x14ac:dyDescent="0.2"/>
    <row r="22476" ht="15" customHeight="1" x14ac:dyDescent="0.2"/>
    <row r="22477" ht="15" customHeight="1" x14ac:dyDescent="0.2"/>
    <row r="22478" ht="15" customHeight="1" x14ac:dyDescent="0.2"/>
    <row r="22479" ht="15" customHeight="1" x14ac:dyDescent="0.2"/>
    <row r="22480" ht="15" customHeight="1" x14ac:dyDescent="0.2"/>
    <row r="22481" ht="15" customHeight="1" x14ac:dyDescent="0.2"/>
    <row r="22482" ht="15" customHeight="1" x14ac:dyDescent="0.2"/>
    <row r="22483" ht="15" customHeight="1" x14ac:dyDescent="0.2"/>
    <row r="22484" ht="15" customHeight="1" x14ac:dyDescent="0.2"/>
    <row r="22485" ht="15" customHeight="1" x14ac:dyDescent="0.2"/>
    <row r="22486" ht="15" customHeight="1" x14ac:dyDescent="0.2"/>
    <row r="22487" ht="15" customHeight="1" x14ac:dyDescent="0.2"/>
    <row r="22488" ht="15" customHeight="1" x14ac:dyDescent="0.2"/>
    <row r="22489" ht="15" customHeight="1" x14ac:dyDescent="0.2"/>
    <row r="22490" ht="15" customHeight="1" x14ac:dyDescent="0.2"/>
    <row r="22491" ht="15" customHeight="1" x14ac:dyDescent="0.2"/>
    <row r="22492" ht="15" customHeight="1" x14ac:dyDescent="0.2"/>
    <row r="22493" ht="15" customHeight="1" x14ac:dyDescent="0.2"/>
    <row r="22494" ht="15" customHeight="1" x14ac:dyDescent="0.2"/>
    <row r="22495" ht="15" customHeight="1" x14ac:dyDescent="0.2"/>
    <row r="22496" ht="15" customHeight="1" x14ac:dyDescent="0.2"/>
    <row r="22497" ht="15" customHeight="1" x14ac:dyDescent="0.2"/>
    <row r="22498" ht="15" customHeight="1" x14ac:dyDescent="0.2"/>
    <row r="22499" ht="15" customHeight="1" x14ac:dyDescent="0.2"/>
    <row r="22500" ht="15" customHeight="1" x14ac:dyDescent="0.2"/>
    <row r="22501" ht="15" customHeight="1" x14ac:dyDescent="0.2"/>
    <row r="22502" ht="15" customHeight="1" x14ac:dyDescent="0.2"/>
    <row r="22503" ht="15" customHeight="1" x14ac:dyDescent="0.2"/>
    <row r="22504" ht="15" customHeight="1" x14ac:dyDescent="0.2"/>
    <row r="22505" ht="15" customHeight="1" x14ac:dyDescent="0.2"/>
    <row r="22506" ht="15" customHeight="1" x14ac:dyDescent="0.2"/>
    <row r="22507" ht="15" customHeight="1" x14ac:dyDescent="0.2"/>
    <row r="22508" ht="15" customHeight="1" x14ac:dyDescent="0.2"/>
    <row r="22509" ht="15" customHeight="1" x14ac:dyDescent="0.2"/>
    <row r="22510" ht="15" customHeight="1" x14ac:dyDescent="0.2"/>
    <row r="22511" ht="15" customHeight="1" x14ac:dyDescent="0.2"/>
    <row r="22512" ht="15" customHeight="1" x14ac:dyDescent="0.2"/>
    <row r="22513" ht="15" customHeight="1" x14ac:dyDescent="0.2"/>
    <row r="22514" ht="15" customHeight="1" x14ac:dyDescent="0.2"/>
    <row r="22515" ht="15" customHeight="1" x14ac:dyDescent="0.2"/>
    <row r="22516" ht="15" customHeight="1" x14ac:dyDescent="0.2"/>
    <row r="22517" ht="15" customHeight="1" x14ac:dyDescent="0.2"/>
    <row r="22518" ht="15" customHeight="1" x14ac:dyDescent="0.2"/>
    <row r="22519" ht="15" customHeight="1" x14ac:dyDescent="0.2"/>
    <row r="22520" ht="15" customHeight="1" x14ac:dyDescent="0.2"/>
    <row r="22521" ht="15" customHeight="1" x14ac:dyDescent="0.2"/>
    <row r="22522" ht="15" customHeight="1" x14ac:dyDescent="0.2"/>
    <row r="22523" ht="15" customHeight="1" x14ac:dyDescent="0.2"/>
    <row r="22524" ht="15" customHeight="1" x14ac:dyDescent="0.2"/>
    <row r="22525" ht="15" customHeight="1" x14ac:dyDescent="0.2"/>
    <row r="22526" ht="15" customHeight="1" x14ac:dyDescent="0.2"/>
    <row r="22527" ht="15" customHeight="1" x14ac:dyDescent="0.2"/>
    <row r="22528" ht="15" customHeight="1" x14ac:dyDescent="0.2"/>
    <row r="22529" ht="15" customHeight="1" x14ac:dyDescent="0.2"/>
    <row r="22530" ht="15" customHeight="1" x14ac:dyDescent="0.2"/>
    <row r="22531" ht="15" customHeight="1" x14ac:dyDescent="0.2"/>
    <row r="22532" ht="15" customHeight="1" x14ac:dyDescent="0.2"/>
    <row r="22533" ht="15" customHeight="1" x14ac:dyDescent="0.2"/>
    <row r="22534" ht="15" customHeight="1" x14ac:dyDescent="0.2"/>
    <row r="22535" ht="15" customHeight="1" x14ac:dyDescent="0.2"/>
    <row r="22536" ht="15" customHeight="1" x14ac:dyDescent="0.2"/>
    <row r="22537" ht="15" customHeight="1" x14ac:dyDescent="0.2"/>
    <row r="22538" ht="15" customHeight="1" x14ac:dyDescent="0.2"/>
    <row r="22539" ht="15" customHeight="1" x14ac:dyDescent="0.2"/>
    <row r="22540" ht="15" customHeight="1" x14ac:dyDescent="0.2"/>
    <row r="22541" ht="15" customHeight="1" x14ac:dyDescent="0.2"/>
    <row r="22542" ht="15" customHeight="1" x14ac:dyDescent="0.2"/>
    <row r="22543" ht="15" customHeight="1" x14ac:dyDescent="0.2"/>
    <row r="22544" ht="15" customHeight="1" x14ac:dyDescent="0.2"/>
    <row r="22545" ht="15" customHeight="1" x14ac:dyDescent="0.2"/>
    <row r="22546" ht="15" customHeight="1" x14ac:dyDescent="0.2"/>
    <row r="22547" ht="15" customHeight="1" x14ac:dyDescent="0.2"/>
    <row r="22548" ht="15" customHeight="1" x14ac:dyDescent="0.2"/>
    <row r="22549" ht="15" customHeight="1" x14ac:dyDescent="0.2"/>
    <row r="22550" ht="15" customHeight="1" x14ac:dyDescent="0.2"/>
    <row r="22551" ht="15" customHeight="1" x14ac:dyDescent="0.2"/>
    <row r="22552" ht="15" customHeight="1" x14ac:dyDescent="0.2"/>
    <row r="22553" ht="15" customHeight="1" x14ac:dyDescent="0.2"/>
    <row r="22554" ht="15" customHeight="1" x14ac:dyDescent="0.2"/>
    <row r="22555" ht="15" customHeight="1" x14ac:dyDescent="0.2"/>
    <row r="22556" ht="15" customHeight="1" x14ac:dyDescent="0.2"/>
    <row r="22557" ht="15" customHeight="1" x14ac:dyDescent="0.2"/>
    <row r="22558" ht="15" customHeight="1" x14ac:dyDescent="0.2"/>
    <row r="22559" ht="15" customHeight="1" x14ac:dyDescent="0.2"/>
    <row r="22560" ht="15" customHeight="1" x14ac:dyDescent="0.2"/>
    <row r="22561" ht="15" customHeight="1" x14ac:dyDescent="0.2"/>
    <row r="22562" ht="15" customHeight="1" x14ac:dyDescent="0.2"/>
    <row r="22563" ht="15" customHeight="1" x14ac:dyDescent="0.2"/>
    <row r="22564" ht="15" customHeight="1" x14ac:dyDescent="0.2"/>
    <row r="22565" ht="15" customHeight="1" x14ac:dyDescent="0.2"/>
    <row r="22566" ht="15" customHeight="1" x14ac:dyDescent="0.2"/>
    <row r="22567" ht="15" customHeight="1" x14ac:dyDescent="0.2"/>
    <row r="22568" ht="15" customHeight="1" x14ac:dyDescent="0.2"/>
    <row r="22569" ht="15" customHeight="1" x14ac:dyDescent="0.2"/>
    <row r="22570" ht="15" customHeight="1" x14ac:dyDescent="0.2"/>
    <row r="22571" ht="15" customHeight="1" x14ac:dyDescent="0.2"/>
    <row r="22572" ht="15" customHeight="1" x14ac:dyDescent="0.2"/>
    <row r="22573" ht="15" customHeight="1" x14ac:dyDescent="0.2"/>
    <row r="22574" ht="15" customHeight="1" x14ac:dyDescent="0.2"/>
    <row r="22575" ht="15" customHeight="1" x14ac:dyDescent="0.2"/>
    <row r="22576" ht="15" customHeight="1" x14ac:dyDescent="0.2"/>
    <row r="22577" ht="15" customHeight="1" x14ac:dyDescent="0.2"/>
    <row r="22578" ht="15" customHeight="1" x14ac:dyDescent="0.2"/>
    <row r="22579" ht="15" customHeight="1" x14ac:dyDescent="0.2"/>
    <row r="22580" ht="15" customHeight="1" x14ac:dyDescent="0.2"/>
    <row r="22581" ht="15" customHeight="1" x14ac:dyDescent="0.2"/>
    <row r="22582" ht="15" customHeight="1" x14ac:dyDescent="0.2"/>
    <row r="22583" ht="15" customHeight="1" x14ac:dyDescent="0.2"/>
    <row r="22584" ht="15" customHeight="1" x14ac:dyDescent="0.2"/>
    <row r="22585" ht="15" customHeight="1" x14ac:dyDescent="0.2"/>
    <row r="22586" ht="15" customHeight="1" x14ac:dyDescent="0.2"/>
    <row r="22587" ht="15" customHeight="1" x14ac:dyDescent="0.2"/>
    <row r="22588" ht="15" customHeight="1" x14ac:dyDescent="0.2"/>
    <row r="22589" ht="15" customHeight="1" x14ac:dyDescent="0.2"/>
    <row r="22590" ht="15" customHeight="1" x14ac:dyDescent="0.2"/>
    <row r="22591" ht="15" customHeight="1" x14ac:dyDescent="0.2"/>
    <row r="22592" ht="15" customHeight="1" x14ac:dyDescent="0.2"/>
    <row r="22593" ht="15" customHeight="1" x14ac:dyDescent="0.2"/>
    <row r="22594" ht="15" customHeight="1" x14ac:dyDescent="0.2"/>
    <row r="22595" ht="15" customHeight="1" x14ac:dyDescent="0.2"/>
    <row r="22596" ht="15" customHeight="1" x14ac:dyDescent="0.2"/>
    <row r="22597" ht="15" customHeight="1" x14ac:dyDescent="0.2"/>
    <row r="22598" ht="15" customHeight="1" x14ac:dyDescent="0.2"/>
    <row r="22599" ht="15" customHeight="1" x14ac:dyDescent="0.2"/>
    <row r="22600" ht="15" customHeight="1" x14ac:dyDescent="0.2"/>
    <row r="22601" ht="15" customHeight="1" x14ac:dyDescent="0.2"/>
    <row r="22602" ht="15" customHeight="1" x14ac:dyDescent="0.2"/>
    <row r="22603" ht="15" customHeight="1" x14ac:dyDescent="0.2"/>
    <row r="22604" ht="15" customHeight="1" x14ac:dyDescent="0.2"/>
    <row r="22605" ht="15" customHeight="1" x14ac:dyDescent="0.2"/>
    <row r="22606" ht="15" customHeight="1" x14ac:dyDescent="0.2"/>
    <row r="22607" ht="15" customHeight="1" x14ac:dyDescent="0.2"/>
    <row r="22608" ht="15" customHeight="1" x14ac:dyDescent="0.2"/>
    <row r="22609" ht="15" customHeight="1" x14ac:dyDescent="0.2"/>
    <row r="22610" ht="15" customHeight="1" x14ac:dyDescent="0.2"/>
    <row r="22611" ht="15" customHeight="1" x14ac:dyDescent="0.2"/>
    <row r="22612" ht="15" customHeight="1" x14ac:dyDescent="0.2"/>
    <row r="22613" ht="15" customHeight="1" x14ac:dyDescent="0.2"/>
    <row r="22614" ht="15" customHeight="1" x14ac:dyDescent="0.2"/>
    <row r="22615" ht="15" customHeight="1" x14ac:dyDescent="0.2"/>
    <row r="22616" ht="15" customHeight="1" x14ac:dyDescent="0.2"/>
    <row r="22617" ht="15" customHeight="1" x14ac:dyDescent="0.2"/>
    <row r="22618" ht="15" customHeight="1" x14ac:dyDescent="0.2"/>
    <row r="22619" ht="15" customHeight="1" x14ac:dyDescent="0.2"/>
    <row r="22620" ht="15" customHeight="1" x14ac:dyDescent="0.2"/>
    <row r="22621" ht="15" customHeight="1" x14ac:dyDescent="0.2"/>
    <row r="22622" ht="15" customHeight="1" x14ac:dyDescent="0.2"/>
    <row r="22623" ht="15" customHeight="1" x14ac:dyDescent="0.2"/>
    <row r="22624" ht="15" customHeight="1" x14ac:dyDescent="0.2"/>
    <row r="22625" ht="15" customHeight="1" x14ac:dyDescent="0.2"/>
    <row r="22626" ht="15" customHeight="1" x14ac:dyDescent="0.2"/>
    <row r="22627" ht="15" customHeight="1" x14ac:dyDescent="0.2"/>
    <row r="22628" ht="15" customHeight="1" x14ac:dyDescent="0.2"/>
    <row r="22629" ht="15" customHeight="1" x14ac:dyDescent="0.2"/>
    <row r="22630" ht="15" customHeight="1" x14ac:dyDescent="0.2"/>
    <row r="22631" ht="15" customHeight="1" x14ac:dyDescent="0.2"/>
    <row r="22632" ht="15" customHeight="1" x14ac:dyDescent="0.2"/>
    <row r="22633" ht="15" customHeight="1" x14ac:dyDescent="0.2"/>
    <row r="22634" ht="15" customHeight="1" x14ac:dyDescent="0.2"/>
    <row r="22635" ht="15" customHeight="1" x14ac:dyDescent="0.2"/>
    <row r="22636" ht="15" customHeight="1" x14ac:dyDescent="0.2"/>
    <row r="22637" ht="15" customHeight="1" x14ac:dyDescent="0.2"/>
    <row r="22638" ht="15" customHeight="1" x14ac:dyDescent="0.2"/>
    <row r="22639" ht="15" customHeight="1" x14ac:dyDescent="0.2"/>
    <row r="22640" ht="15" customHeight="1" x14ac:dyDescent="0.2"/>
    <row r="22641" ht="15" customHeight="1" x14ac:dyDescent="0.2"/>
    <row r="22642" ht="15" customHeight="1" x14ac:dyDescent="0.2"/>
    <row r="22643" ht="15" customHeight="1" x14ac:dyDescent="0.2"/>
    <row r="22644" ht="15" customHeight="1" x14ac:dyDescent="0.2"/>
    <row r="22645" ht="15" customHeight="1" x14ac:dyDescent="0.2"/>
    <row r="22646" ht="15" customHeight="1" x14ac:dyDescent="0.2"/>
    <row r="22647" ht="15" customHeight="1" x14ac:dyDescent="0.2"/>
    <row r="22648" ht="15" customHeight="1" x14ac:dyDescent="0.2"/>
    <row r="22649" ht="15" customHeight="1" x14ac:dyDescent="0.2"/>
    <row r="22650" ht="15" customHeight="1" x14ac:dyDescent="0.2"/>
    <row r="22651" ht="15" customHeight="1" x14ac:dyDescent="0.2"/>
    <row r="22652" ht="15" customHeight="1" x14ac:dyDescent="0.2"/>
    <row r="22653" ht="15" customHeight="1" x14ac:dyDescent="0.2"/>
    <row r="22654" ht="15" customHeight="1" x14ac:dyDescent="0.2"/>
    <row r="22655" ht="15" customHeight="1" x14ac:dyDescent="0.2"/>
    <row r="22656" ht="15" customHeight="1" x14ac:dyDescent="0.2"/>
    <row r="22657" ht="15" customHeight="1" x14ac:dyDescent="0.2"/>
    <row r="22658" ht="15" customHeight="1" x14ac:dyDescent="0.2"/>
    <row r="22659" ht="15" customHeight="1" x14ac:dyDescent="0.2"/>
    <row r="22660" ht="15" customHeight="1" x14ac:dyDescent="0.2"/>
    <row r="22661" ht="15" customHeight="1" x14ac:dyDescent="0.2"/>
    <row r="22662" ht="15" customHeight="1" x14ac:dyDescent="0.2"/>
    <row r="22663" ht="15" customHeight="1" x14ac:dyDescent="0.2"/>
    <row r="22664" ht="15" customHeight="1" x14ac:dyDescent="0.2"/>
    <row r="22665" ht="15" customHeight="1" x14ac:dyDescent="0.2"/>
    <row r="22666" ht="15" customHeight="1" x14ac:dyDescent="0.2"/>
    <row r="22667" ht="15" customHeight="1" x14ac:dyDescent="0.2"/>
    <row r="22668" ht="15" customHeight="1" x14ac:dyDescent="0.2"/>
    <row r="22669" ht="15" customHeight="1" x14ac:dyDescent="0.2"/>
    <row r="22670" ht="15" customHeight="1" x14ac:dyDescent="0.2"/>
    <row r="22671" ht="15" customHeight="1" x14ac:dyDescent="0.2"/>
    <row r="22672" ht="15" customHeight="1" x14ac:dyDescent="0.2"/>
    <row r="22673" ht="15" customHeight="1" x14ac:dyDescent="0.2"/>
    <row r="22674" ht="15" customHeight="1" x14ac:dyDescent="0.2"/>
    <row r="22675" ht="15" customHeight="1" x14ac:dyDescent="0.2"/>
    <row r="22676" ht="15" customHeight="1" x14ac:dyDescent="0.2"/>
    <row r="22677" ht="15" customHeight="1" x14ac:dyDescent="0.2"/>
    <row r="22678" ht="15" customHeight="1" x14ac:dyDescent="0.2"/>
    <row r="22679" ht="15" customHeight="1" x14ac:dyDescent="0.2"/>
    <row r="22680" ht="15" customHeight="1" x14ac:dyDescent="0.2"/>
    <row r="22681" ht="15" customHeight="1" x14ac:dyDescent="0.2"/>
    <row r="22682" ht="15" customHeight="1" x14ac:dyDescent="0.2"/>
    <row r="22683" ht="15" customHeight="1" x14ac:dyDescent="0.2"/>
    <row r="22684" ht="15" customHeight="1" x14ac:dyDescent="0.2"/>
    <row r="22685" ht="15" customHeight="1" x14ac:dyDescent="0.2"/>
    <row r="22686" ht="15" customHeight="1" x14ac:dyDescent="0.2"/>
    <row r="22687" ht="15" customHeight="1" x14ac:dyDescent="0.2"/>
    <row r="22688" ht="15" customHeight="1" x14ac:dyDescent="0.2"/>
    <row r="22689" ht="15" customHeight="1" x14ac:dyDescent="0.2"/>
    <row r="22690" ht="15" customHeight="1" x14ac:dyDescent="0.2"/>
    <row r="22691" ht="15" customHeight="1" x14ac:dyDescent="0.2"/>
    <row r="22692" ht="15" customHeight="1" x14ac:dyDescent="0.2"/>
    <row r="22693" ht="15" customHeight="1" x14ac:dyDescent="0.2"/>
    <row r="22694" ht="15" customHeight="1" x14ac:dyDescent="0.2"/>
    <row r="22695" ht="15" customHeight="1" x14ac:dyDescent="0.2"/>
    <row r="22696" ht="15" customHeight="1" x14ac:dyDescent="0.2"/>
    <row r="22697" ht="15" customHeight="1" x14ac:dyDescent="0.2"/>
    <row r="22698" ht="15" customHeight="1" x14ac:dyDescent="0.2"/>
    <row r="22699" ht="15" customHeight="1" x14ac:dyDescent="0.2"/>
    <row r="22700" ht="15" customHeight="1" x14ac:dyDescent="0.2"/>
    <row r="22701" ht="15" customHeight="1" x14ac:dyDescent="0.2"/>
    <row r="22702" ht="15" customHeight="1" x14ac:dyDescent="0.2"/>
    <row r="22703" ht="15" customHeight="1" x14ac:dyDescent="0.2"/>
    <row r="22704" ht="15" customHeight="1" x14ac:dyDescent="0.2"/>
    <row r="22705" ht="15" customHeight="1" x14ac:dyDescent="0.2"/>
    <row r="22706" ht="15" customHeight="1" x14ac:dyDescent="0.2"/>
    <row r="22707" ht="15" customHeight="1" x14ac:dyDescent="0.2"/>
    <row r="22708" ht="15" customHeight="1" x14ac:dyDescent="0.2"/>
    <row r="22709" ht="15" customHeight="1" x14ac:dyDescent="0.2"/>
    <row r="22710" ht="15" customHeight="1" x14ac:dyDescent="0.2"/>
    <row r="22711" ht="15" customHeight="1" x14ac:dyDescent="0.2"/>
    <row r="22712" ht="15" customHeight="1" x14ac:dyDescent="0.2"/>
    <row r="22713" ht="15" customHeight="1" x14ac:dyDescent="0.2"/>
    <row r="22714" ht="15" customHeight="1" x14ac:dyDescent="0.2"/>
    <row r="22715" ht="15" customHeight="1" x14ac:dyDescent="0.2"/>
    <row r="22716" ht="15" customHeight="1" x14ac:dyDescent="0.2"/>
    <row r="22717" ht="15" customHeight="1" x14ac:dyDescent="0.2"/>
    <row r="22718" ht="15" customHeight="1" x14ac:dyDescent="0.2"/>
    <row r="22719" ht="15" customHeight="1" x14ac:dyDescent="0.2"/>
    <row r="22720" ht="15" customHeight="1" x14ac:dyDescent="0.2"/>
    <row r="22721" ht="15" customHeight="1" x14ac:dyDescent="0.2"/>
    <row r="22722" ht="15" customHeight="1" x14ac:dyDescent="0.2"/>
    <row r="22723" ht="15" customHeight="1" x14ac:dyDescent="0.2"/>
    <row r="22724" ht="15" customHeight="1" x14ac:dyDescent="0.2"/>
    <row r="22725" ht="15" customHeight="1" x14ac:dyDescent="0.2"/>
    <row r="22726" ht="15" customHeight="1" x14ac:dyDescent="0.2"/>
    <row r="22727" ht="15" customHeight="1" x14ac:dyDescent="0.2"/>
    <row r="22728" ht="15" customHeight="1" x14ac:dyDescent="0.2"/>
    <row r="22729" ht="15" customHeight="1" x14ac:dyDescent="0.2"/>
    <row r="22730" ht="15" customHeight="1" x14ac:dyDescent="0.2"/>
    <row r="22731" ht="15" customHeight="1" x14ac:dyDescent="0.2"/>
    <row r="22732" ht="15" customHeight="1" x14ac:dyDescent="0.2"/>
    <row r="22733" ht="15" customHeight="1" x14ac:dyDescent="0.2"/>
    <row r="22734" ht="15" customHeight="1" x14ac:dyDescent="0.2"/>
    <row r="22735" ht="15" customHeight="1" x14ac:dyDescent="0.2"/>
    <row r="22736" ht="15" customHeight="1" x14ac:dyDescent="0.2"/>
    <row r="22737" ht="15" customHeight="1" x14ac:dyDescent="0.2"/>
    <row r="22738" ht="15" customHeight="1" x14ac:dyDescent="0.2"/>
    <row r="22739" ht="15" customHeight="1" x14ac:dyDescent="0.2"/>
    <row r="22740" ht="15" customHeight="1" x14ac:dyDescent="0.2"/>
    <row r="22741" ht="15" customHeight="1" x14ac:dyDescent="0.2"/>
    <row r="22742" ht="15" customHeight="1" x14ac:dyDescent="0.2"/>
    <row r="22743" ht="15" customHeight="1" x14ac:dyDescent="0.2"/>
    <row r="22744" ht="15" customHeight="1" x14ac:dyDescent="0.2"/>
    <row r="22745" ht="15" customHeight="1" x14ac:dyDescent="0.2"/>
    <row r="22746" ht="15" customHeight="1" x14ac:dyDescent="0.2"/>
    <row r="22747" ht="15" customHeight="1" x14ac:dyDescent="0.2"/>
    <row r="22748" ht="15" customHeight="1" x14ac:dyDescent="0.2"/>
    <row r="22749" ht="15" customHeight="1" x14ac:dyDescent="0.2"/>
    <row r="22750" ht="15" customHeight="1" x14ac:dyDescent="0.2"/>
    <row r="22751" ht="15" customHeight="1" x14ac:dyDescent="0.2"/>
    <row r="22752" ht="15" customHeight="1" x14ac:dyDescent="0.2"/>
    <row r="22753" ht="15" customHeight="1" x14ac:dyDescent="0.2"/>
    <row r="22754" ht="15" customHeight="1" x14ac:dyDescent="0.2"/>
    <row r="22755" ht="15" customHeight="1" x14ac:dyDescent="0.2"/>
    <row r="22756" ht="15" customHeight="1" x14ac:dyDescent="0.2"/>
    <row r="22757" ht="15" customHeight="1" x14ac:dyDescent="0.2"/>
    <row r="22758" ht="15" customHeight="1" x14ac:dyDescent="0.2"/>
    <row r="22759" ht="15" customHeight="1" x14ac:dyDescent="0.2"/>
    <row r="22760" ht="15" customHeight="1" x14ac:dyDescent="0.2"/>
    <row r="22761" ht="15" customHeight="1" x14ac:dyDescent="0.2"/>
    <row r="22762" ht="15" customHeight="1" x14ac:dyDescent="0.2"/>
    <row r="22763" ht="15" customHeight="1" x14ac:dyDescent="0.2"/>
    <row r="22764" ht="15" customHeight="1" x14ac:dyDescent="0.2"/>
    <row r="22765" ht="15" customHeight="1" x14ac:dyDescent="0.2"/>
    <row r="22766" ht="15" customHeight="1" x14ac:dyDescent="0.2"/>
    <row r="22767" ht="15" customHeight="1" x14ac:dyDescent="0.2"/>
    <row r="22768" ht="15" customHeight="1" x14ac:dyDescent="0.2"/>
    <row r="22769" ht="15" customHeight="1" x14ac:dyDescent="0.2"/>
    <row r="22770" ht="15" customHeight="1" x14ac:dyDescent="0.2"/>
    <row r="22771" ht="15" customHeight="1" x14ac:dyDescent="0.2"/>
    <row r="22772" ht="15" customHeight="1" x14ac:dyDescent="0.2"/>
    <row r="22773" ht="15" customHeight="1" x14ac:dyDescent="0.2"/>
    <row r="22774" ht="15" customHeight="1" x14ac:dyDescent="0.2"/>
    <row r="22775" ht="15" customHeight="1" x14ac:dyDescent="0.2"/>
    <row r="22776" ht="15" customHeight="1" x14ac:dyDescent="0.2"/>
    <row r="22777" ht="15" customHeight="1" x14ac:dyDescent="0.2"/>
    <row r="22778" ht="15" customHeight="1" x14ac:dyDescent="0.2"/>
    <row r="22779" ht="15" customHeight="1" x14ac:dyDescent="0.2"/>
    <row r="22780" ht="15" customHeight="1" x14ac:dyDescent="0.2"/>
    <row r="22781" ht="15" customHeight="1" x14ac:dyDescent="0.2"/>
    <row r="22782" ht="15" customHeight="1" x14ac:dyDescent="0.2"/>
    <row r="22783" ht="15" customHeight="1" x14ac:dyDescent="0.2"/>
    <row r="22784" ht="15" customHeight="1" x14ac:dyDescent="0.2"/>
    <row r="22785" ht="15" customHeight="1" x14ac:dyDescent="0.2"/>
    <row r="22786" ht="15" customHeight="1" x14ac:dyDescent="0.2"/>
    <row r="22787" ht="15" customHeight="1" x14ac:dyDescent="0.2"/>
    <row r="22788" ht="15" customHeight="1" x14ac:dyDescent="0.2"/>
    <row r="22789" ht="15" customHeight="1" x14ac:dyDescent="0.2"/>
    <row r="22790" ht="15" customHeight="1" x14ac:dyDescent="0.2"/>
    <row r="22791" ht="15" customHeight="1" x14ac:dyDescent="0.2"/>
    <row r="22792" ht="15" customHeight="1" x14ac:dyDescent="0.2"/>
    <row r="22793" ht="15" customHeight="1" x14ac:dyDescent="0.2"/>
    <row r="22794" ht="15" customHeight="1" x14ac:dyDescent="0.2"/>
    <row r="22795" ht="15" customHeight="1" x14ac:dyDescent="0.2"/>
    <row r="22796" ht="15" customHeight="1" x14ac:dyDescent="0.2"/>
    <row r="22797" ht="15" customHeight="1" x14ac:dyDescent="0.2"/>
    <row r="22798" ht="15" customHeight="1" x14ac:dyDescent="0.2"/>
    <row r="22799" ht="15" customHeight="1" x14ac:dyDescent="0.2"/>
    <row r="22800" ht="15" customHeight="1" x14ac:dyDescent="0.2"/>
    <row r="22801" ht="15" customHeight="1" x14ac:dyDescent="0.2"/>
    <row r="22802" ht="15" customHeight="1" x14ac:dyDescent="0.2"/>
    <row r="22803" ht="15" customHeight="1" x14ac:dyDescent="0.2"/>
    <row r="22804" ht="15" customHeight="1" x14ac:dyDescent="0.2"/>
    <row r="22805" ht="15" customHeight="1" x14ac:dyDescent="0.2"/>
    <row r="22806" ht="15" customHeight="1" x14ac:dyDescent="0.2"/>
    <row r="22807" ht="15" customHeight="1" x14ac:dyDescent="0.2"/>
    <row r="22808" ht="15" customHeight="1" x14ac:dyDescent="0.2"/>
    <row r="22809" ht="15" customHeight="1" x14ac:dyDescent="0.2"/>
    <row r="22810" ht="15" customHeight="1" x14ac:dyDescent="0.2"/>
    <row r="22811" ht="15" customHeight="1" x14ac:dyDescent="0.2"/>
    <row r="22812" ht="15" customHeight="1" x14ac:dyDescent="0.2"/>
    <row r="22813" ht="15" customHeight="1" x14ac:dyDescent="0.2"/>
    <row r="22814" ht="15" customHeight="1" x14ac:dyDescent="0.2"/>
    <row r="22815" ht="15" customHeight="1" x14ac:dyDescent="0.2"/>
    <row r="22816" ht="15" customHeight="1" x14ac:dyDescent="0.2"/>
    <row r="22817" ht="15" customHeight="1" x14ac:dyDescent="0.2"/>
    <row r="22818" ht="15" customHeight="1" x14ac:dyDescent="0.2"/>
    <row r="22819" ht="15" customHeight="1" x14ac:dyDescent="0.2"/>
    <row r="22820" ht="15" customHeight="1" x14ac:dyDescent="0.2"/>
    <row r="22821" ht="15" customHeight="1" x14ac:dyDescent="0.2"/>
    <row r="22822" ht="15" customHeight="1" x14ac:dyDescent="0.2"/>
    <row r="22823" ht="15" customHeight="1" x14ac:dyDescent="0.2"/>
    <row r="22824" ht="15" customHeight="1" x14ac:dyDescent="0.2"/>
    <row r="22825" ht="15" customHeight="1" x14ac:dyDescent="0.2"/>
    <row r="22826" ht="15" customHeight="1" x14ac:dyDescent="0.2"/>
    <row r="22827" ht="15" customHeight="1" x14ac:dyDescent="0.2"/>
    <row r="22828" ht="15" customHeight="1" x14ac:dyDescent="0.2"/>
    <row r="22829" ht="15" customHeight="1" x14ac:dyDescent="0.2"/>
    <row r="22830" ht="15" customHeight="1" x14ac:dyDescent="0.2"/>
    <row r="22831" ht="15" customHeight="1" x14ac:dyDescent="0.2"/>
    <row r="22832" ht="15" customHeight="1" x14ac:dyDescent="0.2"/>
    <row r="22833" ht="15" customHeight="1" x14ac:dyDescent="0.2"/>
    <row r="22834" ht="15" customHeight="1" x14ac:dyDescent="0.2"/>
    <row r="22835" ht="15" customHeight="1" x14ac:dyDescent="0.2"/>
    <row r="22836" ht="15" customHeight="1" x14ac:dyDescent="0.2"/>
    <row r="22837" ht="15" customHeight="1" x14ac:dyDescent="0.2"/>
    <row r="22838" ht="15" customHeight="1" x14ac:dyDescent="0.2"/>
    <row r="22839" ht="15" customHeight="1" x14ac:dyDescent="0.2"/>
    <row r="22840" ht="15" customHeight="1" x14ac:dyDescent="0.2"/>
    <row r="22841" ht="15" customHeight="1" x14ac:dyDescent="0.2"/>
    <row r="22842" ht="15" customHeight="1" x14ac:dyDescent="0.2"/>
    <row r="22843" ht="15" customHeight="1" x14ac:dyDescent="0.2"/>
    <row r="22844" ht="15" customHeight="1" x14ac:dyDescent="0.2"/>
    <row r="22845" ht="15" customHeight="1" x14ac:dyDescent="0.2"/>
    <row r="22846" ht="15" customHeight="1" x14ac:dyDescent="0.2"/>
    <row r="22847" ht="15" customHeight="1" x14ac:dyDescent="0.2"/>
    <row r="22848" ht="15" customHeight="1" x14ac:dyDescent="0.2"/>
    <row r="22849" ht="15" customHeight="1" x14ac:dyDescent="0.2"/>
    <row r="22850" ht="15" customHeight="1" x14ac:dyDescent="0.2"/>
    <row r="22851" ht="15" customHeight="1" x14ac:dyDescent="0.2"/>
    <row r="22852" ht="15" customHeight="1" x14ac:dyDescent="0.2"/>
    <row r="22853" ht="15" customHeight="1" x14ac:dyDescent="0.2"/>
    <row r="22854" ht="15" customHeight="1" x14ac:dyDescent="0.2"/>
    <row r="22855" ht="15" customHeight="1" x14ac:dyDescent="0.2"/>
    <row r="22856" ht="15" customHeight="1" x14ac:dyDescent="0.2"/>
    <row r="22857" ht="15" customHeight="1" x14ac:dyDescent="0.2"/>
    <row r="22858" ht="15" customHeight="1" x14ac:dyDescent="0.2"/>
    <row r="22859" ht="15" customHeight="1" x14ac:dyDescent="0.2"/>
    <row r="22860" ht="15" customHeight="1" x14ac:dyDescent="0.2"/>
    <row r="22861" ht="15" customHeight="1" x14ac:dyDescent="0.2"/>
    <row r="22862" ht="15" customHeight="1" x14ac:dyDescent="0.2"/>
    <row r="22863" ht="15" customHeight="1" x14ac:dyDescent="0.2"/>
    <row r="22864" ht="15" customHeight="1" x14ac:dyDescent="0.2"/>
    <row r="22865" ht="15" customHeight="1" x14ac:dyDescent="0.2"/>
    <row r="22866" ht="15" customHeight="1" x14ac:dyDescent="0.2"/>
    <row r="22867" ht="15" customHeight="1" x14ac:dyDescent="0.2"/>
    <row r="22868" ht="15" customHeight="1" x14ac:dyDescent="0.2"/>
    <row r="22869" ht="15" customHeight="1" x14ac:dyDescent="0.2"/>
    <row r="22870" ht="15" customHeight="1" x14ac:dyDescent="0.2"/>
    <row r="22871" ht="15" customHeight="1" x14ac:dyDescent="0.2"/>
    <row r="22872" ht="15" customHeight="1" x14ac:dyDescent="0.2"/>
    <row r="22873" ht="15" customHeight="1" x14ac:dyDescent="0.2"/>
    <row r="22874" ht="15" customHeight="1" x14ac:dyDescent="0.2"/>
    <row r="22875" ht="15" customHeight="1" x14ac:dyDescent="0.2"/>
    <row r="22876" ht="15" customHeight="1" x14ac:dyDescent="0.2"/>
    <row r="22877" ht="15" customHeight="1" x14ac:dyDescent="0.2"/>
    <row r="22878" ht="15" customHeight="1" x14ac:dyDescent="0.2"/>
    <row r="22879" ht="15" customHeight="1" x14ac:dyDescent="0.2"/>
    <row r="22880" ht="15" customHeight="1" x14ac:dyDescent="0.2"/>
    <row r="22881" ht="15" customHeight="1" x14ac:dyDescent="0.2"/>
    <row r="22882" ht="15" customHeight="1" x14ac:dyDescent="0.2"/>
    <row r="22883" ht="15" customHeight="1" x14ac:dyDescent="0.2"/>
    <row r="22884" ht="15" customHeight="1" x14ac:dyDescent="0.2"/>
    <row r="22885" ht="15" customHeight="1" x14ac:dyDescent="0.2"/>
    <row r="22886" ht="15" customHeight="1" x14ac:dyDescent="0.2"/>
    <row r="22887" ht="15" customHeight="1" x14ac:dyDescent="0.2"/>
    <row r="22888" ht="15" customHeight="1" x14ac:dyDescent="0.2"/>
    <row r="22889" ht="15" customHeight="1" x14ac:dyDescent="0.2"/>
    <row r="22890" ht="15" customHeight="1" x14ac:dyDescent="0.2"/>
    <row r="22891" ht="15" customHeight="1" x14ac:dyDescent="0.2"/>
    <row r="22892" ht="15" customHeight="1" x14ac:dyDescent="0.2"/>
    <row r="22893" ht="15" customHeight="1" x14ac:dyDescent="0.2"/>
    <row r="22894" ht="15" customHeight="1" x14ac:dyDescent="0.2"/>
    <row r="22895" ht="15" customHeight="1" x14ac:dyDescent="0.2"/>
    <row r="22896" ht="15" customHeight="1" x14ac:dyDescent="0.2"/>
    <row r="22897" ht="15" customHeight="1" x14ac:dyDescent="0.2"/>
    <row r="22898" ht="15" customHeight="1" x14ac:dyDescent="0.2"/>
    <row r="22899" ht="15" customHeight="1" x14ac:dyDescent="0.2"/>
    <row r="22900" ht="15" customHeight="1" x14ac:dyDescent="0.2"/>
    <row r="22901" ht="15" customHeight="1" x14ac:dyDescent="0.2"/>
    <row r="22902" ht="15" customHeight="1" x14ac:dyDescent="0.2"/>
    <row r="22903" ht="15" customHeight="1" x14ac:dyDescent="0.2"/>
    <row r="22904" ht="15" customHeight="1" x14ac:dyDescent="0.2"/>
    <row r="22905" ht="15" customHeight="1" x14ac:dyDescent="0.2"/>
    <row r="22906" ht="15" customHeight="1" x14ac:dyDescent="0.2"/>
    <row r="22907" ht="15" customHeight="1" x14ac:dyDescent="0.2"/>
    <row r="22908" ht="15" customHeight="1" x14ac:dyDescent="0.2"/>
    <row r="22909" ht="15" customHeight="1" x14ac:dyDescent="0.2"/>
    <row r="22910" ht="15" customHeight="1" x14ac:dyDescent="0.2"/>
    <row r="22911" ht="15" customHeight="1" x14ac:dyDescent="0.2"/>
    <row r="22912" ht="15" customHeight="1" x14ac:dyDescent="0.2"/>
    <row r="22913" ht="15" customHeight="1" x14ac:dyDescent="0.2"/>
    <row r="22914" ht="15" customHeight="1" x14ac:dyDescent="0.2"/>
    <row r="22915" ht="15" customHeight="1" x14ac:dyDescent="0.2"/>
    <row r="22916" ht="15" customHeight="1" x14ac:dyDescent="0.2"/>
    <row r="22917" ht="15" customHeight="1" x14ac:dyDescent="0.2"/>
    <row r="22918" ht="15" customHeight="1" x14ac:dyDescent="0.2"/>
    <row r="22919" ht="15" customHeight="1" x14ac:dyDescent="0.2"/>
    <row r="22920" ht="15" customHeight="1" x14ac:dyDescent="0.2"/>
    <row r="22921" ht="15" customHeight="1" x14ac:dyDescent="0.2"/>
    <row r="22922" ht="15" customHeight="1" x14ac:dyDescent="0.2"/>
    <row r="22923" ht="15" customHeight="1" x14ac:dyDescent="0.2"/>
    <row r="22924" ht="15" customHeight="1" x14ac:dyDescent="0.2"/>
    <row r="22925" ht="15" customHeight="1" x14ac:dyDescent="0.2"/>
    <row r="22926" ht="15" customHeight="1" x14ac:dyDescent="0.2"/>
    <row r="22927" ht="15" customHeight="1" x14ac:dyDescent="0.2"/>
    <row r="22928" ht="15" customHeight="1" x14ac:dyDescent="0.2"/>
    <row r="22929" ht="15" customHeight="1" x14ac:dyDescent="0.2"/>
    <row r="22930" ht="15" customHeight="1" x14ac:dyDescent="0.2"/>
    <row r="22931" ht="15" customHeight="1" x14ac:dyDescent="0.2"/>
    <row r="22932" ht="15" customHeight="1" x14ac:dyDescent="0.2"/>
    <row r="22933" ht="15" customHeight="1" x14ac:dyDescent="0.2"/>
    <row r="22934" ht="15" customHeight="1" x14ac:dyDescent="0.2"/>
    <row r="22935" ht="15" customHeight="1" x14ac:dyDescent="0.2"/>
    <row r="22936" ht="15" customHeight="1" x14ac:dyDescent="0.2"/>
    <row r="22937" ht="15" customHeight="1" x14ac:dyDescent="0.2"/>
    <row r="22938" ht="15" customHeight="1" x14ac:dyDescent="0.2"/>
    <row r="22939" ht="15" customHeight="1" x14ac:dyDescent="0.2"/>
    <row r="22940" ht="15" customHeight="1" x14ac:dyDescent="0.2"/>
    <row r="22941" ht="15" customHeight="1" x14ac:dyDescent="0.2"/>
    <row r="22942" ht="15" customHeight="1" x14ac:dyDescent="0.2"/>
    <row r="22943" ht="15" customHeight="1" x14ac:dyDescent="0.2"/>
    <row r="22944" ht="15" customHeight="1" x14ac:dyDescent="0.2"/>
    <row r="22945" ht="15" customHeight="1" x14ac:dyDescent="0.2"/>
    <row r="22946" ht="15" customHeight="1" x14ac:dyDescent="0.2"/>
    <row r="22947" ht="15" customHeight="1" x14ac:dyDescent="0.2"/>
    <row r="22948" ht="15" customHeight="1" x14ac:dyDescent="0.2"/>
    <row r="22949" ht="15" customHeight="1" x14ac:dyDescent="0.2"/>
    <row r="22950" ht="15" customHeight="1" x14ac:dyDescent="0.2"/>
    <row r="22951" ht="15" customHeight="1" x14ac:dyDescent="0.2"/>
    <row r="22952" ht="15" customHeight="1" x14ac:dyDescent="0.2"/>
    <row r="22953" ht="15" customHeight="1" x14ac:dyDescent="0.2"/>
    <row r="22954" ht="15" customHeight="1" x14ac:dyDescent="0.2"/>
    <row r="22955" ht="15" customHeight="1" x14ac:dyDescent="0.2"/>
    <row r="22956" ht="15" customHeight="1" x14ac:dyDescent="0.2"/>
    <row r="22957" ht="15" customHeight="1" x14ac:dyDescent="0.2"/>
    <row r="22958" ht="15" customHeight="1" x14ac:dyDescent="0.2"/>
    <row r="22959" ht="15" customHeight="1" x14ac:dyDescent="0.2"/>
    <row r="22960" ht="15" customHeight="1" x14ac:dyDescent="0.2"/>
    <row r="22961" ht="15" customHeight="1" x14ac:dyDescent="0.2"/>
    <row r="22962" ht="15" customHeight="1" x14ac:dyDescent="0.2"/>
    <row r="22963" ht="15" customHeight="1" x14ac:dyDescent="0.2"/>
    <row r="22964" ht="15" customHeight="1" x14ac:dyDescent="0.2"/>
    <row r="22965" ht="15" customHeight="1" x14ac:dyDescent="0.2"/>
    <row r="22966" ht="15" customHeight="1" x14ac:dyDescent="0.2"/>
    <row r="22967" ht="15" customHeight="1" x14ac:dyDescent="0.2"/>
    <row r="22968" ht="15" customHeight="1" x14ac:dyDescent="0.2"/>
    <row r="22969" ht="15" customHeight="1" x14ac:dyDescent="0.2"/>
    <row r="22970" ht="15" customHeight="1" x14ac:dyDescent="0.2"/>
    <row r="22971" ht="15" customHeight="1" x14ac:dyDescent="0.2"/>
    <row r="22972" ht="15" customHeight="1" x14ac:dyDescent="0.2"/>
    <row r="22973" ht="15" customHeight="1" x14ac:dyDescent="0.2"/>
    <row r="22974" ht="15" customHeight="1" x14ac:dyDescent="0.2"/>
    <row r="22975" ht="15" customHeight="1" x14ac:dyDescent="0.2"/>
    <row r="22976" ht="15" customHeight="1" x14ac:dyDescent="0.2"/>
    <row r="22977" ht="15" customHeight="1" x14ac:dyDescent="0.2"/>
    <row r="22978" ht="15" customHeight="1" x14ac:dyDescent="0.2"/>
    <row r="22979" ht="15" customHeight="1" x14ac:dyDescent="0.2"/>
    <row r="22980" ht="15" customHeight="1" x14ac:dyDescent="0.2"/>
    <row r="22981" ht="15" customHeight="1" x14ac:dyDescent="0.2"/>
    <row r="22982" ht="15" customHeight="1" x14ac:dyDescent="0.2"/>
    <row r="22983" ht="15" customHeight="1" x14ac:dyDescent="0.2"/>
    <row r="22984" ht="15" customHeight="1" x14ac:dyDescent="0.2"/>
    <row r="22985" ht="15" customHeight="1" x14ac:dyDescent="0.2"/>
    <row r="22986" ht="15" customHeight="1" x14ac:dyDescent="0.2"/>
    <row r="22987" ht="15" customHeight="1" x14ac:dyDescent="0.2"/>
    <row r="22988" ht="15" customHeight="1" x14ac:dyDescent="0.2"/>
    <row r="22989" ht="15" customHeight="1" x14ac:dyDescent="0.2"/>
    <row r="22990" ht="15" customHeight="1" x14ac:dyDescent="0.2"/>
    <row r="22991" ht="15" customHeight="1" x14ac:dyDescent="0.2"/>
    <row r="22992" ht="15" customHeight="1" x14ac:dyDescent="0.2"/>
    <row r="22993" ht="15" customHeight="1" x14ac:dyDescent="0.2"/>
    <row r="22994" ht="15" customHeight="1" x14ac:dyDescent="0.2"/>
    <row r="22995" ht="15" customHeight="1" x14ac:dyDescent="0.2"/>
    <row r="22996" ht="15" customHeight="1" x14ac:dyDescent="0.2"/>
    <row r="22997" ht="15" customHeight="1" x14ac:dyDescent="0.2"/>
    <row r="22998" ht="15" customHeight="1" x14ac:dyDescent="0.2"/>
    <row r="22999" ht="15" customHeight="1" x14ac:dyDescent="0.2"/>
    <row r="23000" ht="15" customHeight="1" x14ac:dyDescent="0.2"/>
    <row r="23001" ht="15" customHeight="1" x14ac:dyDescent="0.2"/>
    <row r="23002" ht="15" customHeight="1" x14ac:dyDescent="0.2"/>
    <row r="23003" ht="15" customHeight="1" x14ac:dyDescent="0.2"/>
    <row r="23004" ht="15" customHeight="1" x14ac:dyDescent="0.2"/>
    <row r="23005" ht="15" customHeight="1" x14ac:dyDescent="0.2"/>
    <row r="23006" ht="15" customHeight="1" x14ac:dyDescent="0.2"/>
    <row r="23007" ht="15" customHeight="1" x14ac:dyDescent="0.2"/>
    <row r="23008" ht="15" customHeight="1" x14ac:dyDescent="0.2"/>
    <row r="23009" ht="15" customHeight="1" x14ac:dyDescent="0.2"/>
    <row r="23010" ht="15" customHeight="1" x14ac:dyDescent="0.2"/>
    <row r="23011" ht="15" customHeight="1" x14ac:dyDescent="0.2"/>
    <row r="23012" ht="15" customHeight="1" x14ac:dyDescent="0.2"/>
    <row r="23013" ht="15" customHeight="1" x14ac:dyDescent="0.2"/>
    <row r="23014" ht="15" customHeight="1" x14ac:dyDescent="0.2"/>
    <row r="23015" ht="15" customHeight="1" x14ac:dyDescent="0.2"/>
    <row r="23016" ht="15" customHeight="1" x14ac:dyDescent="0.2"/>
    <row r="23017" ht="15" customHeight="1" x14ac:dyDescent="0.2"/>
    <row r="23018" ht="15" customHeight="1" x14ac:dyDescent="0.2"/>
    <row r="23019" ht="15" customHeight="1" x14ac:dyDescent="0.2"/>
    <row r="23020" ht="15" customHeight="1" x14ac:dyDescent="0.2"/>
    <row r="23021" ht="15" customHeight="1" x14ac:dyDescent="0.2"/>
    <row r="23022" ht="15" customHeight="1" x14ac:dyDescent="0.2"/>
    <row r="23023" ht="15" customHeight="1" x14ac:dyDescent="0.2"/>
    <row r="23024" ht="15" customHeight="1" x14ac:dyDescent="0.2"/>
    <row r="23025" ht="15" customHeight="1" x14ac:dyDescent="0.2"/>
    <row r="23026" ht="15" customHeight="1" x14ac:dyDescent="0.2"/>
    <row r="23027" ht="15" customHeight="1" x14ac:dyDescent="0.2"/>
    <row r="23028" ht="15" customHeight="1" x14ac:dyDescent="0.2"/>
    <row r="23029" ht="15" customHeight="1" x14ac:dyDescent="0.2"/>
    <row r="23030" ht="15" customHeight="1" x14ac:dyDescent="0.2"/>
    <row r="23031" ht="15" customHeight="1" x14ac:dyDescent="0.2"/>
    <row r="23032" ht="15" customHeight="1" x14ac:dyDescent="0.2"/>
    <row r="23033" ht="15" customHeight="1" x14ac:dyDescent="0.2"/>
    <row r="23034" ht="15" customHeight="1" x14ac:dyDescent="0.2"/>
    <row r="23035" ht="15" customHeight="1" x14ac:dyDescent="0.2"/>
    <row r="23036" ht="15" customHeight="1" x14ac:dyDescent="0.2"/>
    <row r="23037" ht="15" customHeight="1" x14ac:dyDescent="0.2"/>
    <row r="23038" ht="15" customHeight="1" x14ac:dyDescent="0.2"/>
    <row r="23039" ht="15" customHeight="1" x14ac:dyDescent="0.2"/>
    <row r="23040" ht="15" customHeight="1" x14ac:dyDescent="0.2"/>
    <row r="23041" ht="15" customHeight="1" x14ac:dyDescent="0.2"/>
    <row r="23042" ht="15" customHeight="1" x14ac:dyDescent="0.2"/>
    <row r="23043" ht="15" customHeight="1" x14ac:dyDescent="0.2"/>
    <row r="23044" ht="15" customHeight="1" x14ac:dyDescent="0.2"/>
    <row r="23045" ht="15" customHeight="1" x14ac:dyDescent="0.2"/>
    <row r="23046" ht="15" customHeight="1" x14ac:dyDescent="0.2"/>
    <row r="23047" ht="15" customHeight="1" x14ac:dyDescent="0.2"/>
    <row r="23048" ht="15" customHeight="1" x14ac:dyDescent="0.2"/>
    <row r="23049" ht="15" customHeight="1" x14ac:dyDescent="0.2"/>
    <row r="23050" ht="15" customHeight="1" x14ac:dyDescent="0.2"/>
    <row r="23051" ht="15" customHeight="1" x14ac:dyDescent="0.2"/>
    <row r="23052" ht="15" customHeight="1" x14ac:dyDescent="0.2"/>
    <row r="23053" ht="15" customHeight="1" x14ac:dyDescent="0.2"/>
    <row r="23054" ht="15" customHeight="1" x14ac:dyDescent="0.2"/>
    <row r="23055" ht="15" customHeight="1" x14ac:dyDescent="0.2"/>
    <row r="23056" ht="15" customHeight="1" x14ac:dyDescent="0.2"/>
    <row r="23057" ht="15" customHeight="1" x14ac:dyDescent="0.2"/>
    <row r="23058" ht="15" customHeight="1" x14ac:dyDescent="0.2"/>
    <row r="23059" ht="15" customHeight="1" x14ac:dyDescent="0.2"/>
    <row r="23060" ht="15" customHeight="1" x14ac:dyDescent="0.2"/>
    <row r="23061" ht="15" customHeight="1" x14ac:dyDescent="0.2"/>
    <row r="23062" ht="15" customHeight="1" x14ac:dyDescent="0.2"/>
    <row r="23063" ht="15" customHeight="1" x14ac:dyDescent="0.2"/>
    <row r="23064" ht="15" customHeight="1" x14ac:dyDescent="0.2"/>
    <row r="23065" ht="15" customHeight="1" x14ac:dyDescent="0.2"/>
    <row r="23066" ht="15" customHeight="1" x14ac:dyDescent="0.2"/>
    <row r="23067" ht="15" customHeight="1" x14ac:dyDescent="0.2"/>
    <row r="23068" ht="15" customHeight="1" x14ac:dyDescent="0.2"/>
    <row r="23069" ht="15" customHeight="1" x14ac:dyDescent="0.2"/>
    <row r="23070" ht="15" customHeight="1" x14ac:dyDescent="0.2"/>
    <row r="23071" ht="15" customHeight="1" x14ac:dyDescent="0.2"/>
    <row r="23072" ht="15" customHeight="1" x14ac:dyDescent="0.2"/>
    <row r="23073" ht="15" customHeight="1" x14ac:dyDescent="0.2"/>
    <row r="23074" ht="15" customHeight="1" x14ac:dyDescent="0.2"/>
    <row r="23075" ht="15" customHeight="1" x14ac:dyDescent="0.2"/>
    <row r="23076" ht="15" customHeight="1" x14ac:dyDescent="0.2"/>
    <row r="23077" ht="15" customHeight="1" x14ac:dyDescent="0.2"/>
    <row r="23078" ht="15" customHeight="1" x14ac:dyDescent="0.2"/>
    <row r="23079" ht="15" customHeight="1" x14ac:dyDescent="0.2"/>
    <row r="23080" ht="15" customHeight="1" x14ac:dyDescent="0.2"/>
    <row r="23081" ht="15" customHeight="1" x14ac:dyDescent="0.2"/>
    <row r="23082" ht="15" customHeight="1" x14ac:dyDescent="0.2"/>
    <row r="23083" ht="15" customHeight="1" x14ac:dyDescent="0.2"/>
    <row r="23084" ht="15" customHeight="1" x14ac:dyDescent="0.2"/>
    <row r="23085" ht="15" customHeight="1" x14ac:dyDescent="0.2"/>
    <row r="23086" ht="15" customHeight="1" x14ac:dyDescent="0.2"/>
    <row r="23087" ht="15" customHeight="1" x14ac:dyDescent="0.2"/>
    <row r="23088" ht="15" customHeight="1" x14ac:dyDescent="0.2"/>
    <row r="23089" ht="15" customHeight="1" x14ac:dyDescent="0.2"/>
    <row r="23090" ht="15" customHeight="1" x14ac:dyDescent="0.2"/>
    <row r="23091" ht="15" customHeight="1" x14ac:dyDescent="0.2"/>
    <row r="23092" ht="15" customHeight="1" x14ac:dyDescent="0.2"/>
    <row r="23093" ht="15" customHeight="1" x14ac:dyDescent="0.2"/>
    <row r="23094" ht="15" customHeight="1" x14ac:dyDescent="0.2"/>
    <row r="23095" ht="15" customHeight="1" x14ac:dyDescent="0.2"/>
    <row r="23096" ht="15" customHeight="1" x14ac:dyDescent="0.2"/>
    <row r="23097" ht="15" customHeight="1" x14ac:dyDescent="0.2"/>
    <row r="23098" ht="15" customHeight="1" x14ac:dyDescent="0.2"/>
    <row r="23099" ht="15" customHeight="1" x14ac:dyDescent="0.2"/>
    <row r="23100" ht="15" customHeight="1" x14ac:dyDescent="0.2"/>
    <row r="23101" ht="15" customHeight="1" x14ac:dyDescent="0.2"/>
    <row r="23102" ht="15" customHeight="1" x14ac:dyDescent="0.2"/>
    <row r="23103" ht="15" customHeight="1" x14ac:dyDescent="0.2"/>
    <row r="23104" ht="15" customHeight="1" x14ac:dyDescent="0.2"/>
    <row r="23105" ht="15" customHeight="1" x14ac:dyDescent="0.2"/>
    <row r="23106" ht="15" customHeight="1" x14ac:dyDescent="0.2"/>
    <row r="23107" ht="15" customHeight="1" x14ac:dyDescent="0.2"/>
    <row r="23108" ht="15" customHeight="1" x14ac:dyDescent="0.2"/>
    <row r="23109" ht="15" customHeight="1" x14ac:dyDescent="0.2"/>
    <row r="23110" ht="15" customHeight="1" x14ac:dyDescent="0.2"/>
    <row r="23111" ht="15" customHeight="1" x14ac:dyDescent="0.2"/>
    <row r="23112" ht="15" customHeight="1" x14ac:dyDescent="0.2"/>
    <row r="23113" ht="15" customHeight="1" x14ac:dyDescent="0.2"/>
    <row r="23114" ht="15" customHeight="1" x14ac:dyDescent="0.2"/>
    <row r="23115" ht="15" customHeight="1" x14ac:dyDescent="0.2"/>
    <row r="23116" ht="15" customHeight="1" x14ac:dyDescent="0.2"/>
    <row r="23117" ht="15" customHeight="1" x14ac:dyDescent="0.2"/>
    <row r="23118" ht="15" customHeight="1" x14ac:dyDescent="0.2"/>
    <row r="23119" ht="15" customHeight="1" x14ac:dyDescent="0.2"/>
    <row r="23120" ht="15" customHeight="1" x14ac:dyDescent="0.2"/>
    <row r="23121" ht="15" customHeight="1" x14ac:dyDescent="0.2"/>
    <row r="23122" ht="15" customHeight="1" x14ac:dyDescent="0.2"/>
    <row r="23123" ht="15" customHeight="1" x14ac:dyDescent="0.2"/>
    <row r="23124" ht="15" customHeight="1" x14ac:dyDescent="0.2"/>
    <row r="23125" ht="15" customHeight="1" x14ac:dyDescent="0.2"/>
    <row r="23126" ht="15" customHeight="1" x14ac:dyDescent="0.2"/>
    <row r="23127" ht="15" customHeight="1" x14ac:dyDescent="0.2"/>
    <row r="23128" ht="15" customHeight="1" x14ac:dyDescent="0.2"/>
    <row r="23129" ht="15" customHeight="1" x14ac:dyDescent="0.2"/>
    <row r="23130" ht="15" customHeight="1" x14ac:dyDescent="0.2"/>
    <row r="23131" ht="15" customHeight="1" x14ac:dyDescent="0.2"/>
    <row r="23132" ht="15" customHeight="1" x14ac:dyDescent="0.2"/>
    <row r="23133" ht="15" customHeight="1" x14ac:dyDescent="0.2"/>
    <row r="23134" ht="15" customHeight="1" x14ac:dyDescent="0.2"/>
    <row r="23135" ht="15" customHeight="1" x14ac:dyDescent="0.2"/>
    <row r="23136" ht="15" customHeight="1" x14ac:dyDescent="0.2"/>
    <row r="23137" ht="15" customHeight="1" x14ac:dyDescent="0.2"/>
    <row r="23138" ht="15" customHeight="1" x14ac:dyDescent="0.2"/>
    <row r="23139" ht="15" customHeight="1" x14ac:dyDescent="0.2"/>
    <row r="23140" ht="15" customHeight="1" x14ac:dyDescent="0.2"/>
    <row r="23141" ht="15" customHeight="1" x14ac:dyDescent="0.2"/>
    <row r="23142" ht="15" customHeight="1" x14ac:dyDescent="0.2"/>
    <row r="23143" ht="15" customHeight="1" x14ac:dyDescent="0.2"/>
    <row r="23144" ht="15" customHeight="1" x14ac:dyDescent="0.2"/>
    <row r="23145" ht="15" customHeight="1" x14ac:dyDescent="0.2"/>
    <row r="23146" ht="15" customHeight="1" x14ac:dyDescent="0.2"/>
    <row r="23147" ht="15" customHeight="1" x14ac:dyDescent="0.2"/>
    <row r="23148" ht="15" customHeight="1" x14ac:dyDescent="0.2"/>
    <row r="23149" ht="15" customHeight="1" x14ac:dyDescent="0.2"/>
    <row r="23150" ht="15" customHeight="1" x14ac:dyDescent="0.2"/>
    <row r="23151" ht="15" customHeight="1" x14ac:dyDescent="0.2"/>
    <row r="23152" ht="15" customHeight="1" x14ac:dyDescent="0.2"/>
    <row r="23153" ht="15" customHeight="1" x14ac:dyDescent="0.2"/>
    <row r="23154" ht="15" customHeight="1" x14ac:dyDescent="0.2"/>
    <row r="23155" ht="15" customHeight="1" x14ac:dyDescent="0.2"/>
    <row r="23156" ht="15" customHeight="1" x14ac:dyDescent="0.2"/>
    <row r="23157" ht="15" customHeight="1" x14ac:dyDescent="0.2"/>
    <row r="23158" ht="15" customHeight="1" x14ac:dyDescent="0.2"/>
    <row r="23159" ht="15" customHeight="1" x14ac:dyDescent="0.2"/>
    <row r="23160" ht="15" customHeight="1" x14ac:dyDescent="0.2"/>
    <row r="23161" ht="15" customHeight="1" x14ac:dyDescent="0.2"/>
    <row r="23162" ht="15" customHeight="1" x14ac:dyDescent="0.2"/>
    <row r="23163" ht="15" customHeight="1" x14ac:dyDescent="0.2"/>
    <row r="23164" ht="15" customHeight="1" x14ac:dyDescent="0.2"/>
    <row r="23165" ht="15" customHeight="1" x14ac:dyDescent="0.2"/>
    <row r="23166" ht="15" customHeight="1" x14ac:dyDescent="0.2"/>
    <row r="23167" ht="15" customHeight="1" x14ac:dyDescent="0.2"/>
    <row r="23168" ht="15" customHeight="1" x14ac:dyDescent="0.2"/>
    <row r="23169" ht="15" customHeight="1" x14ac:dyDescent="0.2"/>
    <row r="23170" ht="15" customHeight="1" x14ac:dyDescent="0.2"/>
    <row r="23171" ht="15" customHeight="1" x14ac:dyDescent="0.2"/>
    <row r="23172" ht="15" customHeight="1" x14ac:dyDescent="0.2"/>
    <row r="23173" ht="15" customHeight="1" x14ac:dyDescent="0.2"/>
    <row r="23174" ht="15" customHeight="1" x14ac:dyDescent="0.2"/>
    <row r="23175" ht="15" customHeight="1" x14ac:dyDescent="0.2"/>
    <row r="23176" ht="15" customHeight="1" x14ac:dyDescent="0.2"/>
    <row r="23177" ht="15" customHeight="1" x14ac:dyDescent="0.2"/>
    <row r="23178" ht="15" customHeight="1" x14ac:dyDescent="0.2"/>
    <row r="23179" ht="15" customHeight="1" x14ac:dyDescent="0.2"/>
    <row r="23180" ht="15" customHeight="1" x14ac:dyDescent="0.2"/>
    <row r="23181" ht="15" customHeight="1" x14ac:dyDescent="0.2"/>
    <row r="23182" ht="15" customHeight="1" x14ac:dyDescent="0.2"/>
    <row r="23183" ht="15" customHeight="1" x14ac:dyDescent="0.2"/>
    <row r="23184" ht="15" customHeight="1" x14ac:dyDescent="0.2"/>
    <row r="23185" ht="15" customHeight="1" x14ac:dyDescent="0.2"/>
    <row r="23186" ht="15" customHeight="1" x14ac:dyDescent="0.2"/>
    <row r="23187" ht="15" customHeight="1" x14ac:dyDescent="0.2"/>
    <row r="23188" ht="15" customHeight="1" x14ac:dyDescent="0.2"/>
    <row r="23189" ht="15" customHeight="1" x14ac:dyDescent="0.2"/>
    <row r="23190" ht="15" customHeight="1" x14ac:dyDescent="0.2"/>
    <row r="23191" ht="15" customHeight="1" x14ac:dyDescent="0.2"/>
    <row r="23192" ht="15" customHeight="1" x14ac:dyDescent="0.2"/>
    <row r="23193" ht="15" customHeight="1" x14ac:dyDescent="0.2"/>
    <row r="23194" ht="15" customHeight="1" x14ac:dyDescent="0.2"/>
    <row r="23195" ht="15" customHeight="1" x14ac:dyDescent="0.2"/>
    <row r="23196" ht="15" customHeight="1" x14ac:dyDescent="0.2"/>
    <row r="23197" ht="15" customHeight="1" x14ac:dyDescent="0.2"/>
    <row r="23198" ht="15" customHeight="1" x14ac:dyDescent="0.2"/>
    <row r="23199" ht="15" customHeight="1" x14ac:dyDescent="0.2"/>
    <row r="23200" ht="15" customHeight="1" x14ac:dyDescent="0.2"/>
    <row r="23201" ht="15" customHeight="1" x14ac:dyDescent="0.2"/>
    <row r="23202" ht="15" customHeight="1" x14ac:dyDescent="0.2"/>
    <row r="23203" ht="15" customHeight="1" x14ac:dyDescent="0.2"/>
    <row r="23204" ht="15" customHeight="1" x14ac:dyDescent="0.2"/>
    <row r="23205" ht="15" customHeight="1" x14ac:dyDescent="0.2"/>
    <row r="23206" ht="15" customHeight="1" x14ac:dyDescent="0.2"/>
    <row r="23207" ht="15" customHeight="1" x14ac:dyDescent="0.2"/>
    <row r="23208" ht="15" customHeight="1" x14ac:dyDescent="0.2"/>
    <row r="23209" ht="15" customHeight="1" x14ac:dyDescent="0.2"/>
    <row r="23210" ht="15" customHeight="1" x14ac:dyDescent="0.2"/>
    <row r="23211" ht="15" customHeight="1" x14ac:dyDescent="0.2"/>
    <row r="23212" ht="15" customHeight="1" x14ac:dyDescent="0.2"/>
    <row r="23213" ht="15" customHeight="1" x14ac:dyDescent="0.2"/>
    <row r="23214" ht="15" customHeight="1" x14ac:dyDescent="0.2"/>
    <row r="23215" ht="15" customHeight="1" x14ac:dyDescent="0.2"/>
    <row r="23216" ht="15" customHeight="1" x14ac:dyDescent="0.2"/>
    <row r="23217" ht="15" customHeight="1" x14ac:dyDescent="0.2"/>
    <row r="23218" ht="15" customHeight="1" x14ac:dyDescent="0.2"/>
    <row r="23219" ht="15" customHeight="1" x14ac:dyDescent="0.2"/>
    <row r="23220" ht="15" customHeight="1" x14ac:dyDescent="0.2"/>
    <row r="23221" ht="15" customHeight="1" x14ac:dyDescent="0.2"/>
    <row r="23222" ht="15" customHeight="1" x14ac:dyDescent="0.2"/>
    <row r="23223" ht="15" customHeight="1" x14ac:dyDescent="0.2"/>
    <row r="23224" ht="15" customHeight="1" x14ac:dyDescent="0.2"/>
    <row r="23225" ht="15" customHeight="1" x14ac:dyDescent="0.2"/>
    <row r="23226" ht="15" customHeight="1" x14ac:dyDescent="0.2"/>
    <row r="23227" ht="15" customHeight="1" x14ac:dyDescent="0.2"/>
    <row r="23228" ht="15" customHeight="1" x14ac:dyDescent="0.2"/>
    <row r="23229" ht="15" customHeight="1" x14ac:dyDescent="0.2"/>
    <row r="23230" ht="15" customHeight="1" x14ac:dyDescent="0.2"/>
    <row r="23231" ht="15" customHeight="1" x14ac:dyDescent="0.2"/>
    <row r="23232" ht="15" customHeight="1" x14ac:dyDescent="0.2"/>
    <row r="23233" ht="15" customHeight="1" x14ac:dyDescent="0.2"/>
    <row r="23234" ht="15" customHeight="1" x14ac:dyDescent="0.2"/>
    <row r="23235" ht="15" customHeight="1" x14ac:dyDescent="0.2"/>
    <row r="23236" ht="15" customHeight="1" x14ac:dyDescent="0.2"/>
    <row r="23237" ht="15" customHeight="1" x14ac:dyDescent="0.2"/>
    <row r="23238" ht="15" customHeight="1" x14ac:dyDescent="0.2"/>
    <row r="23239" ht="15" customHeight="1" x14ac:dyDescent="0.2"/>
    <row r="23240" ht="15" customHeight="1" x14ac:dyDescent="0.2"/>
    <row r="23241" ht="15" customHeight="1" x14ac:dyDescent="0.2"/>
    <row r="23242" ht="15" customHeight="1" x14ac:dyDescent="0.2"/>
    <row r="23243" ht="15" customHeight="1" x14ac:dyDescent="0.2"/>
    <row r="23244" ht="15" customHeight="1" x14ac:dyDescent="0.2"/>
    <row r="23245" ht="15" customHeight="1" x14ac:dyDescent="0.2"/>
    <row r="23246" ht="15" customHeight="1" x14ac:dyDescent="0.2"/>
    <row r="23247" ht="15" customHeight="1" x14ac:dyDescent="0.2"/>
    <row r="23248" ht="15" customHeight="1" x14ac:dyDescent="0.2"/>
    <row r="23249" ht="15" customHeight="1" x14ac:dyDescent="0.2"/>
    <row r="23250" ht="15" customHeight="1" x14ac:dyDescent="0.2"/>
    <row r="23251" ht="15" customHeight="1" x14ac:dyDescent="0.2"/>
    <row r="23252" ht="15" customHeight="1" x14ac:dyDescent="0.2"/>
    <row r="23253" ht="15" customHeight="1" x14ac:dyDescent="0.2"/>
    <row r="23254" ht="15" customHeight="1" x14ac:dyDescent="0.2"/>
    <row r="23255" ht="15" customHeight="1" x14ac:dyDescent="0.2"/>
    <row r="23256" ht="15" customHeight="1" x14ac:dyDescent="0.2"/>
    <row r="23257" ht="15" customHeight="1" x14ac:dyDescent="0.2"/>
    <row r="23258" ht="15" customHeight="1" x14ac:dyDescent="0.2"/>
    <row r="23259" ht="15" customHeight="1" x14ac:dyDescent="0.2"/>
    <row r="23260" ht="15" customHeight="1" x14ac:dyDescent="0.2"/>
    <row r="23261" ht="15" customHeight="1" x14ac:dyDescent="0.2"/>
    <row r="23262" ht="15" customHeight="1" x14ac:dyDescent="0.2"/>
    <row r="23263" ht="15" customHeight="1" x14ac:dyDescent="0.2"/>
    <row r="23264" ht="15" customHeight="1" x14ac:dyDescent="0.2"/>
    <row r="23265" ht="15" customHeight="1" x14ac:dyDescent="0.2"/>
    <row r="23266" ht="15" customHeight="1" x14ac:dyDescent="0.2"/>
    <row r="23267" ht="15" customHeight="1" x14ac:dyDescent="0.2"/>
    <row r="23268" ht="15" customHeight="1" x14ac:dyDescent="0.2"/>
    <row r="23269" ht="15" customHeight="1" x14ac:dyDescent="0.2"/>
    <row r="23270" ht="15" customHeight="1" x14ac:dyDescent="0.2"/>
    <row r="23271" ht="15" customHeight="1" x14ac:dyDescent="0.2"/>
    <row r="23272" ht="15" customHeight="1" x14ac:dyDescent="0.2"/>
    <row r="23273" ht="15" customHeight="1" x14ac:dyDescent="0.2"/>
    <row r="23274" ht="15" customHeight="1" x14ac:dyDescent="0.2"/>
    <row r="23275" ht="15" customHeight="1" x14ac:dyDescent="0.2"/>
    <row r="23276" ht="15" customHeight="1" x14ac:dyDescent="0.2"/>
    <row r="23277" ht="15" customHeight="1" x14ac:dyDescent="0.2"/>
    <row r="23278" ht="15" customHeight="1" x14ac:dyDescent="0.2"/>
    <row r="23279" ht="15" customHeight="1" x14ac:dyDescent="0.2"/>
    <row r="23280" ht="15" customHeight="1" x14ac:dyDescent="0.2"/>
    <row r="23281" ht="15" customHeight="1" x14ac:dyDescent="0.2"/>
    <row r="23282" ht="15" customHeight="1" x14ac:dyDescent="0.2"/>
    <row r="23283" ht="15" customHeight="1" x14ac:dyDescent="0.2"/>
    <row r="23284" ht="15" customHeight="1" x14ac:dyDescent="0.2"/>
    <row r="23285" ht="15" customHeight="1" x14ac:dyDescent="0.2"/>
    <row r="23286" ht="15" customHeight="1" x14ac:dyDescent="0.2"/>
    <row r="23287" ht="15" customHeight="1" x14ac:dyDescent="0.2"/>
    <row r="23288" ht="15" customHeight="1" x14ac:dyDescent="0.2"/>
    <row r="23289" ht="15" customHeight="1" x14ac:dyDescent="0.2"/>
    <row r="23290" ht="15" customHeight="1" x14ac:dyDescent="0.2"/>
    <row r="23291" ht="15" customHeight="1" x14ac:dyDescent="0.2"/>
    <row r="23292" ht="15" customHeight="1" x14ac:dyDescent="0.2"/>
    <row r="23293" ht="15" customHeight="1" x14ac:dyDescent="0.2"/>
    <row r="23294" ht="15" customHeight="1" x14ac:dyDescent="0.2"/>
    <row r="23295" ht="15" customHeight="1" x14ac:dyDescent="0.2"/>
    <row r="23296" ht="15" customHeight="1" x14ac:dyDescent="0.2"/>
    <row r="23297" ht="15" customHeight="1" x14ac:dyDescent="0.2"/>
    <row r="23298" ht="15" customHeight="1" x14ac:dyDescent="0.2"/>
    <row r="23299" ht="15" customHeight="1" x14ac:dyDescent="0.2"/>
    <row r="23300" ht="15" customHeight="1" x14ac:dyDescent="0.2"/>
    <row r="23301" ht="15" customHeight="1" x14ac:dyDescent="0.2"/>
    <row r="23302" ht="15" customHeight="1" x14ac:dyDescent="0.2"/>
    <row r="23303" ht="15" customHeight="1" x14ac:dyDescent="0.2"/>
    <row r="23304" ht="15" customHeight="1" x14ac:dyDescent="0.2"/>
    <row r="23305" ht="15" customHeight="1" x14ac:dyDescent="0.2"/>
    <row r="23306" ht="15" customHeight="1" x14ac:dyDescent="0.2"/>
    <row r="23307" ht="15" customHeight="1" x14ac:dyDescent="0.2"/>
    <row r="23308" ht="15" customHeight="1" x14ac:dyDescent="0.2"/>
    <row r="23309" ht="15" customHeight="1" x14ac:dyDescent="0.2"/>
    <row r="23310" ht="15" customHeight="1" x14ac:dyDescent="0.2"/>
    <row r="23311" ht="15" customHeight="1" x14ac:dyDescent="0.2"/>
    <row r="23312" ht="15" customHeight="1" x14ac:dyDescent="0.2"/>
    <row r="23313" ht="15" customHeight="1" x14ac:dyDescent="0.2"/>
    <row r="23314" ht="15" customHeight="1" x14ac:dyDescent="0.2"/>
    <row r="23315" ht="15" customHeight="1" x14ac:dyDescent="0.2"/>
    <row r="23316" ht="15" customHeight="1" x14ac:dyDescent="0.2"/>
    <row r="23317" ht="15" customHeight="1" x14ac:dyDescent="0.2"/>
    <row r="23318" ht="15" customHeight="1" x14ac:dyDescent="0.2"/>
    <row r="23319" ht="15" customHeight="1" x14ac:dyDescent="0.2"/>
    <row r="23320" ht="15" customHeight="1" x14ac:dyDescent="0.2"/>
    <row r="23321" ht="15" customHeight="1" x14ac:dyDescent="0.2"/>
    <row r="23322" ht="15" customHeight="1" x14ac:dyDescent="0.2"/>
    <row r="23323" ht="15" customHeight="1" x14ac:dyDescent="0.2"/>
    <row r="23324" ht="15" customHeight="1" x14ac:dyDescent="0.2"/>
    <row r="23325" ht="15" customHeight="1" x14ac:dyDescent="0.2"/>
    <row r="23326" ht="15" customHeight="1" x14ac:dyDescent="0.2"/>
    <row r="23327" ht="15" customHeight="1" x14ac:dyDescent="0.2"/>
    <row r="23328" ht="15" customHeight="1" x14ac:dyDescent="0.2"/>
    <row r="23329" ht="15" customHeight="1" x14ac:dyDescent="0.2"/>
    <row r="23330" ht="15" customHeight="1" x14ac:dyDescent="0.2"/>
    <row r="23331" ht="15" customHeight="1" x14ac:dyDescent="0.2"/>
    <row r="23332" ht="15" customHeight="1" x14ac:dyDescent="0.2"/>
    <row r="23333" ht="15" customHeight="1" x14ac:dyDescent="0.2"/>
    <row r="23334" ht="15" customHeight="1" x14ac:dyDescent="0.2"/>
    <row r="23335" ht="15" customHeight="1" x14ac:dyDescent="0.2"/>
    <row r="23336" ht="15" customHeight="1" x14ac:dyDescent="0.2"/>
    <row r="23337" ht="15" customHeight="1" x14ac:dyDescent="0.2"/>
    <row r="23338" ht="15" customHeight="1" x14ac:dyDescent="0.2"/>
    <row r="23339" ht="15" customHeight="1" x14ac:dyDescent="0.2"/>
    <row r="23340" ht="15" customHeight="1" x14ac:dyDescent="0.2"/>
    <row r="23341" ht="15" customHeight="1" x14ac:dyDescent="0.2"/>
    <row r="23342" ht="15" customHeight="1" x14ac:dyDescent="0.2"/>
    <row r="23343" ht="15" customHeight="1" x14ac:dyDescent="0.2"/>
    <row r="23344" ht="15" customHeight="1" x14ac:dyDescent="0.2"/>
    <row r="23345" ht="15" customHeight="1" x14ac:dyDescent="0.2"/>
    <row r="23346" ht="15" customHeight="1" x14ac:dyDescent="0.2"/>
    <row r="23347" ht="15" customHeight="1" x14ac:dyDescent="0.2"/>
    <row r="23348" ht="15" customHeight="1" x14ac:dyDescent="0.2"/>
    <row r="23349" ht="15" customHeight="1" x14ac:dyDescent="0.2"/>
    <row r="23350" ht="15" customHeight="1" x14ac:dyDescent="0.2"/>
    <row r="23351" ht="15" customHeight="1" x14ac:dyDescent="0.2"/>
    <row r="23352" ht="15" customHeight="1" x14ac:dyDescent="0.2"/>
    <row r="23353" ht="15" customHeight="1" x14ac:dyDescent="0.2"/>
    <row r="23354" ht="15" customHeight="1" x14ac:dyDescent="0.2"/>
    <row r="23355" ht="15" customHeight="1" x14ac:dyDescent="0.2"/>
    <row r="23356" ht="15" customHeight="1" x14ac:dyDescent="0.2"/>
    <row r="23357" ht="15" customHeight="1" x14ac:dyDescent="0.2"/>
    <row r="23358" ht="15" customHeight="1" x14ac:dyDescent="0.2"/>
    <row r="23359" ht="15" customHeight="1" x14ac:dyDescent="0.2"/>
    <row r="23360" ht="15" customHeight="1" x14ac:dyDescent="0.2"/>
    <row r="23361" ht="15" customHeight="1" x14ac:dyDescent="0.2"/>
    <row r="23362" ht="15" customHeight="1" x14ac:dyDescent="0.2"/>
    <row r="23363" ht="15" customHeight="1" x14ac:dyDescent="0.2"/>
    <row r="23364" ht="15" customHeight="1" x14ac:dyDescent="0.2"/>
    <row r="23365" ht="15" customHeight="1" x14ac:dyDescent="0.2"/>
    <row r="23366" ht="15" customHeight="1" x14ac:dyDescent="0.2"/>
    <row r="23367" ht="15" customHeight="1" x14ac:dyDescent="0.2"/>
    <row r="23368" ht="15" customHeight="1" x14ac:dyDescent="0.2"/>
    <row r="23369" ht="15" customHeight="1" x14ac:dyDescent="0.2"/>
    <row r="23370" ht="15" customHeight="1" x14ac:dyDescent="0.2"/>
    <row r="23371" ht="15" customHeight="1" x14ac:dyDescent="0.2"/>
    <row r="23372" ht="15" customHeight="1" x14ac:dyDescent="0.2"/>
    <row r="23373" ht="15" customHeight="1" x14ac:dyDescent="0.2"/>
    <row r="23374" ht="15" customHeight="1" x14ac:dyDescent="0.2"/>
    <row r="23375" ht="15" customHeight="1" x14ac:dyDescent="0.2"/>
    <row r="23376" ht="15" customHeight="1" x14ac:dyDescent="0.2"/>
    <row r="23377" ht="15" customHeight="1" x14ac:dyDescent="0.2"/>
    <row r="23378" ht="15" customHeight="1" x14ac:dyDescent="0.2"/>
    <row r="23379" ht="15" customHeight="1" x14ac:dyDescent="0.2"/>
    <row r="23380" ht="15" customHeight="1" x14ac:dyDescent="0.2"/>
    <row r="23381" ht="15" customHeight="1" x14ac:dyDescent="0.2"/>
    <row r="23382" ht="15" customHeight="1" x14ac:dyDescent="0.2"/>
    <row r="23383" ht="15" customHeight="1" x14ac:dyDescent="0.2"/>
    <row r="23384" ht="15" customHeight="1" x14ac:dyDescent="0.2"/>
    <row r="23385" ht="15" customHeight="1" x14ac:dyDescent="0.2"/>
    <row r="23386" ht="15" customHeight="1" x14ac:dyDescent="0.2"/>
    <row r="23387" ht="15" customHeight="1" x14ac:dyDescent="0.2"/>
    <row r="23388" ht="15" customHeight="1" x14ac:dyDescent="0.2"/>
    <row r="23389" ht="15" customHeight="1" x14ac:dyDescent="0.2"/>
    <row r="23390" ht="15" customHeight="1" x14ac:dyDescent="0.2"/>
    <row r="23391" ht="15" customHeight="1" x14ac:dyDescent="0.2"/>
    <row r="23392" ht="15" customHeight="1" x14ac:dyDescent="0.2"/>
    <row r="23393" ht="15" customHeight="1" x14ac:dyDescent="0.2"/>
    <row r="23394" ht="15" customHeight="1" x14ac:dyDescent="0.2"/>
    <row r="23395" ht="15" customHeight="1" x14ac:dyDescent="0.2"/>
    <row r="23396" ht="15" customHeight="1" x14ac:dyDescent="0.2"/>
    <row r="23397" ht="15" customHeight="1" x14ac:dyDescent="0.2"/>
    <row r="23398" ht="15" customHeight="1" x14ac:dyDescent="0.2"/>
    <row r="23399" ht="15" customHeight="1" x14ac:dyDescent="0.2"/>
    <row r="23400" ht="15" customHeight="1" x14ac:dyDescent="0.2"/>
    <row r="23401" ht="15" customHeight="1" x14ac:dyDescent="0.2"/>
    <row r="23402" ht="15" customHeight="1" x14ac:dyDescent="0.2"/>
    <row r="23403" ht="15" customHeight="1" x14ac:dyDescent="0.2"/>
    <row r="23404" ht="15" customHeight="1" x14ac:dyDescent="0.2"/>
    <row r="23405" ht="15" customHeight="1" x14ac:dyDescent="0.2"/>
    <row r="23406" ht="15" customHeight="1" x14ac:dyDescent="0.2"/>
    <row r="23407" ht="15" customHeight="1" x14ac:dyDescent="0.2"/>
    <row r="23408" ht="15" customHeight="1" x14ac:dyDescent="0.2"/>
    <row r="23409" ht="15" customHeight="1" x14ac:dyDescent="0.2"/>
    <row r="23410" ht="15" customHeight="1" x14ac:dyDescent="0.2"/>
    <row r="23411" ht="15" customHeight="1" x14ac:dyDescent="0.2"/>
    <row r="23412" ht="15" customHeight="1" x14ac:dyDescent="0.2"/>
    <row r="23413" ht="15" customHeight="1" x14ac:dyDescent="0.2"/>
    <row r="23414" ht="15" customHeight="1" x14ac:dyDescent="0.2"/>
    <row r="23415" ht="15" customHeight="1" x14ac:dyDescent="0.2"/>
    <row r="23416" ht="15" customHeight="1" x14ac:dyDescent="0.2"/>
    <row r="23417" ht="15" customHeight="1" x14ac:dyDescent="0.2"/>
    <row r="23418" ht="15" customHeight="1" x14ac:dyDescent="0.2"/>
    <row r="23419" ht="15" customHeight="1" x14ac:dyDescent="0.2"/>
    <row r="23420" ht="15" customHeight="1" x14ac:dyDescent="0.2"/>
    <row r="23421" ht="15" customHeight="1" x14ac:dyDescent="0.2"/>
    <row r="23422" ht="15" customHeight="1" x14ac:dyDescent="0.2"/>
    <row r="23423" ht="15" customHeight="1" x14ac:dyDescent="0.2"/>
    <row r="23424" ht="15" customHeight="1" x14ac:dyDescent="0.2"/>
    <row r="23425" ht="15" customHeight="1" x14ac:dyDescent="0.2"/>
    <row r="23426" ht="15" customHeight="1" x14ac:dyDescent="0.2"/>
    <row r="23427" ht="15" customHeight="1" x14ac:dyDescent="0.2"/>
    <row r="23428" ht="15" customHeight="1" x14ac:dyDescent="0.2"/>
    <row r="23429" ht="15" customHeight="1" x14ac:dyDescent="0.2"/>
    <row r="23430" ht="15" customHeight="1" x14ac:dyDescent="0.2"/>
    <row r="23431" ht="15" customHeight="1" x14ac:dyDescent="0.2"/>
    <row r="23432" ht="15" customHeight="1" x14ac:dyDescent="0.2"/>
    <row r="23433" ht="15" customHeight="1" x14ac:dyDescent="0.2"/>
    <row r="23434" ht="15" customHeight="1" x14ac:dyDescent="0.2"/>
    <row r="23435" ht="15" customHeight="1" x14ac:dyDescent="0.2"/>
    <row r="23436" ht="15" customHeight="1" x14ac:dyDescent="0.2"/>
    <row r="23437" ht="15" customHeight="1" x14ac:dyDescent="0.2"/>
    <row r="23438" ht="15" customHeight="1" x14ac:dyDescent="0.2"/>
    <row r="23439" ht="15" customHeight="1" x14ac:dyDescent="0.2"/>
    <row r="23440" ht="15" customHeight="1" x14ac:dyDescent="0.2"/>
    <row r="23441" ht="15" customHeight="1" x14ac:dyDescent="0.2"/>
    <row r="23442" ht="15" customHeight="1" x14ac:dyDescent="0.2"/>
    <row r="23443" ht="15" customHeight="1" x14ac:dyDescent="0.2"/>
    <row r="23444" ht="15" customHeight="1" x14ac:dyDescent="0.2"/>
    <row r="23445" ht="15" customHeight="1" x14ac:dyDescent="0.2"/>
    <row r="23446" ht="15" customHeight="1" x14ac:dyDescent="0.2"/>
    <row r="23447" ht="15" customHeight="1" x14ac:dyDescent="0.2"/>
    <row r="23448" ht="15" customHeight="1" x14ac:dyDescent="0.2"/>
    <row r="23449" ht="15" customHeight="1" x14ac:dyDescent="0.2"/>
    <row r="23450" ht="15" customHeight="1" x14ac:dyDescent="0.2"/>
    <row r="23451" ht="15" customHeight="1" x14ac:dyDescent="0.2"/>
    <row r="23452" ht="15" customHeight="1" x14ac:dyDescent="0.2"/>
    <row r="23453" ht="15" customHeight="1" x14ac:dyDescent="0.2"/>
    <row r="23454" ht="15" customHeight="1" x14ac:dyDescent="0.2"/>
    <row r="23455" ht="15" customHeight="1" x14ac:dyDescent="0.2"/>
    <row r="23456" ht="15" customHeight="1" x14ac:dyDescent="0.2"/>
    <row r="23457" ht="15" customHeight="1" x14ac:dyDescent="0.2"/>
    <row r="23458" ht="15" customHeight="1" x14ac:dyDescent="0.2"/>
    <row r="23459" ht="15" customHeight="1" x14ac:dyDescent="0.2"/>
    <row r="23460" ht="15" customHeight="1" x14ac:dyDescent="0.2"/>
    <row r="23461" ht="15" customHeight="1" x14ac:dyDescent="0.2"/>
    <row r="23462" ht="15" customHeight="1" x14ac:dyDescent="0.2"/>
    <row r="23463" ht="15" customHeight="1" x14ac:dyDescent="0.2"/>
    <row r="23464" ht="15" customHeight="1" x14ac:dyDescent="0.2"/>
    <row r="23465" ht="15" customHeight="1" x14ac:dyDescent="0.2"/>
    <row r="23466" ht="15" customHeight="1" x14ac:dyDescent="0.2"/>
    <row r="23467" ht="15" customHeight="1" x14ac:dyDescent="0.2"/>
    <row r="23468" ht="15" customHeight="1" x14ac:dyDescent="0.2"/>
    <row r="23469" ht="15" customHeight="1" x14ac:dyDescent="0.2"/>
    <row r="23470" ht="15" customHeight="1" x14ac:dyDescent="0.2"/>
    <row r="23471" ht="15" customHeight="1" x14ac:dyDescent="0.2"/>
    <row r="23472" ht="15" customHeight="1" x14ac:dyDescent="0.2"/>
    <row r="23473" ht="15" customHeight="1" x14ac:dyDescent="0.2"/>
    <row r="23474" ht="15" customHeight="1" x14ac:dyDescent="0.2"/>
    <row r="23475" ht="15" customHeight="1" x14ac:dyDescent="0.2"/>
    <row r="23476" ht="15" customHeight="1" x14ac:dyDescent="0.2"/>
    <row r="23477" ht="15" customHeight="1" x14ac:dyDescent="0.2"/>
    <row r="23478" ht="15" customHeight="1" x14ac:dyDescent="0.2"/>
    <row r="23479" ht="15" customHeight="1" x14ac:dyDescent="0.2"/>
    <row r="23480" ht="15" customHeight="1" x14ac:dyDescent="0.2"/>
    <row r="23481" ht="15" customHeight="1" x14ac:dyDescent="0.2"/>
    <row r="23482" ht="15" customHeight="1" x14ac:dyDescent="0.2"/>
    <row r="23483" ht="15" customHeight="1" x14ac:dyDescent="0.2"/>
    <row r="23484" ht="15" customHeight="1" x14ac:dyDescent="0.2"/>
    <row r="23485" ht="15" customHeight="1" x14ac:dyDescent="0.2"/>
    <row r="23486" ht="15" customHeight="1" x14ac:dyDescent="0.2"/>
    <row r="23487" ht="15" customHeight="1" x14ac:dyDescent="0.2"/>
    <row r="23488" ht="15" customHeight="1" x14ac:dyDescent="0.2"/>
    <row r="23489" ht="15" customHeight="1" x14ac:dyDescent="0.2"/>
    <row r="23490" ht="15" customHeight="1" x14ac:dyDescent="0.2"/>
    <row r="23491" ht="15" customHeight="1" x14ac:dyDescent="0.2"/>
    <row r="23492" ht="15" customHeight="1" x14ac:dyDescent="0.2"/>
    <row r="23493" ht="15" customHeight="1" x14ac:dyDescent="0.2"/>
    <row r="23494" ht="15" customHeight="1" x14ac:dyDescent="0.2"/>
    <row r="23495" ht="15" customHeight="1" x14ac:dyDescent="0.2"/>
    <row r="23496" ht="15" customHeight="1" x14ac:dyDescent="0.2"/>
    <row r="23497" ht="15" customHeight="1" x14ac:dyDescent="0.2"/>
    <row r="23498" ht="15" customHeight="1" x14ac:dyDescent="0.2"/>
    <row r="23499" ht="15" customHeight="1" x14ac:dyDescent="0.2"/>
    <row r="23500" ht="15" customHeight="1" x14ac:dyDescent="0.2"/>
    <row r="23501" ht="15" customHeight="1" x14ac:dyDescent="0.2"/>
    <row r="23502" ht="15" customHeight="1" x14ac:dyDescent="0.2"/>
    <row r="23503" ht="15" customHeight="1" x14ac:dyDescent="0.2"/>
    <row r="23504" ht="15" customHeight="1" x14ac:dyDescent="0.2"/>
    <row r="23505" ht="15" customHeight="1" x14ac:dyDescent="0.2"/>
    <row r="23506" ht="15" customHeight="1" x14ac:dyDescent="0.2"/>
    <row r="23507" ht="15" customHeight="1" x14ac:dyDescent="0.2"/>
    <row r="23508" ht="15" customHeight="1" x14ac:dyDescent="0.2"/>
    <row r="23509" ht="15" customHeight="1" x14ac:dyDescent="0.2"/>
    <row r="23510" ht="15" customHeight="1" x14ac:dyDescent="0.2"/>
    <row r="23511" ht="15" customHeight="1" x14ac:dyDescent="0.2"/>
    <row r="23512" ht="15" customHeight="1" x14ac:dyDescent="0.2"/>
    <row r="23513" ht="15" customHeight="1" x14ac:dyDescent="0.2"/>
    <row r="23514" ht="15" customHeight="1" x14ac:dyDescent="0.2"/>
    <row r="23515" ht="15" customHeight="1" x14ac:dyDescent="0.2"/>
    <row r="23516" ht="15" customHeight="1" x14ac:dyDescent="0.2"/>
    <row r="23517" ht="15" customHeight="1" x14ac:dyDescent="0.2"/>
    <row r="23518" ht="15" customHeight="1" x14ac:dyDescent="0.2"/>
    <row r="23519" ht="15" customHeight="1" x14ac:dyDescent="0.2"/>
    <row r="23520" ht="15" customHeight="1" x14ac:dyDescent="0.2"/>
    <row r="23521" ht="15" customHeight="1" x14ac:dyDescent="0.2"/>
    <row r="23522" ht="15" customHeight="1" x14ac:dyDescent="0.2"/>
    <row r="23523" ht="15" customHeight="1" x14ac:dyDescent="0.2"/>
    <row r="23524" ht="15" customHeight="1" x14ac:dyDescent="0.2"/>
    <row r="23525" ht="15" customHeight="1" x14ac:dyDescent="0.2"/>
    <row r="23526" ht="15" customHeight="1" x14ac:dyDescent="0.2"/>
    <row r="23527" ht="15" customHeight="1" x14ac:dyDescent="0.2"/>
    <row r="23528" ht="15" customHeight="1" x14ac:dyDescent="0.2"/>
    <row r="23529" ht="15" customHeight="1" x14ac:dyDescent="0.2"/>
    <row r="23530" ht="15" customHeight="1" x14ac:dyDescent="0.2"/>
    <row r="23531" ht="15" customHeight="1" x14ac:dyDescent="0.2"/>
    <row r="23532" ht="15" customHeight="1" x14ac:dyDescent="0.2"/>
    <row r="23533" ht="15" customHeight="1" x14ac:dyDescent="0.2"/>
    <row r="23534" ht="15" customHeight="1" x14ac:dyDescent="0.2"/>
    <row r="23535" ht="15" customHeight="1" x14ac:dyDescent="0.2"/>
    <row r="23536" ht="15" customHeight="1" x14ac:dyDescent="0.2"/>
    <row r="23537" ht="15" customHeight="1" x14ac:dyDescent="0.2"/>
    <row r="23538" ht="15" customHeight="1" x14ac:dyDescent="0.2"/>
    <row r="23539" ht="15" customHeight="1" x14ac:dyDescent="0.2"/>
    <row r="23540" ht="15" customHeight="1" x14ac:dyDescent="0.2"/>
    <row r="23541" ht="15" customHeight="1" x14ac:dyDescent="0.2"/>
    <row r="23542" ht="15" customHeight="1" x14ac:dyDescent="0.2"/>
    <row r="23543" ht="15" customHeight="1" x14ac:dyDescent="0.2"/>
    <row r="23544" ht="15" customHeight="1" x14ac:dyDescent="0.2"/>
    <row r="23545" ht="15" customHeight="1" x14ac:dyDescent="0.2"/>
    <row r="23546" ht="15" customHeight="1" x14ac:dyDescent="0.2"/>
    <row r="23547" ht="15" customHeight="1" x14ac:dyDescent="0.2"/>
    <row r="23548" ht="15" customHeight="1" x14ac:dyDescent="0.2"/>
    <row r="23549" ht="15" customHeight="1" x14ac:dyDescent="0.2"/>
    <row r="23550" ht="15" customHeight="1" x14ac:dyDescent="0.2"/>
    <row r="23551" ht="15" customHeight="1" x14ac:dyDescent="0.2"/>
    <row r="23552" ht="15" customHeight="1" x14ac:dyDescent="0.2"/>
    <row r="23553" ht="15" customHeight="1" x14ac:dyDescent="0.2"/>
    <row r="23554" ht="15" customHeight="1" x14ac:dyDescent="0.2"/>
    <row r="23555" ht="15" customHeight="1" x14ac:dyDescent="0.2"/>
    <row r="23556" ht="15" customHeight="1" x14ac:dyDescent="0.2"/>
    <row r="23557" ht="15" customHeight="1" x14ac:dyDescent="0.2"/>
    <row r="23558" ht="15" customHeight="1" x14ac:dyDescent="0.2"/>
    <row r="23559" ht="15" customHeight="1" x14ac:dyDescent="0.2"/>
    <row r="23560" ht="15" customHeight="1" x14ac:dyDescent="0.2"/>
    <row r="23561" ht="15" customHeight="1" x14ac:dyDescent="0.2"/>
    <row r="23562" ht="15" customHeight="1" x14ac:dyDescent="0.2"/>
    <row r="23563" ht="15" customHeight="1" x14ac:dyDescent="0.2"/>
    <row r="23564" ht="15" customHeight="1" x14ac:dyDescent="0.2"/>
    <row r="23565" ht="15" customHeight="1" x14ac:dyDescent="0.2"/>
    <row r="23566" ht="15" customHeight="1" x14ac:dyDescent="0.2"/>
    <row r="23567" ht="15" customHeight="1" x14ac:dyDescent="0.2"/>
    <row r="23568" ht="15" customHeight="1" x14ac:dyDescent="0.2"/>
    <row r="23569" ht="15" customHeight="1" x14ac:dyDescent="0.2"/>
    <row r="23570" ht="15" customHeight="1" x14ac:dyDescent="0.2"/>
    <row r="23571" ht="15" customHeight="1" x14ac:dyDescent="0.2"/>
    <row r="23572" ht="15" customHeight="1" x14ac:dyDescent="0.2"/>
    <row r="23573" ht="15" customHeight="1" x14ac:dyDescent="0.2"/>
    <row r="23574" ht="15" customHeight="1" x14ac:dyDescent="0.2"/>
    <row r="23575" ht="15" customHeight="1" x14ac:dyDescent="0.2"/>
    <row r="23576" ht="15" customHeight="1" x14ac:dyDescent="0.2"/>
    <row r="23577" ht="15" customHeight="1" x14ac:dyDescent="0.2"/>
    <row r="23578" ht="15" customHeight="1" x14ac:dyDescent="0.2"/>
    <row r="23579" ht="15" customHeight="1" x14ac:dyDescent="0.2"/>
    <row r="23580" ht="15" customHeight="1" x14ac:dyDescent="0.2"/>
    <row r="23581" ht="15" customHeight="1" x14ac:dyDescent="0.2"/>
    <row r="23582" ht="15" customHeight="1" x14ac:dyDescent="0.2"/>
    <row r="23583" ht="15" customHeight="1" x14ac:dyDescent="0.2"/>
    <row r="23584" ht="15" customHeight="1" x14ac:dyDescent="0.2"/>
    <row r="23585" ht="15" customHeight="1" x14ac:dyDescent="0.2"/>
    <row r="23586" ht="15" customHeight="1" x14ac:dyDescent="0.2"/>
    <row r="23587" ht="15" customHeight="1" x14ac:dyDescent="0.2"/>
    <row r="23588" ht="15" customHeight="1" x14ac:dyDescent="0.2"/>
    <row r="23589" ht="15" customHeight="1" x14ac:dyDescent="0.2"/>
    <row r="23590" ht="15" customHeight="1" x14ac:dyDescent="0.2"/>
    <row r="23591" ht="15" customHeight="1" x14ac:dyDescent="0.2"/>
    <row r="23592" ht="15" customHeight="1" x14ac:dyDescent="0.2"/>
    <row r="23593" ht="15" customHeight="1" x14ac:dyDescent="0.2"/>
    <row r="23594" ht="15" customHeight="1" x14ac:dyDescent="0.2"/>
    <row r="23595" ht="15" customHeight="1" x14ac:dyDescent="0.2"/>
    <row r="23596" ht="15" customHeight="1" x14ac:dyDescent="0.2"/>
    <row r="23597" ht="15" customHeight="1" x14ac:dyDescent="0.2"/>
    <row r="23598" ht="15" customHeight="1" x14ac:dyDescent="0.2"/>
    <row r="23599" ht="15" customHeight="1" x14ac:dyDescent="0.2"/>
    <row r="23600" ht="15" customHeight="1" x14ac:dyDescent="0.2"/>
    <row r="23601" ht="15" customHeight="1" x14ac:dyDescent="0.2"/>
    <row r="23602" ht="15" customHeight="1" x14ac:dyDescent="0.2"/>
    <row r="23603" ht="15" customHeight="1" x14ac:dyDescent="0.2"/>
    <row r="23604" ht="15" customHeight="1" x14ac:dyDescent="0.2"/>
    <row r="23605" ht="15" customHeight="1" x14ac:dyDescent="0.2"/>
    <row r="23606" ht="15" customHeight="1" x14ac:dyDescent="0.2"/>
    <row r="23607" ht="15" customHeight="1" x14ac:dyDescent="0.2"/>
    <row r="23608" ht="15" customHeight="1" x14ac:dyDescent="0.2"/>
    <row r="23609" ht="15" customHeight="1" x14ac:dyDescent="0.2"/>
    <row r="23610" ht="15" customHeight="1" x14ac:dyDescent="0.2"/>
    <row r="23611" ht="15" customHeight="1" x14ac:dyDescent="0.2"/>
    <row r="23612" ht="15" customHeight="1" x14ac:dyDescent="0.2"/>
    <row r="23613" ht="15" customHeight="1" x14ac:dyDescent="0.2"/>
    <row r="23614" ht="15" customHeight="1" x14ac:dyDescent="0.2"/>
    <row r="23615" ht="15" customHeight="1" x14ac:dyDescent="0.2"/>
    <row r="23616" ht="15" customHeight="1" x14ac:dyDescent="0.2"/>
    <row r="23617" ht="15" customHeight="1" x14ac:dyDescent="0.2"/>
    <row r="23618" ht="15" customHeight="1" x14ac:dyDescent="0.2"/>
    <row r="23619" ht="15" customHeight="1" x14ac:dyDescent="0.2"/>
    <row r="23620" ht="15" customHeight="1" x14ac:dyDescent="0.2"/>
    <row r="23621" ht="15" customHeight="1" x14ac:dyDescent="0.2"/>
    <row r="23622" ht="15" customHeight="1" x14ac:dyDescent="0.2"/>
    <row r="23623" ht="15" customHeight="1" x14ac:dyDescent="0.2"/>
    <row r="23624" ht="15" customHeight="1" x14ac:dyDescent="0.2"/>
    <row r="23625" ht="15" customHeight="1" x14ac:dyDescent="0.2"/>
    <row r="23626" ht="15" customHeight="1" x14ac:dyDescent="0.2"/>
    <row r="23627" ht="15" customHeight="1" x14ac:dyDescent="0.2"/>
    <row r="23628" ht="15" customHeight="1" x14ac:dyDescent="0.2"/>
    <row r="23629" ht="15" customHeight="1" x14ac:dyDescent="0.2"/>
    <row r="23630" ht="15" customHeight="1" x14ac:dyDescent="0.2"/>
    <row r="23631" ht="15" customHeight="1" x14ac:dyDescent="0.2"/>
    <row r="23632" ht="15" customHeight="1" x14ac:dyDescent="0.2"/>
    <row r="23633" ht="15" customHeight="1" x14ac:dyDescent="0.2"/>
    <row r="23634" ht="15" customHeight="1" x14ac:dyDescent="0.2"/>
    <row r="23635" ht="15" customHeight="1" x14ac:dyDescent="0.2"/>
    <row r="23636" ht="15" customHeight="1" x14ac:dyDescent="0.2"/>
    <row r="23637" ht="15" customHeight="1" x14ac:dyDescent="0.2"/>
    <row r="23638" ht="15" customHeight="1" x14ac:dyDescent="0.2"/>
    <row r="23639" ht="15" customHeight="1" x14ac:dyDescent="0.2"/>
    <row r="23640" ht="15" customHeight="1" x14ac:dyDescent="0.2"/>
    <row r="23641" ht="15" customHeight="1" x14ac:dyDescent="0.2"/>
    <row r="23642" ht="15" customHeight="1" x14ac:dyDescent="0.2"/>
    <row r="23643" ht="15" customHeight="1" x14ac:dyDescent="0.2"/>
    <row r="23644" ht="15" customHeight="1" x14ac:dyDescent="0.2"/>
    <row r="23645" ht="15" customHeight="1" x14ac:dyDescent="0.2"/>
    <row r="23646" ht="15" customHeight="1" x14ac:dyDescent="0.2"/>
    <row r="23647" ht="15" customHeight="1" x14ac:dyDescent="0.2"/>
    <row r="23648" ht="15" customHeight="1" x14ac:dyDescent="0.2"/>
    <row r="23649" ht="15" customHeight="1" x14ac:dyDescent="0.2"/>
    <row r="23650" ht="15" customHeight="1" x14ac:dyDescent="0.2"/>
    <row r="23651" ht="15" customHeight="1" x14ac:dyDescent="0.2"/>
    <row r="23652" ht="15" customHeight="1" x14ac:dyDescent="0.2"/>
    <row r="23653" ht="15" customHeight="1" x14ac:dyDescent="0.2"/>
    <row r="23654" ht="15" customHeight="1" x14ac:dyDescent="0.2"/>
    <row r="23655" ht="15" customHeight="1" x14ac:dyDescent="0.2"/>
    <row r="23656" ht="15" customHeight="1" x14ac:dyDescent="0.2"/>
    <row r="23657" ht="15" customHeight="1" x14ac:dyDescent="0.2"/>
    <row r="23658" ht="15" customHeight="1" x14ac:dyDescent="0.2"/>
    <row r="23659" ht="15" customHeight="1" x14ac:dyDescent="0.2"/>
    <row r="23660" ht="15" customHeight="1" x14ac:dyDescent="0.2"/>
    <row r="23661" ht="15" customHeight="1" x14ac:dyDescent="0.2"/>
    <row r="23662" ht="15" customHeight="1" x14ac:dyDescent="0.2"/>
    <row r="23663" ht="15" customHeight="1" x14ac:dyDescent="0.2"/>
    <row r="23664" ht="15" customHeight="1" x14ac:dyDescent="0.2"/>
    <row r="23665" ht="15" customHeight="1" x14ac:dyDescent="0.2"/>
    <row r="23666" ht="15" customHeight="1" x14ac:dyDescent="0.2"/>
    <row r="23667" ht="15" customHeight="1" x14ac:dyDescent="0.2"/>
    <row r="23668" ht="15" customHeight="1" x14ac:dyDescent="0.2"/>
    <row r="23669" ht="15" customHeight="1" x14ac:dyDescent="0.2"/>
    <row r="23670" ht="15" customHeight="1" x14ac:dyDescent="0.2"/>
    <row r="23671" ht="15" customHeight="1" x14ac:dyDescent="0.2"/>
    <row r="23672" ht="15" customHeight="1" x14ac:dyDescent="0.2"/>
    <row r="23673" ht="15" customHeight="1" x14ac:dyDescent="0.2"/>
    <row r="23674" ht="15" customHeight="1" x14ac:dyDescent="0.2"/>
    <row r="23675" ht="15" customHeight="1" x14ac:dyDescent="0.2"/>
    <row r="23676" ht="15" customHeight="1" x14ac:dyDescent="0.2"/>
    <row r="23677" ht="15" customHeight="1" x14ac:dyDescent="0.2"/>
    <row r="23678" ht="15" customHeight="1" x14ac:dyDescent="0.2"/>
    <row r="23679" ht="15" customHeight="1" x14ac:dyDescent="0.2"/>
    <row r="23680" ht="15" customHeight="1" x14ac:dyDescent="0.2"/>
    <row r="23681" ht="15" customHeight="1" x14ac:dyDescent="0.2"/>
    <row r="23682" ht="15" customHeight="1" x14ac:dyDescent="0.2"/>
    <row r="23683" ht="15" customHeight="1" x14ac:dyDescent="0.2"/>
    <row r="23684" ht="15" customHeight="1" x14ac:dyDescent="0.2"/>
    <row r="23685" ht="15" customHeight="1" x14ac:dyDescent="0.2"/>
    <row r="23686" ht="15" customHeight="1" x14ac:dyDescent="0.2"/>
    <row r="23687" ht="15" customHeight="1" x14ac:dyDescent="0.2"/>
    <row r="23688" ht="15" customHeight="1" x14ac:dyDescent="0.2"/>
    <row r="23689" ht="15" customHeight="1" x14ac:dyDescent="0.2"/>
    <row r="23690" ht="15" customHeight="1" x14ac:dyDescent="0.2"/>
    <row r="23691" ht="15" customHeight="1" x14ac:dyDescent="0.2"/>
    <row r="23692" ht="15" customHeight="1" x14ac:dyDescent="0.2"/>
    <row r="23693" ht="15" customHeight="1" x14ac:dyDescent="0.2"/>
    <row r="23694" ht="15" customHeight="1" x14ac:dyDescent="0.2"/>
    <row r="23695" ht="15" customHeight="1" x14ac:dyDescent="0.2"/>
    <row r="23696" ht="15" customHeight="1" x14ac:dyDescent="0.2"/>
    <row r="23697" ht="15" customHeight="1" x14ac:dyDescent="0.2"/>
    <row r="23698" ht="15" customHeight="1" x14ac:dyDescent="0.2"/>
    <row r="23699" ht="15" customHeight="1" x14ac:dyDescent="0.2"/>
    <row r="23700" ht="15" customHeight="1" x14ac:dyDescent="0.2"/>
    <row r="23701" ht="15" customHeight="1" x14ac:dyDescent="0.2"/>
    <row r="23702" ht="15" customHeight="1" x14ac:dyDescent="0.2"/>
    <row r="23703" ht="15" customHeight="1" x14ac:dyDescent="0.2"/>
    <row r="23704" ht="15" customHeight="1" x14ac:dyDescent="0.2"/>
    <row r="23705" ht="15" customHeight="1" x14ac:dyDescent="0.2"/>
    <row r="23706" ht="15" customHeight="1" x14ac:dyDescent="0.2"/>
    <row r="23707" ht="15" customHeight="1" x14ac:dyDescent="0.2"/>
    <row r="23708" ht="15" customHeight="1" x14ac:dyDescent="0.2"/>
    <row r="23709" ht="15" customHeight="1" x14ac:dyDescent="0.2"/>
    <row r="23710" ht="15" customHeight="1" x14ac:dyDescent="0.2"/>
    <row r="23711" ht="15" customHeight="1" x14ac:dyDescent="0.2"/>
    <row r="23712" ht="15" customHeight="1" x14ac:dyDescent="0.2"/>
    <row r="23713" ht="15" customHeight="1" x14ac:dyDescent="0.2"/>
    <row r="23714" ht="15" customHeight="1" x14ac:dyDescent="0.2"/>
    <row r="23715" ht="15" customHeight="1" x14ac:dyDescent="0.2"/>
    <row r="23716" ht="15" customHeight="1" x14ac:dyDescent="0.2"/>
    <row r="23717" ht="15" customHeight="1" x14ac:dyDescent="0.2"/>
    <row r="23718" ht="15" customHeight="1" x14ac:dyDescent="0.2"/>
    <row r="23719" ht="15" customHeight="1" x14ac:dyDescent="0.2"/>
    <row r="23720" ht="15" customHeight="1" x14ac:dyDescent="0.2"/>
    <row r="23721" ht="15" customHeight="1" x14ac:dyDescent="0.2"/>
    <row r="23722" ht="15" customHeight="1" x14ac:dyDescent="0.2"/>
    <row r="23723" ht="15" customHeight="1" x14ac:dyDescent="0.2"/>
    <row r="23724" ht="15" customHeight="1" x14ac:dyDescent="0.2"/>
    <row r="23725" ht="15" customHeight="1" x14ac:dyDescent="0.2"/>
    <row r="23726" ht="15" customHeight="1" x14ac:dyDescent="0.2"/>
    <row r="23727" ht="15" customHeight="1" x14ac:dyDescent="0.2"/>
    <row r="23728" ht="15" customHeight="1" x14ac:dyDescent="0.2"/>
    <row r="23729" ht="15" customHeight="1" x14ac:dyDescent="0.2"/>
    <row r="23730" ht="15" customHeight="1" x14ac:dyDescent="0.2"/>
    <row r="23731" ht="15" customHeight="1" x14ac:dyDescent="0.2"/>
    <row r="23732" ht="15" customHeight="1" x14ac:dyDescent="0.2"/>
    <row r="23733" ht="15" customHeight="1" x14ac:dyDescent="0.2"/>
    <row r="23734" ht="15" customHeight="1" x14ac:dyDescent="0.2"/>
    <row r="23735" ht="15" customHeight="1" x14ac:dyDescent="0.2"/>
    <row r="23736" ht="15" customHeight="1" x14ac:dyDescent="0.2"/>
    <row r="23737" ht="15" customHeight="1" x14ac:dyDescent="0.2"/>
    <row r="23738" ht="15" customHeight="1" x14ac:dyDescent="0.2"/>
    <row r="23739" ht="15" customHeight="1" x14ac:dyDescent="0.2"/>
    <row r="23740" ht="15" customHeight="1" x14ac:dyDescent="0.2"/>
    <row r="23741" ht="15" customHeight="1" x14ac:dyDescent="0.2"/>
    <row r="23742" ht="15" customHeight="1" x14ac:dyDescent="0.2"/>
    <row r="23743" ht="15" customHeight="1" x14ac:dyDescent="0.2"/>
    <row r="23744" ht="15" customHeight="1" x14ac:dyDescent="0.2"/>
    <row r="23745" ht="15" customHeight="1" x14ac:dyDescent="0.2"/>
    <row r="23746" ht="15" customHeight="1" x14ac:dyDescent="0.2"/>
    <row r="23747" ht="15" customHeight="1" x14ac:dyDescent="0.2"/>
    <row r="23748" ht="15" customHeight="1" x14ac:dyDescent="0.2"/>
    <row r="23749" ht="15" customHeight="1" x14ac:dyDescent="0.2"/>
    <row r="23750" ht="15" customHeight="1" x14ac:dyDescent="0.2"/>
    <row r="23751" ht="15" customHeight="1" x14ac:dyDescent="0.2"/>
    <row r="23752" ht="15" customHeight="1" x14ac:dyDescent="0.2"/>
    <row r="23753" ht="15" customHeight="1" x14ac:dyDescent="0.2"/>
    <row r="23754" ht="15" customHeight="1" x14ac:dyDescent="0.2"/>
    <row r="23755" ht="15" customHeight="1" x14ac:dyDescent="0.2"/>
    <row r="23756" ht="15" customHeight="1" x14ac:dyDescent="0.2"/>
    <row r="23757" ht="15" customHeight="1" x14ac:dyDescent="0.2"/>
    <row r="23758" ht="15" customHeight="1" x14ac:dyDescent="0.2"/>
    <row r="23759" ht="15" customHeight="1" x14ac:dyDescent="0.2"/>
    <row r="23760" ht="15" customHeight="1" x14ac:dyDescent="0.2"/>
    <row r="23761" ht="15" customHeight="1" x14ac:dyDescent="0.2"/>
    <row r="23762" ht="15" customHeight="1" x14ac:dyDescent="0.2"/>
    <row r="23763" ht="15" customHeight="1" x14ac:dyDescent="0.2"/>
    <row r="23764" ht="15" customHeight="1" x14ac:dyDescent="0.2"/>
    <row r="23765" ht="15" customHeight="1" x14ac:dyDescent="0.2"/>
    <row r="23766" ht="15" customHeight="1" x14ac:dyDescent="0.2"/>
    <row r="23767" ht="15" customHeight="1" x14ac:dyDescent="0.2"/>
    <row r="23768" ht="15" customHeight="1" x14ac:dyDescent="0.2"/>
    <row r="23769" ht="15" customHeight="1" x14ac:dyDescent="0.2"/>
    <row r="23770" ht="15" customHeight="1" x14ac:dyDescent="0.2"/>
    <row r="23771" ht="15" customHeight="1" x14ac:dyDescent="0.2"/>
    <row r="23772" ht="15" customHeight="1" x14ac:dyDescent="0.2"/>
    <row r="23773" ht="15" customHeight="1" x14ac:dyDescent="0.2"/>
    <row r="23774" ht="15" customHeight="1" x14ac:dyDescent="0.2"/>
    <row r="23775" ht="15" customHeight="1" x14ac:dyDescent="0.2"/>
    <row r="23776" ht="15" customHeight="1" x14ac:dyDescent="0.2"/>
    <row r="23777" ht="15" customHeight="1" x14ac:dyDescent="0.2"/>
    <row r="23778" ht="15" customHeight="1" x14ac:dyDescent="0.2"/>
    <row r="23779" ht="15" customHeight="1" x14ac:dyDescent="0.2"/>
    <row r="23780" ht="15" customHeight="1" x14ac:dyDescent="0.2"/>
    <row r="23781" ht="15" customHeight="1" x14ac:dyDescent="0.2"/>
    <row r="23782" ht="15" customHeight="1" x14ac:dyDescent="0.2"/>
    <row r="23783" ht="15" customHeight="1" x14ac:dyDescent="0.2"/>
    <row r="23784" ht="15" customHeight="1" x14ac:dyDescent="0.2"/>
    <row r="23785" ht="15" customHeight="1" x14ac:dyDescent="0.2"/>
    <row r="23786" ht="15" customHeight="1" x14ac:dyDescent="0.2"/>
    <row r="23787" ht="15" customHeight="1" x14ac:dyDescent="0.2"/>
    <row r="23788" ht="15" customHeight="1" x14ac:dyDescent="0.2"/>
    <row r="23789" ht="15" customHeight="1" x14ac:dyDescent="0.2"/>
    <row r="23790" ht="15" customHeight="1" x14ac:dyDescent="0.2"/>
    <row r="23791" ht="15" customHeight="1" x14ac:dyDescent="0.2"/>
    <row r="23792" ht="15" customHeight="1" x14ac:dyDescent="0.2"/>
    <row r="23793" ht="15" customHeight="1" x14ac:dyDescent="0.2"/>
    <row r="23794" ht="15" customHeight="1" x14ac:dyDescent="0.2"/>
    <row r="23795" ht="15" customHeight="1" x14ac:dyDescent="0.2"/>
    <row r="23796" ht="15" customHeight="1" x14ac:dyDescent="0.2"/>
    <row r="23797" ht="15" customHeight="1" x14ac:dyDescent="0.2"/>
    <row r="23798" ht="15" customHeight="1" x14ac:dyDescent="0.2"/>
    <row r="23799" ht="15" customHeight="1" x14ac:dyDescent="0.2"/>
    <row r="23800" ht="15" customHeight="1" x14ac:dyDescent="0.2"/>
    <row r="23801" ht="15" customHeight="1" x14ac:dyDescent="0.2"/>
    <row r="23802" ht="15" customHeight="1" x14ac:dyDescent="0.2"/>
    <row r="23803" ht="15" customHeight="1" x14ac:dyDescent="0.2"/>
    <row r="23804" ht="15" customHeight="1" x14ac:dyDescent="0.2"/>
    <row r="23805" ht="15" customHeight="1" x14ac:dyDescent="0.2"/>
    <row r="23806" ht="15" customHeight="1" x14ac:dyDescent="0.2"/>
    <row r="23807" ht="15" customHeight="1" x14ac:dyDescent="0.2"/>
    <row r="23808" ht="15" customHeight="1" x14ac:dyDescent="0.2"/>
    <row r="23809" ht="15" customHeight="1" x14ac:dyDescent="0.2"/>
    <row r="23810" ht="15" customHeight="1" x14ac:dyDescent="0.2"/>
    <row r="23811" ht="15" customHeight="1" x14ac:dyDescent="0.2"/>
    <row r="23812" ht="15" customHeight="1" x14ac:dyDescent="0.2"/>
    <row r="23813" ht="15" customHeight="1" x14ac:dyDescent="0.2"/>
    <row r="23814" ht="15" customHeight="1" x14ac:dyDescent="0.2"/>
    <row r="23815" ht="15" customHeight="1" x14ac:dyDescent="0.2"/>
    <row r="23816" ht="15" customHeight="1" x14ac:dyDescent="0.2"/>
    <row r="23817" ht="15" customHeight="1" x14ac:dyDescent="0.2"/>
    <row r="23818" ht="15" customHeight="1" x14ac:dyDescent="0.2"/>
    <row r="23819" ht="15" customHeight="1" x14ac:dyDescent="0.2"/>
    <row r="23820" ht="15" customHeight="1" x14ac:dyDescent="0.2"/>
    <row r="23821" ht="15" customHeight="1" x14ac:dyDescent="0.2"/>
    <row r="23822" ht="15" customHeight="1" x14ac:dyDescent="0.2"/>
    <row r="23823" ht="15" customHeight="1" x14ac:dyDescent="0.2"/>
    <row r="23824" ht="15" customHeight="1" x14ac:dyDescent="0.2"/>
    <row r="23825" ht="15" customHeight="1" x14ac:dyDescent="0.2"/>
    <row r="23826" ht="15" customHeight="1" x14ac:dyDescent="0.2"/>
    <row r="23827" ht="15" customHeight="1" x14ac:dyDescent="0.2"/>
    <row r="23828" ht="15" customHeight="1" x14ac:dyDescent="0.2"/>
    <row r="23829" ht="15" customHeight="1" x14ac:dyDescent="0.2"/>
    <row r="23830" ht="15" customHeight="1" x14ac:dyDescent="0.2"/>
    <row r="23831" ht="15" customHeight="1" x14ac:dyDescent="0.2"/>
    <row r="23832" ht="15" customHeight="1" x14ac:dyDescent="0.2"/>
    <row r="23833" ht="15" customHeight="1" x14ac:dyDescent="0.2"/>
    <row r="23834" ht="15" customHeight="1" x14ac:dyDescent="0.2"/>
    <row r="23835" ht="15" customHeight="1" x14ac:dyDescent="0.2"/>
    <row r="23836" ht="15" customHeight="1" x14ac:dyDescent="0.2"/>
    <row r="23837" ht="15" customHeight="1" x14ac:dyDescent="0.2"/>
    <row r="23838" ht="15" customHeight="1" x14ac:dyDescent="0.2"/>
    <row r="23839" ht="15" customHeight="1" x14ac:dyDescent="0.2"/>
    <row r="23840" ht="15" customHeight="1" x14ac:dyDescent="0.2"/>
    <row r="23841" ht="15" customHeight="1" x14ac:dyDescent="0.2"/>
    <row r="23842" ht="15" customHeight="1" x14ac:dyDescent="0.2"/>
    <row r="23843" ht="15" customHeight="1" x14ac:dyDescent="0.2"/>
    <row r="23844" ht="15" customHeight="1" x14ac:dyDescent="0.2"/>
    <row r="23845" ht="15" customHeight="1" x14ac:dyDescent="0.2"/>
    <row r="23846" ht="15" customHeight="1" x14ac:dyDescent="0.2"/>
    <row r="23847" ht="15" customHeight="1" x14ac:dyDescent="0.2"/>
    <row r="23848" ht="15" customHeight="1" x14ac:dyDescent="0.2"/>
    <row r="23849" ht="15" customHeight="1" x14ac:dyDescent="0.2"/>
    <row r="23850" ht="15" customHeight="1" x14ac:dyDescent="0.2"/>
    <row r="23851" ht="15" customHeight="1" x14ac:dyDescent="0.2"/>
    <row r="23852" ht="15" customHeight="1" x14ac:dyDescent="0.2"/>
    <row r="23853" ht="15" customHeight="1" x14ac:dyDescent="0.2"/>
    <row r="23854" ht="15" customHeight="1" x14ac:dyDescent="0.2"/>
    <row r="23855" ht="15" customHeight="1" x14ac:dyDescent="0.2"/>
    <row r="23856" ht="15" customHeight="1" x14ac:dyDescent="0.2"/>
    <row r="23857" ht="15" customHeight="1" x14ac:dyDescent="0.2"/>
    <row r="23858" ht="15" customHeight="1" x14ac:dyDescent="0.2"/>
    <row r="23859" ht="15" customHeight="1" x14ac:dyDescent="0.2"/>
    <row r="23860" ht="15" customHeight="1" x14ac:dyDescent="0.2"/>
    <row r="23861" ht="15" customHeight="1" x14ac:dyDescent="0.2"/>
    <row r="23862" ht="15" customHeight="1" x14ac:dyDescent="0.2"/>
    <row r="23863" ht="15" customHeight="1" x14ac:dyDescent="0.2"/>
    <row r="23864" ht="15" customHeight="1" x14ac:dyDescent="0.2"/>
    <row r="23865" ht="15" customHeight="1" x14ac:dyDescent="0.2"/>
    <row r="23866" ht="15" customHeight="1" x14ac:dyDescent="0.2"/>
    <row r="23867" ht="15" customHeight="1" x14ac:dyDescent="0.2"/>
    <row r="23868" ht="15" customHeight="1" x14ac:dyDescent="0.2"/>
    <row r="23869" ht="15" customHeight="1" x14ac:dyDescent="0.2"/>
    <row r="23870" ht="15" customHeight="1" x14ac:dyDescent="0.2"/>
    <row r="23871" ht="15" customHeight="1" x14ac:dyDescent="0.2"/>
    <row r="23872" ht="15" customHeight="1" x14ac:dyDescent="0.2"/>
    <row r="23873" ht="15" customHeight="1" x14ac:dyDescent="0.2"/>
    <row r="23874" ht="15" customHeight="1" x14ac:dyDescent="0.2"/>
    <row r="23875" ht="15" customHeight="1" x14ac:dyDescent="0.2"/>
    <row r="23876" ht="15" customHeight="1" x14ac:dyDescent="0.2"/>
    <row r="23877" ht="15" customHeight="1" x14ac:dyDescent="0.2"/>
    <row r="23878" ht="15" customHeight="1" x14ac:dyDescent="0.2"/>
    <row r="23879" ht="15" customHeight="1" x14ac:dyDescent="0.2"/>
    <row r="23880" ht="15" customHeight="1" x14ac:dyDescent="0.2"/>
    <row r="23881" ht="15" customHeight="1" x14ac:dyDescent="0.2"/>
    <row r="23882" ht="15" customHeight="1" x14ac:dyDescent="0.2"/>
    <row r="23883" ht="15" customHeight="1" x14ac:dyDescent="0.2"/>
    <row r="23884" ht="15" customHeight="1" x14ac:dyDescent="0.2"/>
    <row r="23885" ht="15" customHeight="1" x14ac:dyDescent="0.2"/>
    <row r="23886" ht="15" customHeight="1" x14ac:dyDescent="0.2"/>
    <row r="23887" ht="15" customHeight="1" x14ac:dyDescent="0.2"/>
    <row r="23888" ht="15" customHeight="1" x14ac:dyDescent="0.2"/>
    <row r="23889" ht="15" customHeight="1" x14ac:dyDescent="0.2"/>
    <row r="23890" ht="15" customHeight="1" x14ac:dyDescent="0.2"/>
    <row r="23891" ht="15" customHeight="1" x14ac:dyDescent="0.2"/>
    <row r="23892" ht="15" customHeight="1" x14ac:dyDescent="0.2"/>
    <row r="23893" ht="15" customHeight="1" x14ac:dyDescent="0.2"/>
    <row r="23894" ht="15" customHeight="1" x14ac:dyDescent="0.2"/>
    <row r="23895" ht="15" customHeight="1" x14ac:dyDescent="0.2"/>
    <row r="23896" ht="15" customHeight="1" x14ac:dyDescent="0.2"/>
    <row r="23897" ht="15" customHeight="1" x14ac:dyDescent="0.2"/>
    <row r="23898" ht="15" customHeight="1" x14ac:dyDescent="0.2"/>
    <row r="23899" ht="15" customHeight="1" x14ac:dyDescent="0.2"/>
    <row r="23900" ht="15" customHeight="1" x14ac:dyDescent="0.2"/>
    <row r="23901" ht="15" customHeight="1" x14ac:dyDescent="0.2"/>
    <row r="23902" ht="15" customHeight="1" x14ac:dyDescent="0.2"/>
    <row r="23903" ht="15" customHeight="1" x14ac:dyDescent="0.2"/>
    <row r="23904" ht="15" customHeight="1" x14ac:dyDescent="0.2"/>
    <row r="23905" ht="15" customHeight="1" x14ac:dyDescent="0.2"/>
    <row r="23906" ht="15" customHeight="1" x14ac:dyDescent="0.2"/>
    <row r="23907" ht="15" customHeight="1" x14ac:dyDescent="0.2"/>
    <row r="23908" ht="15" customHeight="1" x14ac:dyDescent="0.2"/>
    <row r="23909" ht="15" customHeight="1" x14ac:dyDescent="0.2"/>
    <row r="23910" ht="15" customHeight="1" x14ac:dyDescent="0.2"/>
    <row r="23911" ht="15" customHeight="1" x14ac:dyDescent="0.2"/>
    <row r="23912" ht="15" customHeight="1" x14ac:dyDescent="0.2"/>
    <row r="23913" ht="15" customHeight="1" x14ac:dyDescent="0.2"/>
    <row r="23914" ht="15" customHeight="1" x14ac:dyDescent="0.2"/>
    <row r="23915" ht="15" customHeight="1" x14ac:dyDescent="0.2"/>
    <row r="23916" ht="15" customHeight="1" x14ac:dyDescent="0.2"/>
    <row r="23917" ht="15" customHeight="1" x14ac:dyDescent="0.2"/>
    <row r="23918" ht="15" customHeight="1" x14ac:dyDescent="0.2"/>
    <row r="23919" ht="15" customHeight="1" x14ac:dyDescent="0.2"/>
    <row r="23920" ht="15" customHeight="1" x14ac:dyDescent="0.2"/>
    <row r="23921" ht="15" customHeight="1" x14ac:dyDescent="0.2"/>
    <row r="23922" ht="15" customHeight="1" x14ac:dyDescent="0.2"/>
    <row r="23923" ht="15" customHeight="1" x14ac:dyDescent="0.2"/>
    <row r="23924" ht="15" customHeight="1" x14ac:dyDescent="0.2"/>
    <row r="23925" ht="15" customHeight="1" x14ac:dyDescent="0.2"/>
    <row r="23926" ht="15" customHeight="1" x14ac:dyDescent="0.2"/>
    <row r="23927" ht="15" customHeight="1" x14ac:dyDescent="0.2"/>
    <row r="23928" ht="15" customHeight="1" x14ac:dyDescent="0.2"/>
    <row r="23929" ht="15" customHeight="1" x14ac:dyDescent="0.2"/>
    <row r="23930" ht="15" customHeight="1" x14ac:dyDescent="0.2"/>
    <row r="23931" ht="15" customHeight="1" x14ac:dyDescent="0.2"/>
    <row r="23932" ht="15" customHeight="1" x14ac:dyDescent="0.2"/>
    <row r="23933" ht="15" customHeight="1" x14ac:dyDescent="0.2"/>
    <row r="23934" ht="15" customHeight="1" x14ac:dyDescent="0.2"/>
    <row r="23935" ht="15" customHeight="1" x14ac:dyDescent="0.2"/>
    <row r="23936" ht="15" customHeight="1" x14ac:dyDescent="0.2"/>
    <row r="23937" ht="15" customHeight="1" x14ac:dyDescent="0.2"/>
    <row r="23938" ht="15" customHeight="1" x14ac:dyDescent="0.2"/>
    <row r="23939" ht="15" customHeight="1" x14ac:dyDescent="0.2"/>
    <row r="23940" ht="15" customHeight="1" x14ac:dyDescent="0.2"/>
    <row r="23941" ht="15" customHeight="1" x14ac:dyDescent="0.2"/>
    <row r="23942" ht="15" customHeight="1" x14ac:dyDescent="0.2"/>
    <row r="23943" ht="15" customHeight="1" x14ac:dyDescent="0.2"/>
    <row r="23944" ht="15" customHeight="1" x14ac:dyDescent="0.2"/>
    <row r="23945" ht="15" customHeight="1" x14ac:dyDescent="0.2"/>
    <row r="23946" ht="15" customHeight="1" x14ac:dyDescent="0.2"/>
    <row r="23947" ht="15" customHeight="1" x14ac:dyDescent="0.2"/>
    <row r="23948" ht="15" customHeight="1" x14ac:dyDescent="0.2"/>
    <row r="23949" ht="15" customHeight="1" x14ac:dyDescent="0.2"/>
    <row r="23950" ht="15" customHeight="1" x14ac:dyDescent="0.2"/>
    <row r="23951" ht="15" customHeight="1" x14ac:dyDescent="0.2"/>
    <row r="23952" ht="15" customHeight="1" x14ac:dyDescent="0.2"/>
    <row r="23953" ht="15" customHeight="1" x14ac:dyDescent="0.2"/>
    <row r="23954" ht="15" customHeight="1" x14ac:dyDescent="0.2"/>
    <row r="23955" ht="15" customHeight="1" x14ac:dyDescent="0.2"/>
    <row r="23956" ht="15" customHeight="1" x14ac:dyDescent="0.2"/>
    <row r="23957" ht="15" customHeight="1" x14ac:dyDescent="0.2"/>
    <row r="23958" ht="15" customHeight="1" x14ac:dyDescent="0.2"/>
    <row r="23959" ht="15" customHeight="1" x14ac:dyDescent="0.2"/>
    <row r="23960" ht="15" customHeight="1" x14ac:dyDescent="0.2"/>
    <row r="23961" ht="15" customHeight="1" x14ac:dyDescent="0.2"/>
    <row r="23962" ht="15" customHeight="1" x14ac:dyDescent="0.2"/>
    <row r="23963" ht="15" customHeight="1" x14ac:dyDescent="0.2"/>
    <row r="23964" ht="15" customHeight="1" x14ac:dyDescent="0.2"/>
    <row r="23965" ht="15" customHeight="1" x14ac:dyDescent="0.2"/>
    <row r="23966" ht="15" customHeight="1" x14ac:dyDescent="0.2"/>
    <row r="23967" ht="15" customHeight="1" x14ac:dyDescent="0.2"/>
    <row r="23968" ht="15" customHeight="1" x14ac:dyDescent="0.2"/>
    <row r="23969" ht="15" customHeight="1" x14ac:dyDescent="0.2"/>
    <row r="23970" ht="15" customHeight="1" x14ac:dyDescent="0.2"/>
    <row r="23971" ht="15" customHeight="1" x14ac:dyDescent="0.2"/>
    <row r="23972" ht="15" customHeight="1" x14ac:dyDescent="0.2"/>
    <row r="23973" ht="15" customHeight="1" x14ac:dyDescent="0.2"/>
    <row r="23974" ht="15" customHeight="1" x14ac:dyDescent="0.2"/>
    <row r="23975" ht="15" customHeight="1" x14ac:dyDescent="0.2"/>
    <row r="23976" ht="15" customHeight="1" x14ac:dyDescent="0.2"/>
    <row r="23977" ht="15" customHeight="1" x14ac:dyDescent="0.2"/>
    <row r="23978" ht="15" customHeight="1" x14ac:dyDescent="0.2"/>
    <row r="23979" ht="15" customHeight="1" x14ac:dyDescent="0.2"/>
    <row r="23980" ht="15" customHeight="1" x14ac:dyDescent="0.2"/>
    <row r="23981" ht="15" customHeight="1" x14ac:dyDescent="0.2"/>
    <row r="23982" ht="15" customHeight="1" x14ac:dyDescent="0.2"/>
    <row r="23983" ht="15" customHeight="1" x14ac:dyDescent="0.2"/>
    <row r="23984" ht="15" customHeight="1" x14ac:dyDescent="0.2"/>
    <row r="23985" ht="15" customHeight="1" x14ac:dyDescent="0.2"/>
    <row r="23986" ht="15" customHeight="1" x14ac:dyDescent="0.2"/>
    <row r="23987" ht="15" customHeight="1" x14ac:dyDescent="0.2"/>
    <row r="23988" ht="15" customHeight="1" x14ac:dyDescent="0.2"/>
    <row r="23989" ht="15" customHeight="1" x14ac:dyDescent="0.2"/>
    <row r="23990" ht="15" customHeight="1" x14ac:dyDescent="0.2"/>
    <row r="23991" ht="15" customHeight="1" x14ac:dyDescent="0.2"/>
    <row r="23992" ht="15" customHeight="1" x14ac:dyDescent="0.2"/>
    <row r="23993" ht="15" customHeight="1" x14ac:dyDescent="0.2"/>
    <row r="23994" ht="15" customHeight="1" x14ac:dyDescent="0.2"/>
    <row r="23995" ht="15" customHeight="1" x14ac:dyDescent="0.2"/>
    <row r="23996" ht="15" customHeight="1" x14ac:dyDescent="0.2"/>
    <row r="23997" ht="15" customHeight="1" x14ac:dyDescent="0.2"/>
    <row r="23998" ht="15" customHeight="1" x14ac:dyDescent="0.2"/>
    <row r="23999" ht="15" customHeight="1" x14ac:dyDescent="0.2"/>
    <row r="24000" ht="15" customHeight="1" x14ac:dyDescent="0.2"/>
    <row r="24001" ht="15" customHeight="1" x14ac:dyDescent="0.2"/>
    <row r="24002" ht="15" customHeight="1" x14ac:dyDescent="0.2"/>
    <row r="24003" ht="15" customHeight="1" x14ac:dyDescent="0.2"/>
    <row r="24004" ht="15" customHeight="1" x14ac:dyDescent="0.2"/>
    <row r="24005" ht="15" customHeight="1" x14ac:dyDescent="0.2"/>
    <row r="24006" ht="15" customHeight="1" x14ac:dyDescent="0.2"/>
    <row r="24007" ht="15" customHeight="1" x14ac:dyDescent="0.2"/>
    <row r="24008" ht="15" customHeight="1" x14ac:dyDescent="0.2"/>
    <row r="24009" ht="15" customHeight="1" x14ac:dyDescent="0.2"/>
    <row r="24010" ht="15" customHeight="1" x14ac:dyDescent="0.2"/>
    <row r="24011" ht="15" customHeight="1" x14ac:dyDescent="0.2"/>
    <row r="24012" ht="15" customHeight="1" x14ac:dyDescent="0.2"/>
    <row r="24013" ht="15" customHeight="1" x14ac:dyDescent="0.2"/>
    <row r="24014" ht="15" customHeight="1" x14ac:dyDescent="0.2"/>
    <row r="24015" ht="15" customHeight="1" x14ac:dyDescent="0.2"/>
    <row r="24016" ht="15" customHeight="1" x14ac:dyDescent="0.2"/>
    <row r="24017" ht="15" customHeight="1" x14ac:dyDescent="0.2"/>
    <row r="24018" ht="15" customHeight="1" x14ac:dyDescent="0.2"/>
    <row r="24019" ht="15" customHeight="1" x14ac:dyDescent="0.2"/>
    <row r="24020" ht="15" customHeight="1" x14ac:dyDescent="0.2"/>
    <row r="24021" ht="15" customHeight="1" x14ac:dyDescent="0.2"/>
    <row r="24022" ht="15" customHeight="1" x14ac:dyDescent="0.2"/>
    <row r="24023" ht="15" customHeight="1" x14ac:dyDescent="0.2"/>
    <row r="24024" ht="15" customHeight="1" x14ac:dyDescent="0.2"/>
    <row r="24025" ht="15" customHeight="1" x14ac:dyDescent="0.2"/>
    <row r="24026" ht="15" customHeight="1" x14ac:dyDescent="0.2"/>
    <row r="24027" ht="15" customHeight="1" x14ac:dyDescent="0.2"/>
    <row r="24028" ht="15" customHeight="1" x14ac:dyDescent="0.2"/>
    <row r="24029" ht="15" customHeight="1" x14ac:dyDescent="0.2"/>
    <row r="24030" ht="15" customHeight="1" x14ac:dyDescent="0.2"/>
    <row r="24031" ht="15" customHeight="1" x14ac:dyDescent="0.2"/>
    <row r="24032" ht="15" customHeight="1" x14ac:dyDescent="0.2"/>
    <row r="24033" ht="15" customHeight="1" x14ac:dyDescent="0.2"/>
    <row r="24034" ht="15" customHeight="1" x14ac:dyDescent="0.2"/>
    <row r="24035" ht="15" customHeight="1" x14ac:dyDescent="0.2"/>
    <row r="24036" ht="15" customHeight="1" x14ac:dyDescent="0.2"/>
    <row r="24037" ht="15" customHeight="1" x14ac:dyDescent="0.2"/>
    <row r="24038" ht="15" customHeight="1" x14ac:dyDescent="0.2"/>
    <row r="24039" ht="15" customHeight="1" x14ac:dyDescent="0.2"/>
    <row r="24040" ht="15" customHeight="1" x14ac:dyDescent="0.2"/>
    <row r="24041" ht="15" customHeight="1" x14ac:dyDescent="0.2"/>
    <row r="24042" ht="15" customHeight="1" x14ac:dyDescent="0.2"/>
    <row r="24043" ht="15" customHeight="1" x14ac:dyDescent="0.2"/>
    <row r="24044" ht="15" customHeight="1" x14ac:dyDescent="0.2"/>
    <row r="24045" ht="15" customHeight="1" x14ac:dyDescent="0.2"/>
    <row r="24046" ht="15" customHeight="1" x14ac:dyDescent="0.2"/>
    <row r="24047" ht="15" customHeight="1" x14ac:dyDescent="0.2"/>
    <row r="24048" ht="15" customHeight="1" x14ac:dyDescent="0.2"/>
    <row r="24049" ht="15" customHeight="1" x14ac:dyDescent="0.2"/>
    <row r="24050" ht="15" customHeight="1" x14ac:dyDescent="0.2"/>
    <row r="24051" ht="15" customHeight="1" x14ac:dyDescent="0.2"/>
    <row r="24052" ht="15" customHeight="1" x14ac:dyDescent="0.2"/>
    <row r="24053" ht="15" customHeight="1" x14ac:dyDescent="0.2"/>
    <row r="24054" ht="15" customHeight="1" x14ac:dyDescent="0.2"/>
    <row r="24055" ht="15" customHeight="1" x14ac:dyDescent="0.2"/>
    <row r="24056" ht="15" customHeight="1" x14ac:dyDescent="0.2"/>
    <row r="24057" ht="15" customHeight="1" x14ac:dyDescent="0.2"/>
    <row r="24058" ht="15" customHeight="1" x14ac:dyDescent="0.2"/>
    <row r="24059" ht="15" customHeight="1" x14ac:dyDescent="0.2"/>
    <row r="24060" ht="15" customHeight="1" x14ac:dyDescent="0.2"/>
    <row r="24061" ht="15" customHeight="1" x14ac:dyDescent="0.2"/>
    <row r="24062" ht="15" customHeight="1" x14ac:dyDescent="0.2"/>
    <row r="24063" ht="15" customHeight="1" x14ac:dyDescent="0.2"/>
    <row r="24064" ht="15" customHeight="1" x14ac:dyDescent="0.2"/>
    <row r="24065" ht="15" customHeight="1" x14ac:dyDescent="0.2"/>
    <row r="24066" ht="15" customHeight="1" x14ac:dyDescent="0.2"/>
    <row r="24067" ht="15" customHeight="1" x14ac:dyDescent="0.2"/>
    <row r="24068" ht="15" customHeight="1" x14ac:dyDescent="0.2"/>
    <row r="24069" ht="15" customHeight="1" x14ac:dyDescent="0.2"/>
    <row r="24070" ht="15" customHeight="1" x14ac:dyDescent="0.2"/>
    <row r="24071" ht="15" customHeight="1" x14ac:dyDescent="0.2"/>
    <row r="24072" ht="15" customHeight="1" x14ac:dyDescent="0.2"/>
    <row r="24073" ht="15" customHeight="1" x14ac:dyDescent="0.2"/>
    <row r="24074" ht="15" customHeight="1" x14ac:dyDescent="0.2"/>
    <row r="24075" ht="15" customHeight="1" x14ac:dyDescent="0.2"/>
    <row r="24076" ht="15" customHeight="1" x14ac:dyDescent="0.2"/>
    <row r="24077" ht="15" customHeight="1" x14ac:dyDescent="0.2"/>
    <row r="24078" ht="15" customHeight="1" x14ac:dyDescent="0.2"/>
    <row r="24079" ht="15" customHeight="1" x14ac:dyDescent="0.2"/>
    <row r="24080" ht="15" customHeight="1" x14ac:dyDescent="0.2"/>
    <row r="24081" ht="15" customHeight="1" x14ac:dyDescent="0.2"/>
    <row r="24082" ht="15" customHeight="1" x14ac:dyDescent="0.2"/>
    <row r="24083" ht="15" customHeight="1" x14ac:dyDescent="0.2"/>
    <row r="24084" ht="15" customHeight="1" x14ac:dyDescent="0.2"/>
    <row r="24085" ht="15" customHeight="1" x14ac:dyDescent="0.2"/>
    <row r="24086" ht="15" customHeight="1" x14ac:dyDescent="0.2"/>
    <row r="24087" ht="15" customHeight="1" x14ac:dyDescent="0.2"/>
    <row r="24088" ht="15" customHeight="1" x14ac:dyDescent="0.2"/>
    <row r="24089" ht="15" customHeight="1" x14ac:dyDescent="0.2"/>
    <row r="24090" ht="15" customHeight="1" x14ac:dyDescent="0.2"/>
    <row r="24091" ht="15" customHeight="1" x14ac:dyDescent="0.2"/>
    <row r="24092" ht="15" customHeight="1" x14ac:dyDescent="0.2"/>
    <row r="24093" ht="15" customHeight="1" x14ac:dyDescent="0.2"/>
    <row r="24094" ht="15" customHeight="1" x14ac:dyDescent="0.2"/>
    <row r="24095" ht="15" customHeight="1" x14ac:dyDescent="0.2"/>
    <row r="24096" ht="15" customHeight="1" x14ac:dyDescent="0.2"/>
    <row r="24097" ht="15" customHeight="1" x14ac:dyDescent="0.2"/>
    <row r="24098" ht="15" customHeight="1" x14ac:dyDescent="0.2"/>
    <row r="24099" ht="15" customHeight="1" x14ac:dyDescent="0.2"/>
    <row r="24100" ht="15" customHeight="1" x14ac:dyDescent="0.2"/>
    <row r="24101" ht="15" customHeight="1" x14ac:dyDescent="0.2"/>
    <row r="24102" ht="15" customHeight="1" x14ac:dyDescent="0.2"/>
    <row r="24103" ht="15" customHeight="1" x14ac:dyDescent="0.2"/>
    <row r="24104" ht="15" customHeight="1" x14ac:dyDescent="0.2"/>
    <row r="24105" ht="15" customHeight="1" x14ac:dyDescent="0.2"/>
    <row r="24106" ht="15" customHeight="1" x14ac:dyDescent="0.2"/>
    <row r="24107" ht="15" customHeight="1" x14ac:dyDescent="0.2"/>
    <row r="24108" ht="15" customHeight="1" x14ac:dyDescent="0.2"/>
    <row r="24109" ht="15" customHeight="1" x14ac:dyDescent="0.2"/>
    <row r="24110" ht="15" customHeight="1" x14ac:dyDescent="0.2"/>
    <row r="24111" ht="15" customHeight="1" x14ac:dyDescent="0.2"/>
    <row r="24112" ht="15" customHeight="1" x14ac:dyDescent="0.2"/>
    <row r="24113" ht="15" customHeight="1" x14ac:dyDescent="0.2"/>
    <row r="24114" ht="15" customHeight="1" x14ac:dyDescent="0.2"/>
    <row r="24115" ht="15" customHeight="1" x14ac:dyDescent="0.2"/>
    <row r="24116" ht="15" customHeight="1" x14ac:dyDescent="0.2"/>
    <row r="24117" ht="15" customHeight="1" x14ac:dyDescent="0.2"/>
    <row r="24118" ht="15" customHeight="1" x14ac:dyDescent="0.2"/>
    <row r="24119" ht="15" customHeight="1" x14ac:dyDescent="0.2"/>
    <row r="24120" ht="15" customHeight="1" x14ac:dyDescent="0.2"/>
    <row r="24121" ht="15" customHeight="1" x14ac:dyDescent="0.2"/>
    <row r="24122" ht="15" customHeight="1" x14ac:dyDescent="0.2"/>
    <row r="24123" ht="15" customHeight="1" x14ac:dyDescent="0.2"/>
    <row r="24124" ht="15" customHeight="1" x14ac:dyDescent="0.2"/>
    <row r="24125" ht="15" customHeight="1" x14ac:dyDescent="0.2"/>
    <row r="24126" ht="15" customHeight="1" x14ac:dyDescent="0.2"/>
    <row r="24127" ht="15" customHeight="1" x14ac:dyDescent="0.2"/>
    <row r="24128" ht="15" customHeight="1" x14ac:dyDescent="0.2"/>
    <row r="24129" ht="15" customHeight="1" x14ac:dyDescent="0.2"/>
    <row r="24130" ht="15" customHeight="1" x14ac:dyDescent="0.2"/>
    <row r="24131" ht="15" customHeight="1" x14ac:dyDescent="0.2"/>
    <row r="24132" ht="15" customHeight="1" x14ac:dyDescent="0.2"/>
    <row r="24133" ht="15" customHeight="1" x14ac:dyDescent="0.2"/>
    <row r="24134" ht="15" customHeight="1" x14ac:dyDescent="0.2"/>
    <row r="24135" ht="15" customHeight="1" x14ac:dyDescent="0.2"/>
    <row r="24136" ht="15" customHeight="1" x14ac:dyDescent="0.2"/>
    <row r="24137" ht="15" customHeight="1" x14ac:dyDescent="0.2"/>
    <row r="24138" ht="15" customHeight="1" x14ac:dyDescent="0.2"/>
    <row r="24139" ht="15" customHeight="1" x14ac:dyDescent="0.2"/>
    <row r="24140" ht="15" customHeight="1" x14ac:dyDescent="0.2"/>
    <row r="24141" ht="15" customHeight="1" x14ac:dyDescent="0.2"/>
    <row r="24142" ht="15" customHeight="1" x14ac:dyDescent="0.2"/>
    <row r="24143" ht="15" customHeight="1" x14ac:dyDescent="0.2"/>
    <row r="24144" ht="15" customHeight="1" x14ac:dyDescent="0.2"/>
    <row r="24145" ht="15" customHeight="1" x14ac:dyDescent="0.2"/>
    <row r="24146" ht="15" customHeight="1" x14ac:dyDescent="0.2"/>
    <row r="24147" ht="15" customHeight="1" x14ac:dyDescent="0.2"/>
    <row r="24148" ht="15" customHeight="1" x14ac:dyDescent="0.2"/>
    <row r="24149" ht="15" customHeight="1" x14ac:dyDescent="0.2"/>
    <row r="24150" ht="15" customHeight="1" x14ac:dyDescent="0.2"/>
    <row r="24151" ht="15" customHeight="1" x14ac:dyDescent="0.2"/>
    <row r="24152" ht="15" customHeight="1" x14ac:dyDescent="0.2"/>
    <row r="24153" ht="15" customHeight="1" x14ac:dyDescent="0.2"/>
    <row r="24154" ht="15" customHeight="1" x14ac:dyDescent="0.2"/>
    <row r="24155" ht="15" customHeight="1" x14ac:dyDescent="0.2"/>
    <row r="24156" ht="15" customHeight="1" x14ac:dyDescent="0.2"/>
    <row r="24157" ht="15" customHeight="1" x14ac:dyDescent="0.2"/>
    <row r="24158" ht="15" customHeight="1" x14ac:dyDescent="0.2"/>
    <row r="24159" ht="15" customHeight="1" x14ac:dyDescent="0.2"/>
    <row r="24160" ht="15" customHeight="1" x14ac:dyDescent="0.2"/>
    <row r="24161" ht="15" customHeight="1" x14ac:dyDescent="0.2"/>
    <row r="24162" ht="15" customHeight="1" x14ac:dyDescent="0.2"/>
    <row r="24163" ht="15" customHeight="1" x14ac:dyDescent="0.2"/>
    <row r="24164" ht="15" customHeight="1" x14ac:dyDescent="0.2"/>
    <row r="24165" ht="15" customHeight="1" x14ac:dyDescent="0.2"/>
    <row r="24166" ht="15" customHeight="1" x14ac:dyDescent="0.2"/>
    <row r="24167" ht="15" customHeight="1" x14ac:dyDescent="0.2"/>
    <row r="24168" ht="15" customHeight="1" x14ac:dyDescent="0.2"/>
    <row r="24169" ht="15" customHeight="1" x14ac:dyDescent="0.2"/>
    <row r="24170" ht="15" customHeight="1" x14ac:dyDescent="0.2"/>
    <row r="24171" ht="15" customHeight="1" x14ac:dyDescent="0.2"/>
    <row r="24172" ht="15" customHeight="1" x14ac:dyDescent="0.2"/>
    <row r="24173" ht="15" customHeight="1" x14ac:dyDescent="0.2"/>
    <row r="24174" ht="15" customHeight="1" x14ac:dyDescent="0.2"/>
    <row r="24175" ht="15" customHeight="1" x14ac:dyDescent="0.2"/>
    <row r="24176" ht="15" customHeight="1" x14ac:dyDescent="0.2"/>
    <row r="24177" ht="15" customHeight="1" x14ac:dyDescent="0.2"/>
    <row r="24178" ht="15" customHeight="1" x14ac:dyDescent="0.2"/>
    <row r="24179" ht="15" customHeight="1" x14ac:dyDescent="0.2"/>
    <row r="24180" ht="15" customHeight="1" x14ac:dyDescent="0.2"/>
    <row r="24181" ht="15" customHeight="1" x14ac:dyDescent="0.2"/>
    <row r="24182" ht="15" customHeight="1" x14ac:dyDescent="0.2"/>
    <row r="24183" ht="15" customHeight="1" x14ac:dyDescent="0.2"/>
    <row r="24184" ht="15" customHeight="1" x14ac:dyDescent="0.2"/>
    <row r="24185" ht="15" customHeight="1" x14ac:dyDescent="0.2"/>
    <row r="24186" ht="15" customHeight="1" x14ac:dyDescent="0.2"/>
    <row r="24187" ht="15" customHeight="1" x14ac:dyDescent="0.2"/>
    <row r="24188" ht="15" customHeight="1" x14ac:dyDescent="0.2"/>
    <row r="24189" ht="15" customHeight="1" x14ac:dyDescent="0.2"/>
    <row r="24190" ht="15" customHeight="1" x14ac:dyDescent="0.2"/>
    <row r="24191" ht="15" customHeight="1" x14ac:dyDescent="0.2"/>
    <row r="24192" ht="15" customHeight="1" x14ac:dyDescent="0.2"/>
    <row r="24193" ht="15" customHeight="1" x14ac:dyDescent="0.2"/>
    <row r="24194" ht="15" customHeight="1" x14ac:dyDescent="0.2"/>
    <row r="24195" ht="15" customHeight="1" x14ac:dyDescent="0.2"/>
    <row r="24196" ht="15" customHeight="1" x14ac:dyDescent="0.2"/>
    <row r="24197" ht="15" customHeight="1" x14ac:dyDescent="0.2"/>
    <row r="24198" ht="15" customHeight="1" x14ac:dyDescent="0.2"/>
    <row r="24199" ht="15" customHeight="1" x14ac:dyDescent="0.2"/>
    <row r="24200" ht="15" customHeight="1" x14ac:dyDescent="0.2"/>
    <row r="24201" ht="15" customHeight="1" x14ac:dyDescent="0.2"/>
    <row r="24202" ht="15" customHeight="1" x14ac:dyDescent="0.2"/>
    <row r="24203" ht="15" customHeight="1" x14ac:dyDescent="0.2"/>
    <row r="24204" ht="15" customHeight="1" x14ac:dyDescent="0.2"/>
    <row r="24205" ht="15" customHeight="1" x14ac:dyDescent="0.2"/>
    <row r="24206" ht="15" customHeight="1" x14ac:dyDescent="0.2"/>
    <row r="24207" ht="15" customHeight="1" x14ac:dyDescent="0.2"/>
    <row r="24208" ht="15" customHeight="1" x14ac:dyDescent="0.2"/>
    <row r="24209" ht="15" customHeight="1" x14ac:dyDescent="0.2"/>
    <row r="24210" ht="15" customHeight="1" x14ac:dyDescent="0.2"/>
    <row r="24211" ht="15" customHeight="1" x14ac:dyDescent="0.2"/>
    <row r="24212" ht="15" customHeight="1" x14ac:dyDescent="0.2"/>
    <row r="24213" ht="15" customHeight="1" x14ac:dyDescent="0.2"/>
    <row r="24214" ht="15" customHeight="1" x14ac:dyDescent="0.2"/>
    <row r="24215" ht="15" customHeight="1" x14ac:dyDescent="0.2"/>
    <row r="24216" ht="15" customHeight="1" x14ac:dyDescent="0.2"/>
    <row r="24217" ht="15" customHeight="1" x14ac:dyDescent="0.2"/>
    <row r="24218" ht="15" customHeight="1" x14ac:dyDescent="0.2"/>
    <row r="24219" ht="15" customHeight="1" x14ac:dyDescent="0.2"/>
    <row r="24220" ht="15" customHeight="1" x14ac:dyDescent="0.2"/>
    <row r="24221" ht="15" customHeight="1" x14ac:dyDescent="0.2"/>
    <row r="24222" ht="15" customHeight="1" x14ac:dyDescent="0.2"/>
    <row r="24223" ht="15" customHeight="1" x14ac:dyDescent="0.2"/>
    <row r="24224" ht="15" customHeight="1" x14ac:dyDescent="0.2"/>
    <row r="24225" ht="15" customHeight="1" x14ac:dyDescent="0.2"/>
    <row r="24226" ht="15" customHeight="1" x14ac:dyDescent="0.2"/>
    <row r="24227" ht="15" customHeight="1" x14ac:dyDescent="0.2"/>
    <row r="24228" ht="15" customHeight="1" x14ac:dyDescent="0.2"/>
    <row r="24229" ht="15" customHeight="1" x14ac:dyDescent="0.2"/>
    <row r="24230" ht="15" customHeight="1" x14ac:dyDescent="0.2"/>
    <row r="24231" ht="15" customHeight="1" x14ac:dyDescent="0.2"/>
    <row r="24232" ht="15" customHeight="1" x14ac:dyDescent="0.2"/>
    <row r="24233" ht="15" customHeight="1" x14ac:dyDescent="0.2"/>
    <row r="24234" ht="15" customHeight="1" x14ac:dyDescent="0.2"/>
    <row r="24235" ht="15" customHeight="1" x14ac:dyDescent="0.2"/>
    <row r="24236" ht="15" customHeight="1" x14ac:dyDescent="0.2"/>
    <row r="24237" ht="15" customHeight="1" x14ac:dyDescent="0.2"/>
    <row r="24238" ht="15" customHeight="1" x14ac:dyDescent="0.2"/>
    <row r="24239" ht="15" customHeight="1" x14ac:dyDescent="0.2"/>
    <row r="24240" ht="15" customHeight="1" x14ac:dyDescent="0.2"/>
    <row r="24241" ht="15" customHeight="1" x14ac:dyDescent="0.2"/>
    <row r="24242" ht="15" customHeight="1" x14ac:dyDescent="0.2"/>
    <row r="24243" ht="15" customHeight="1" x14ac:dyDescent="0.2"/>
    <row r="24244" ht="15" customHeight="1" x14ac:dyDescent="0.2"/>
    <row r="24245" ht="15" customHeight="1" x14ac:dyDescent="0.2"/>
    <row r="24246" ht="15" customHeight="1" x14ac:dyDescent="0.2"/>
    <row r="24247" ht="15" customHeight="1" x14ac:dyDescent="0.2"/>
    <row r="24248" ht="15" customHeight="1" x14ac:dyDescent="0.2"/>
    <row r="24249" ht="15" customHeight="1" x14ac:dyDescent="0.2"/>
    <row r="24250" ht="15" customHeight="1" x14ac:dyDescent="0.2"/>
    <row r="24251" ht="15" customHeight="1" x14ac:dyDescent="0.2"/>
    <row r="24252" ht="15" customHeight="1" x14ac:dyDescent="0.2"/>
    <row r="24253" ht="15" customHeight="1" x14ac:dyDescent="0.2"/>
    <row r="24254" ht="15" customHeight="1" x14ac:dyDescent="0.2"/>
    <row r="24255" ht="15" customHeight="1" x14ac:dyDescent="0.2"/>
    <row r="24256" ht="15" customHeight="1" x14ac:dyDescent="0.2"/>
    <row r="24257" ht="15" customHeight="1" x14ac:dyDescent="0.2"/>
    <row r="24258" ht="15" customHeight="1" x14ac:dyDescent="0.2"/>
    <row r="24259" ht="15" customHeight="1" x14ac:dyDescent="0.2"/>
    <row r="24260" ht="15" customHeight="1" x14ac:dyDescent="0.2"/>
    <row r="24261" ht="15" customHeight="1" x14ac:dyDescent="0.2"/>
    <row r="24262" ht="15" customHeight="1" x14ac:dyDescent="0.2"/>
    <row r="24263" ht="15" customHeight="1" x14ac:dyDescent="0.2"/>
    <row r="24264" ht="15" customHeight="1" x14ac:dyDescent="0.2"/>
    <row r="24265" ht="15" customHeight="1" x14ac:dyDescent="0.2"/>
    <row r="24266" ht="15" customHeight="1" x14ac:dyDescent="0.2"/>
    <row r="24267" ht="15" customHeight="1" x14ac:dyDescent="0.2"/>
    <row r="24268" ht="15" customHeight="1" x14ac:dyDescent="0.2"/>
    <row r="24269" ht="15" customHeight="1" x14ac:dyDescent="0.2"/>
    <row r="24270" ht="15" customHeight="1" x14ac:dyDescent="0.2"/>
    <row r="24271" ht="15" customHeight="1" x14ac:dyDescent="0.2"/>
    <row r="24272" ht="15" customHeight="1" x14ac:dyDescent="0.2"/>
    <row r="24273" ht="15" customHeight="1" x14ac:dyDescent="0.2"/>
    <row r="24274" ht="15" customHeight="1" x14ac:dyDescent="0.2"/>
    <row r="24275" ht="15" customHeight="1" x14ac:dyDescent="0.2"/>
    <row r="24276" ht="15" customHeight="1" x14ac:dyDescent="0.2"/>
    <row r="24277" ht="15" customHeight="1" x14ac:dyDescent="0.2"/>
    <row r="24278" ht="15" customHeight="1" x14ac:dyDescent="0.2"/>
    <row r="24279" ht="15" customHeight="1" x14ac:dyDescent="0.2"/>
    <row r="24280" ht="15" customHeight="1" x14ac:dyDescent="0.2"/>
    <row r="24281" ht="15" customHeight="1" x14ac:dyDescent="0.2"/>
    <row r="24282" ht="15" customHeight="1" x14ac:dyDescent="0.2"/>
    <row r="24283" ht="15" customHeight="1" x14ac:dyDescent="0.2"/>
    <row r="24284" ht="15" customHeight="1" x14ac:dyDescent="0.2"/>
    <row r="24285" ht="15" customHeight="1" x14ac:dyDescent="0.2"/>
    <row r="24286" ht="15" customHeight="1" x14ac:dyDescent="0.2"/>
    <row r="24287" ht="15" customHeight="1" x14ac:dyDescent="0.2"/>
    <row r="24288" ht="15" customHeight="1" x14ac:dyDescent="0.2"/>
    <row r="24289" ht="15" customHeight="1" x14ac:dyDescent="0.2"/>
    <row r="24290" ht="15" customHeight="1" x14ac:dyDescent="0.2"/>
    <row r="24291" ht="15" customHeight="1" x14ac:dyDescent="0.2"/>
    <row r="24292" ht="15" customHeight="1" x14ac:dyDescent="0.2"/>
    <row r="24293" ht="15" customHeight="1" x14ac:dyDescent="0.2"/>
    <row r="24294" ht="15" customHeight="1" x14ac:dyDescent="0.2"/>
    <row r="24295" ht="15" customHeight="1" x14ac:dyDescent="0.2"/>
    <row r="24296" ht="15" customHeight="1" x14ac:dyDescent="0.2"/>
    <row r="24297" ht="15" customHeight="1" x14ac:dyDescent="0.2"/>
    <row r="24298" ht="15" customHeight="1" x14ac:dyDescent="0.2"/>
    <row r="24299" ht="15" customHeight="1" x14ac:dyDescent="0.2"/>
    <row r="24300" ht="15" customHeight="1" x14ac:dyDescent="0.2"/>
    <row r="24301" ht="15" customHeight="1" x14ac:dyDescent="0.2"/>
    <row r="24302" ht="15" customHeight="1" x14ac:dyDescent="0.2"/>
    <row r="24303" ht="15" customHeight="1" x14ac:dyDescent="0.2"/>
    <row r="24304" ht="15" customHeight="1" x14ac:dyDescent="0.2"/>
    <row r="24305" ht="15" customHeight="1" x14ac:dyDescent="0.2"/>
    <row r="24306" ht="15" customHeight="1" x14ac:dyDescent="0.2"/>
    <row r="24307" ht="15" customHeight="1" x14ac:dyDescent="0.2"/>
    <row r="24308" ht="15" customHeight="1" x14ac:dyDescent="0.2"/>
    <row r="24309" ht="15" customHeight="1" x14ac:dyDescent="0.2"/>
    <row r="24310" ht="15" customHeight="1" x14ac:dyDescent="0.2"/>
    <row r="24311" ht="15" customHeight="1" x14ac:dyDescent="0.2"/>
    <row r="24312" ht="15" customHeight="1" x14ac:dyDescent="0.2"/>
    <row r="24313" ht="15" customHeight="1" x14ac:dyDescent="0.2"/>
    <row r="24314" ht="15" customHeight="1" x14ac:dyDescent="0.2"/>
    <row r="24315" ht="15" customHeight="1" x14ac:dyDescent="0.2"/>
    <row r="24316" ht="15" customHeight="1" x14ac:dyDescent="0.2"/>
    <row r="24317" ht="15" customHeight="1" x14ac:dyDescent="0.2"/>
    <row r="24318" ht="15" customHeight="1" x14ac:dyDescent="0.2"/>
    <row r="24319" ht="15" customHeight="1" x14ac:dyDescent="0.2"/>
    <row r="24320" ht="15" customHeight="1" x14ac:dyDescent="0.2"/>
    <row r="24321" ht="15" customHeight="1" x14ac:dyDescent="0.2"/>
    <row r="24322" ht="15" customHeight="1" x14ac:dyDescent="0.2"/>
    <row r="24323" ht="15" customHeight="1" x14ac:dyDescent="0.2"/>
    <row r="24324" ht="15" customHeight="1" x14ac:dyDescent="0.2"/>
    <row r="24325" ht="15" customHeight="1" x14ac:dyDescent="0.2"/>
    <row r="24326" ht="15" customHeight="1" x14ac:dyDescent="0.2"/>
    <row r="24327" ht="15" customHeight="1" x14ac:dyDescent="0.2"/>
    <row r="24328" ht="15" customHeight="1" x14ac:dyDescent="0.2"/>
    <row r="24329" ht="15" customHeight="1" x14ac:dyDescent="0.2"/>
    <row r="24330" ht="15" customHeight="1" x14ac:dyDescent="0.2"/>
    <row r="24331" ht="15" customHeight="1" x14ac:dyDescent="0.2"/>
    <row r="24332" ht="15" customHeight="1" x14ac:dyDescent="0.2"/>
    <row r="24333" ht="15" customHeight="1" x14ac:dyDescent="0.2"/>
    <row r="24334" ht="15" customHeight="1" x14ac:dyDescent="0.2"/>
    <row r="24335" ht="15" customHeight="1" x14ac:dyDescent="0.2"/>
    <row r="24336" ht="15" customHeight="1" x14ac:dyDescent="0.2"/>
    <row r="24337" ht="15" customHeight="1" x14ac:dyDescent="0.2"/>
    <row r="24338" ht="15" customHeight="1" x14ac:dyDescent="0.2"/>
    <row r="24339" ht="15" customHeight="1" x14ac:dyDescent="0.2"/>
    <row r="24340" ht="15" customHeight="1" x14ac:dyDescent="0.2"/>
    <row r="24341" ht="15" customHeight="1" x14ac:dyDescent="0.2"/>
    <row r="24342" ht="15" customHeight="1" x14ac:dyDescent="0.2"/>
    <row r="24343" ht="15" customHeight="1" x14ac:dyDescent="0.2"/>
    <row r="24344" ht="15" customHeight="1" x14ac:dyDescent="0.2"/>
    <row r="24345" ht="15" customHeight="1" x14ac:dyDescent="0.2"/>
    <row r="24346" ht="15" customHeight="1" x14ac:dyDescent="0.2"/>
    <row r="24347" ht="15" customHeight="1" x14ac:dyDescent="0.2"/>
    <row r="24348" ht="15" customHeight="1" x14ac:dyDescent="0.2"/>
    <row r="24349" ht="15" customHeight="1" x14ac:dyDescent="0.2"/>
    <row r="24350" ht="15" customHeight="1" x14ac:dyDescent="0.2"/>
    <row r="24351" ht="15" customHeight="1" x14ac:dyDescent="0.2"/>
    <row r="24352" ht="15" customHeight="1" x14ac:dyDescent="0.2"/>
    <row r="24353" ht="15" customHeight="1" x14ac:dyDescent="0.2"/>
    <row r="24354" ht="15" customHeight="1" x14ac:dyDescent="0.2"/>
    <row r="24355" ht="15" customHeight="1" x14ac:dyDescent="0.2"/>
    <row r="24356" ht="15" customHeight="1" x14ac:dyDescent="0.2"/>
    <row r="24357" ht="15" customHeight="1" x14ac:dyDescent="0.2"/>
    <row r="24358" ht="15" customHeight="1" x14ac:dyDescent="0.2"/>
    <row r="24359" ht="15" customHeight="1" x14ac:dyDescent="0.2"/>
    <row r="24360" ht="15" customHeight="1" x14ac:dyDescent="0.2"/>
    <row r="24361" ht="15" customHeight="1" x14ac:dyDescent="0.2"/>
    <row r="24362" ht="15" customHeight="1" x14ac:dyDescent="0.2"/>
    <row r="24363" ht="15" customHeight="1" x14ac:dyDescent="0.2"/>
    <row r="24364" ht="15" customHeight="1" x14ac:dyDescent="0.2"/>
    <row r="24365" ht="15" customHeight="1" x14ac:dyDescent="0.2"/>
    <row r="24366" ht="15" customHeight="1" x14ac:dyDescent="0.2"/>
    <row r="24367" ht="15" customHeight="1" x14ac:dyDescent="0.2"/>
    <row r="24368" ht="15" customHeight="1" x14ac:dyDescent="0.2"/>
    <row r="24369" ht="15" customHeight="1" x14ac:dyDescent="0.2"/>
    <row r="24370" ht="15" customHeight="1" x14ac:dyDescent="0.2"/>
    <row r="24371" ht="15" customHeight="1" x14ac:dyDescent="0.2"/>
    <row r="24372" ht="15" customHeight="1" x14ac:dyDescent="0.2"/>
    <row r="24373" ht="15" customHeight="1" x14ac:dyDescent="0.2"/>
    <row r="24374" ht="15" customHeight="1" x14ac:dyDescent="0.2"/>
    <row r="24375" ht="15" customHeight="1" x14ac:dyDescent="0.2"/>
    <row r="24376" ht="15" customHeight="1" x14ac:dyDescent="0.2"/>
    <row r="24377" ht="15" customHeight="1" x14ac:dyDescent="0.2"/>
    <row r="24378" ht="15" customHeight="1" x14ac:dyDescent="0.2"/>
    <row r="24379" ht="15" customHeight="1" x14ac:dyDescent="0.2"/>
    <row r="24380" ht="15" customHeight="1" x14ac:dyDescent="0.2"/>
    <row r="24381" ht="15" customHeight="1" x14ac:dyDescent="0.2"/>
    <row r="24382" ht="15" customHeight="1" x14ac:dyDescent="0.2"/>
    <row r="24383" ht="15" customHeight="1" x14ac:dyDescent="0.2"/>
    <row r="24384" ht="15" customHeight="1" x14ac:dyDescent="0.2"/>
    <row r="24385" ht="15" customHeight="1" x14ac:dyDescent="0.2"/>
    <row r="24386" ht="15" customHeight="1" x14ac:dyDescent="0.2"/>
    <row r="24387" ht="15" customHeight="1" x14ac:dyDescent="0.2"/>
    <row r="24388" ht="15" customHeight="1" x14ac:dyDescent="0.2"/>
    <row r="24389" ht="15" customHeight="1" x14ac:dyDescent="0.2"/>
    <row r="24390" ht="15" customHeight="1" x14ac:dyDescent="0.2"/>
    <row r="24391" ht="15" customHeight="1" x14ac:dyDescent="0.2"/>
    <row r="24392" ht="15" customHeight="1" x14ac:dyDescent="0.2"/>
    <row r="24393" ht="15" customHeight="1" x14ac:dyDescent="0.2"/>
    <row r="24394" ht="15" customHeight="1" x14ac:dyDescent="0.2"/>
    <row r="24395" ht="15" customHeight="1" x14ac:dyDescent="0.2"/>
    <row r="24396" ht="15" customHeight="1" x14ac:dyDescent="0.2"/>
    <row r="24397" ht="15" customHeight="1" x14ac:dyDescent="0.2"/>
    <row r="24398" ht="15" customHeight="1" x14ac:dyDescent="0.2"/>
    <row r="24399" ht="15" customHeight="1" x14ac:dyDescent="0.2"/>
    <row r="24400" ht="15" customHeight="1" x14ac:dyDescent="0.2"/>
    <row r="24401" ht="15" customHeight="1" x14ac:dyDescent="0.2"/>
    <row r="24402" ht="15" customHeight="1" x14ac:dyDescent="0.2"/>
    <row r="24403" ht="15" customHeight="1" x14ac:dyDescent="0.2"/>
    <row r="24404" ht="15" customHeight="1" x14ac:dyDescent="0.2"/>
    <row r="24405" ht="15" customHeight="1" x14ac:dyDescent="0.2"/>
    <row r="24406" ht="15" customHeight="1" x14ac:dyDescent="0.2"/>
    <row r="24407" ht="15" customHeight="1" x14ac:dyDescent="0.2"/>
    <row r="24408" ht="15" customHeight="1" x14ac:dyDescent="0.2"/>
    <row r="24409" ht="15" customHeight="1" x14ac:dyDescent="0.2"/>
    <row r="24410" ht="15" customHeight="1" x14ac:dyDescent="0.2"/>
    <row r="24411" ht="15" customHeight="1" x14ac:dyDescent="0.2"/>
    <row r="24412" ht="15" customHeight="1" x14ac:dyDescent="0.2"/>
    <row r="24413" ht="15" customHeight="1" x14ac:dyDescent="0.2"/>
    <row r="24414" ht="15" customHeight="1" x14ac:dyDescent="0.2"/>
    <row r="24415" ht="15" customHeight="1" x14ac:dyDescent="0.2"/>
    <row r="24416" ht="15" customHeight="1" x14ac:dyDescent="0.2"/>
    <row r="24417" ht="15" customHeight="1" x14ac:dyDescent="0.2"/>
    <row r="24418" ht="15" customHeight="1" x14ac:dyDescent="0.2"/>
    <row r="24419" ht="15" customHeight="1" x14ac:dyDescent="0.2"/>
    <row r="24420" ht="15" customHeight="1" x14ac:dyDescent="0.2"/>
    <row r="24421" ht="15" customHeight="1" x14ac:dyDescent="0.2"/>
    <row r="24422" ht="15" customHeight="1" x14ac:dyDescent="0.2"/>
    <row r="24423" ht="15" customHeight="1" x14ac:dyDescent="0.2"/>
    <row r="24424" ht="15" customHeight="1" x14ac:dyDescent="0.2"/>
    <row r="24425" ht="15" customHeight="1" x14ac:dyDescent="0.2"/>
    <row r="24426" ht="15" customHeight="1" x14ac:dyDescent="0.2"/>
    <row r="24427" ht="15" customHeight="1" x14ac:dyDescent="0.2"/>
    <row r="24428" ht="15" customHeight="1" x14ac:dyDescent="0.2"/>
    <row r="24429" ht="15" customHeight="1" x14ac:dyDescent="0.2"/>
    <row r="24430" ht="15" customHeight="1" x14ac:dyDescent="0.2"/>
    <row r="24431" ht="15" customHeight="1" x14ac:dyDescent="0.2"/>
    <row r="24432" ht="15" customHeight="1" x14ac:dyDescent="0.2"/>
    <row r="24433" ht="15" customHeight="1" x14ac:dyDescent="0.2"/>
    <row r="24434" ht="15" customHeight="1" x14ac:dyDescent="0.2"/>
    <row r="24435" ht="15" customHeight="1" x14ac:dyDescent="0.2"/>
    <row r="24436" ht="15" customHeight="1" x14ac:dyDescent="0.2"/>
    <row r="24437" ht="15" customHeight="1" x14ac:dyDescent="0.2"/>
    <row r="24438" ht="15" customHeight="1" x14ac:dyDescent="0.2"/>
    <row r="24439" ht="15" customHeight="1" x14ac:dyDescent="0.2"/>
    <row r="24440" ht="15" customHeight="1" x14ac:dyDescent="0.2"/>
    <row r="24441" ht="15" customHeight="1" x14ac:dyDescent="0.2"/>
    <row r="24442" ht="15" customHeight="1" x14ac:dyDescent="0.2"/>
    <row r="24443" ht="15" customHeight="1" x14ac:dyDescent="0.2"/>
    <row r="24444" ht="15" customHeight="1" x14ac:dyDescent="0.2"/>
    <row r="24445" ht="15" customHeight="1" x14ac:dyDescent="0.2"/>
    <row r="24446" ht="15" customHeight="1" x14ac:dyDescent="0.2"/>
    <row r="24447" ht="15" customHeight="1" x14ac:dyDescent="0.2"/>
    <row r="24448" ht="15" customHeight="1" x14ac:dyDescent="0.2"/>
    <row r="24449" ht="15" customHeight="1" x14ac:dyDescent="0.2"/>
    <row r="24450" ht="15" customHeight="1" x14ac:dyDescent="0.2"/>
    <row r="24451" ht="15" customHeight="1" x14ac:dyDescent="0.2"/>
    <row r="24452" ht="15" customHeight="1" x14ac:dyDescent="0.2"/>
    <row r="24453" ht="15" customHeight="1" x14ac:dyDescent="0.2"/>
    <row r="24454" ht="15" customHeight="1" x14ac:dyDescent="0.2"/>
    <row r="24455" ht="15" customHeight="1" x14ac:dyDescent="0.2"/>
    <row r="24456" ht="15" customHeight="1" x14ac:dyDescent="0.2"/>
    <row r="24457" ht="15" customHeight="1" x14ac:dyDescent="0.2"/>
    <row r="24458" ht="15" customHeight="1" x14ac:dyDescent="0.2"/>
    <row r="24459" ht="15" customHeight="1" x14ac:dyDescent="0.2"/>
    <row r="24460" ht="15" customHeight="1" x14ac:dyDescent="0.2"/>
    <row r="24461" ht="15" customHeight="1" x14ac:dyDescent="0.2"/>
    <row r="24462" ht="15" customHeight="1" x14ac:dyDescent="0.2"/>
    <row r="24463" ht="15" customHeight="1" x14ac:dyDescent="0.2"/>
    <row r="24464" ht="15" customHeight="1" x14ac:dyDescent="0.2"/>
    <row r="24465" ht="15" customHeight="1" x14ac:dyDescent="0.2"/>
    <row r="24466" ht="15" customHeight="1" x14ac:dyDescent="0.2"/>
    <row r="24467" ht="15" customHeight="1" x14ac:dyDescent="0.2"/>
    <row r="24468" ht="15" customHeight="1" x14ac:dyDescent="0.2"/>
    <row r="24469" ht="15" customHeight="1" x14ac:dyDescent="0.2"/>
    <row r="24470" ht="15" customHeight="1" x14ac:dyDescent="0.2"/>
    <row r="24471" ht="15" customHeight="1" x14ac:dyDescent="0.2"/>
    <row r="24472" ht="15" customHeight="1" x14ac:dyDescent="0.2"/>
    <row r="24473" ht="15" customHeight="1" x14ac:dyDescent="0.2"/>
    <row r="24474" ht="15" customHeight="1" x14ac:dyDescent="0.2"/>
    <row r="24475" ht="15" customHeight="1" x14ac:dyDescent="0.2"/>
    <row r="24476" ht="15" customHeight="1" x14ac:dyDescent="0.2"/>
    <row r="24477" ht="15" customHeight="1" x14ac:dyDescent="0.2"/>
    <row r="24478" ht="15" customHeight="1" x14ac:dyDescent="0.2"/>
    <row r="24479" ht="15" customHeight="1" x14ac:dyDescent="0.2"/>
    <row r="24480" ht="15" customHeight="1" x14ac:dyDescent="0.2"/>
    <row r="24481" ht="15" customHeight="1" x14ac:dyDescent="0.2"/>
    <row r="24482" ht="15" customHeight="1" x14ac:dyDescent="0.2"/>
    <row r="24483" ht="15" customHeight="1" x14ac:dyDescent="0.2"/>
    <row r="24484" ht="15" customHeight="1" x14ac:dyDescent="0.2"/>
    <row r="24485" ht="15" customHeight="1" x14ac:dyDescent="0.2"/>
    <row r="24486" ht="15" customHeight="1" x14ac:dyDescent="0.2"/>
    <row r="24487" ht="15" customHeight="1" x14ac:dyDescent="0.2"/>
    <row r="24488" ht="15" customHeight="1" x14ac:dyDescent="0.2"/>
    <row r="24489" ht="15" customHeight="1" x14ac:dyDescent="0.2"/>
    <row r="24490" ht="15" customHeight="1" x14ac:dyDescent="0.2"/>
    <row r="24491" ht="15" customHeight="1" x14ac:dyDescent="0.2"/>
    <row r="24492" ht="15" customHeight="1" x14ac:dyDescent="0.2"/>
    <row r="24493" ht="15" customHeight="1" x14ac:dyDescent="0.2"/>
    <row r="24494" ht="15" customHeight="1" x14ac:dyDescent="0.2"/>
    <row r="24495" ht="15" customHeight="1" x14ac:dyDescent="0.2"/>
    <row r="24496" ht="15" customHeight="1" x14ac:dyDescent="0.2"/>
    <row r="24497" ht="15" customHeight="1" x14ac:dyDescent="0.2"/>
    <row r="24498" ht="15" customHeight="1" x14ac:dyDescent="0.2"/>
    <row r="24499" ht="15" customHeight="1" x14ac:dyDescent="0.2"/>
    <row r="24500" ht="15" customHeight="1" x14ac:dyDescent="0.2"/>
    <row r="24501" ht="15" customHeight="1" x14ac:dyDescent="0.2"/>
    <row r="24502" ht="15" customHeight="1" x14ac:dyDescent="0.2"/>
    <row r="24503" ht="15" customHeight="1" x14ac:dyDescent="0.2"/>
    <row r="24504" ht="15" customHeight="1" x14ac:dyDescent="0.2"/>
    <row r="24505" ht="15" customHeight="1" x14ac:dyDescent="0.2"/>
    <row r="24506" ht="15" customHeight="1" x14ac:dyDescent="0.2"/>
    <row r="24507" ht="15" customHeight="1" x14ac:dyDescent="0.2"/>
    <row r="24508" ht="15" customHeight="1" x14ac:dyDescent="0.2"/>
    <row r="24509" ht="15" customHeight="1" x14ac:dyDescent="0.2"/>
    <row r="24510" ht="15" customHeight="1" x14ac:dyDescent="0.2"/>
    <row r="24511" ht="15" customHeight="1" x14ac:dyDescent="0.2"/>
    <row r="24512" ht="15" customHeight="1" x14ac:dyDescent="0.2"/>
    <row r="24513" ht="15" customHeight="1" x14ac:dyDescent="0.2"/>
    <row r="24514" ht="15" customHeight="1" x14ac:dyDescent="0.2"/>
    <row r="24515" ht="15" customHeight="1" x14ac:dyDescent="0.2"/>
    <row r="24516" ht="15" customHeight="1" x14ac:dyDescent="0.2"/>
    <row r="24517" ht="15" customHeight="1" x14ac:dyDescent="0.2"/>
    <row r="24518" ht="15" customHeight="1" x14ac:dyDescent="0.2"/>
    <row r="24519" ht="15" customHeight="1" x14ac:dyDescent="0.2"/>
    <row r="24520" ht="15" customHeight="1" x14ac:dyDescent="0.2"/>
    <row r="24521" ht="15" customHeight="1" x14ac:dyDescent="0.2"/>
    <row r="24522" ht="15" customHeight="1" x14ac:dyDescent="0.2"/>
    <row r="24523" ht="15" customHeight="1" x14ac:dyDescent="0.2"/>
    <row r="24524" ht="15" customHeight="1" x14ac:dyDescent="0.2"/>
    <row r="24525" ht="15" customHeight="1" x14ac:dyDescent="0.2"/>
    <row r="24526" ht="15" customHeight="1" x14ac:dyDescent="0.2"/>
    <row r="24527" ht="15" customHeight="1" x14ac:dyDescent="0.2"/>
    <row r="24528" ht="15" customHeight="1" x14ac:dyDescent="0.2"/>
    <row r="24529" ht="15" customHeight="1" x14ac:dyDescent="0.2"/>
    <row r="24530" ht="15" customHeight="1" x14ac:dyDescent="0.2"/>
    <row r="24531" ht="15" customHeight="1" x14ac:dyDescent="0.2"/>
    <row r="24532" ht="15" customHeight="1" x14ac:dyDescent="0.2"/>
    <row r="24533" ht="15" customHeight="1" x14ac:dyDescent="0.2"/>
    <row r="24534" ht="15" customHeight="1" x14ac:dyDescent="0.2"/>
    <row r="24535" ht="15" customHeight="1" x14ac:dyDescent="0.2"/>
    <row r="24536" ht="15" customHeight="1" x14ac:dyDescent="0.2"/>
    <row r="24537" ht="15" customHeight="1" x14ac:dyDescent="0.2"/>
    <row r="24538" ht="15" customHeight="1" x14ac:dyDescent="0.2"/>
    <row r="24539" ht="15" customHeight="1" x14ac:dyDescent="0.2"/>
    <row r="24540" ht="15" customHeight="1" x14ac:dyDescent="0.2"/>
    <row r="24541" ht="15" customHeight="1" x14ac:dyDescent="0.2"/>
    <row r="24542" ht="15" customHeight="1" x14ac:dyDescent="0.2"/>
    <row r="24543" ht="15" customHeight="1" x14ac:dyDescent="0.2"/>
    <row r="24544" ht="15" customHeight="1" x14ac:dyDescent="0.2"/>
    <row r="24545" ht="15" customHeight="1" x14ac:dyDescent="0.2"/>
    <row r="24546" ht="15" customHeight="1" x14ac:dyDescent="0.2"/>
    <row r="24547" ht="15" customHeight="1" x14ac:dyDescent="0.2"/>
    <row r="24548" ht="15" customHeight="1" x14ac:dyDescent="0.2"/>
    <row r="24549" ht="15" customHeight="1" x14ac:dyDescent="0.2"/>
    <row r="24550" ht="15" customHeight="1" x14ac:dyDescent="0.2"/>
    <row r="24551" ht="15" customHeight="1" x14ac:dyDescent="0.2"/>
    <row r="24552" ht="15" customHeight="1" x14ac:dyDescent="0.2"/>
    <row r="24553" ht="15" customHeight="1" x14ac:dyDescent="0.2"/>
    <row r="24554" ht="15" customHeight="1" x14ac:dyDescent="0.2"/>
    <row r="24555" ht="15" customHeight="1" x14ac:dyDescent="0.2"/>
    <row r="24556" ht="15" customHeight="1" x14ac:dyDescent="0.2"/>
    <row r="24557" ht="15" customHeight="1" x14ac:dyDescent="0.2"/>
    <row r="24558" ht="15" customHeight="1" x14ac:dyDescent="0.2"/>
    <row r="24559" ht="15" customHeight="1" x14ac:dyDescent="0.2"/>
    <row r="24560" ht="15" customHeight="1" x14ac:dyDescent="0.2"/>
    <row r="24561" ht="15" customHeight="1" x14ac:dyDescent="0.2"/>
    <row r="24562" ht="15" customHeight="1" x14ac:dyDescent="0.2"/>
    <row r="24563" ht="15" customHeight="1" x14ac:dyDescent="0.2"/>
    <row r="24564" ht="15" customHeight="1" x14ac:dyDescent="0.2"/>
    <row r="24565" ht="15" customHeight="1" x14ac:dyDescent="0.2"/>
    <row r="24566" ht="15" customHeight="1" x14ac:dyDescent="0.2"/>
    <row r="24567" ht="15" customHeight="1" x14ac:dyDescent="0.2"/>
    <row r="24568" ht="15" customHeight="1" x14ac:dyDescent="0.2"/>
    <row r="24569" ht="15" customHeight="1" x14ac:dyDescent="0.2"/>
    <row r="24570" ht="15" customHeight="1" x14ac:dyDescent="0.2"/>
    <row r="24571" ht="15" customHeight="1" x14ac:dyDescent="0.2"/>
    <row r="24572" ht="15" customHeight="1" x14ac:dyDescent="0.2"/>
    <row r="24573" ht="15" customHeight="1" x14ac:dyDescent="0.2"/>
    <row r="24574" ht="15" customHeight="1" x14ac:dyDescent="0.2"/>
    <row r="24575" ht="15" customHeight="1" x14ac:dyDescent="0.2"/>
    <row r="24576" ht="15" customHeight="1" x14ac:dyDescent="0.2"/>
    <row r="24577" ht="15" customHeight="1" x14ac:dyDescent="0.2"/>
    <row r="24578" ht="15" customHeight="1" x14ac:dyDescent="0.2"/>
    <row r="24579" ht="15" customHeight="1" x14ac:dyDescent="0.2"/>
    <row r="24580" ht="15" customHeight="1" x14ac:dyDescent="0.2"/>
    <row r="24581" ht="15" customHeight="1" x14ac:dyDescent="0.2"/>
    <row r="24582" ht="15" customHeight="1" x14ac:dyDescent="0.2"/>
    <row r="24583" ht="15" customHeight="1" x14ac:dyDescent="0.2"/>
    <row r="24584" ht="15" customHeight="1" x14ac:dyDescent="0.2"/>
    <row r="24585" ht="15" customHeight="1" x14ac:dyDescent="0.2"/>
    <row r="24586" ht="15" customHeight="1" x14ac:dyDescent="0.2"/>
    <row r="24587" ht="15" customHeight="1" x14ac:dyDescent="0.2"/>
    <row r="24588" ht="15" customHeight="1" x14ac:dyDescent="0.2"/>
    <row r="24589" ht="15" customHeight="1" x14ac:dyDescent="0.2"/>
    <row r="24590" ht="15" customHeight="1" x14ac:dyDescent="0.2"/>
    <row r="24591" ht="15" customHeight="1" x14ac:dyDescent="0.2"/>
    <row r="24592" ht="15" customHeight="1" x14ac:dyDescent="0.2"/>
    <row r="24593" ht="15" customHeight="1" x14ac:dyDescent="0.2"/>
    <row r="24594" ht="15" customHeight="1" x14ac:dyDescent="0.2"/>
    <row r="24595" ht="15" customHeight="1" x14ac:dyDescent="0.2"/>
    <row r="24596" ht="15" customHeight="1" x14ac:dyDescent="0.2"/>
    <row r="24597" ht="15" customHeight="1" x14ac:dyDescent="0.2"/>
    <row r="24598" ht="15" customHeight="1" x14ac:dyDescent="0.2"/>
    <row r="24599" ht="15" customHeight="1" x14ac:dyDescent="0.2"/>
    <row r="24600" ht="15" customHeight="1" x14ac:dyDescent="0.2"/>
    <row r="24601" ht="15" customHeight="1" x14ac:dyDescent="0.2"/>
    <row r="24602" ht="15" customHeight="1" x14ac:dyDescent="0.2"/>
    <row r="24603" ht="15" customHeight="1" x14ac:dyDescent="0.2"/>
    <row r="24604" ht="15" customHeight="1" x14ac:dyDescent="0.2"/>
    <row r="24605" ht="15" customHeight="1" x14ac:dyDescent="0.2"/>
    <row r="24606" ht="15" customHeight="1" x14ac:dyDescent="0.2"/>
    <row r="24607" ht="15" customHeight="1" x14ac:dyDescent="0.2"/>
    <row r="24608" ht="15" customHeight="1" x14ac:dyDescent="0.2"/>
    <row r="24609" ht="15" customHeight="1" x14ac:dyDescent="0.2"/>
    <row r="24610" ht="15" customHeight="1" x14ac:dyDescent="0.2"/>
    <row r="24611" ht="15" customHeight="1" x14ac:dyDescent="0.2"/>
    <row r="24612" ht="15" customHeight="1" x14ac:dyDescent="0.2"/>
    <row r="24613" ht="15" customHeight="1" x14ac:dyDescent="0.2"/>
    <row r="24614" ht="15" customHeight="1" x14ac:dyDescent="0.2"/>
    <row r="24615" ht="15" customHeight="1" x14ac:dyDescent="0.2"/>
    <row r="24616" ht="15" customHeight="1" x14ac:dyDescent="0.2"/>
    <row r="24617" ht="15" customHeight="1" x14ac:dyDescent="0.2"/>
    <row r="24618" ht="15" customHeight="1" x14ac:dyDescent="0.2"/>
    <row r="24619" ht="15" customHeight="1" x14ac:dyDescent="0.2"/>
    <row r="24620" ht="15" customHeight="1" x14ac:dyDescent="0.2"/>
    <row r="24621" ht="15" customHeight="1" x14ac:dyDescent="0.2"/>
    <row r="24622" ht="15" customHeight="1" x14ac:dyDescent="0.2"/>
    <row r="24623" ht="15" customHeight="1" x14ac:dyDescent="0.2"/>
    <row r="24624" ht="15" customHeight="1" x14ac:dyDescent="0.2"/>
    <row r="24625" ht="15" customHeight="1" x14ac:dyDescent="0.2"/>
    <row r="24626" ht="15" customHeight="1" x14ac:dyDescent="0.2"/>
    <row r="24627" ht="15" customHeight="1" x14ac:dyDescent="0.2"/>
    <row r="24628" ht="15" customHeight="1" x14ac:dyDescent="0.2"/>
    <row r="24629" ht="15" customHeight="1" x14ac:dyDescent="0.2"/>
    <row r="24630" ht="15" customHeight="1" x14ac:dyDescent="0.2"/>
    <row r="24631" ht="15" customHeight="1" x14ac:dyDescent="0.2"/>
    <row r="24632" ht="15" customHeight="1" x14ac:dyDescent="0.2"/>
    <row r="24633" ht="15" customHeight="1" x14ac:dyDescent="0.2"/>
    <row r="24634" ht="15" customHeight="1" x14ac:dyDescent="0.2"/>
    <row r="24635" ht="15" customHeight="1" x14ac:dyDescent="0.2"/>
    <row r="24636" ht="15" customHeight="1" x14ac:dyDescent="0.2"/>
    <row r="24637" ht="15" customHeight="1" x14ac:dyDescent="0.2"/>
    <row r="24638" ht="15" customHeight="1" x14ac:dyDescent="0.2"/>
    <row r="24639" ht="15" customHeight="1" x14ac:dyDescent="0.2"/>
    <row r="24640" ht="15" customHeight="1" x14ac:dyDescent="0.2"/>
    <row r="24641" ht="15" customHeight="1" x14ac:dyDescent="0.2"/>
    <row r="24642" ht="15" customHeight="1" x14ac:dyDescent="0.2"/>
    <row r="24643" ht="15" customHeight="1" x14ac:dyDescent="0.2"/>
    <row r="24644" ht="15" customHeight="1" x14ac:dyDescent="0.2"/>
    <row r="24645" ht="15" customHeight="1" x14ac:dyDescent="0.2"/>
    <row r="24646" ht="15" customHeight="1" x14ac:dyDescent="0.2"/>
    <row r="24647" ht="15" customHeight="1" x14ac:dyDescent="0.2"/>
    <row r="24648" ht="15" customHeight="1" x14ac:dyDescent="0.2"/>
    <row r="24649" ht="15" customHeight="1" x14ac:dyDescent="0.2"/>
    <row r="24650" ht="15" customHeight="1" x14ac:dyDescent="0.2"/>
    <row r="24651" ht="15" customHeight="1" x14ac:dyDescent="0.2"/>
    <row r="24652" ht="15" customHeight="1" x14ac:dyDescent="0.2"/>
    <row r="24653" ht="15" customHeight="1" x14ac:dyDescent="0.2"/>
    <row r="24654" ht="15" customHeight="1" x14ac:dyDescent="0.2"/>
    <row r="24655" ht="15" customHeight="1" x14ac:dyDescent="0.2"/>
    <row r="24656" ht="15" customHeight="1" x14ac:dyDescent="0.2"/>
    <row r="24657" ht="15" customHeight="1" x14ac:dyDescent="0.2"/>
    <row r="24658" ht="15" customHeight="1" x14ac:dyDescent="0.2"/>
    <row r="24659" ht="15" customHeight="1" x14ac:dyDescent="0.2"/>
    <row r="24660" ht="15" customHeight="1" x14ac:dyDescent="0.2"/>
    <row r="24661" ht="15" customHeight="1" x14ac:dyDescent="0.2"/>
    <row r="24662" ht="15" customHeight="1" x14ac:dyDescent="0.2"/>
    <row r="24663" ht="15" customHeight="1" x14ac:dyDescent="0.2"/>
    <row r="24664" ht="15" customHeight="1" x14ac:dyDescent="0.2"/>
    <row r="24665" ht="15" customHeight="1" x14ac:dyDescent="0.2"/>
    <row r="24666" ht="15" customHeight="1" x14ac:dyDescent="0.2"/>
    <row r="24667" ht="15" customHeight="1" x14ac:dyDescent="0.2"/>
    <row r="24668" ht="15" customHeight="1" x14ac:dyDescent="0.2"/>
    <row r="24669" ht="15" customHeight="1" x14ac:dyDescent="0.2"/>
    <row r="24670" ht="15" customHeight="1" x14ac:dyDescent="0.2"/>
    <row r="24671" ht="15" customHeight="1" x14ac:dyDescent="0.2"/>
    <row r="24672" ht="15" customHeight="1" x14ac:dyDescent="0.2"/>
    <row r="24673" ht="15" customHeight="1" x14ac:dyDescent="0.2"/>
    <row r="24674" ht="15" customHeight="1" x14ac:dyDescent="0.2"/>
    <row r="24675" ht="15" customHeight="1" x14ac:dyDescent="0.2"/>
    <row r="24676" ht="15" customHeight="1" x14ac:dyDescent="0.2"/>
    <row r="24677" ht="15" customHeight="1" x14ac:dyDescent="0.2"/>
    <row r="24678" ht="15" customHeight="1" x14ac:dyDescent="0.2"/>
    <row r="24679" ht="15" customHeight="1" x14ac:dyDescent="0.2"/>
    <row r="24680" ht="15" customHeight="1" x14ac:dyDescent="0.2"/>
    <row r="24681" ht="15" customHeight="1" x14ac:dyDescent="0.2"/>
    <row r="24682" ht="15" customHeight="1" x14ac:dyDescent="0.2"/>
    <row r="24683" ht="15" customHeight="1" x14ac:dyDescent="0.2"/>
    <row r="24684" ht="15" customHeight="1" x14ac:dyDescent="0.2"/>
    <row r="24685" ht="15" customHeight="1" x14ac:dyDescent="0.2"/>
    <row r="24686" ht="15" customHeight="1" x14ac:dyDescent="0.2"/>
    <row r="24687" ht="15" customHeight="1" x14ac:dyDescent="0.2"/>
    <row r="24688" ht="15" customHeight="1" x14ac:dyDescent="0.2"/>
    <row r="24689" ht="15" customHeight="1" x14ac:dyDescent="0.2"/>
    <row r="24690" ht="15" customHeight="1" x14ac:dyDescent="0.2"/>
    <row r="24691" ht="15" customHeight="1" x14ac:dyDescent="0.2"/>
    <row r="24692" ht="15" customHeight="1" x14ac:dyDescent="0.2"/>
    <row r="24693" ht="15" customHeight="1" x14ac:dyDescent="0.2"/>
    <row r="24694" ht="15" customHeight="1" x14ac:dyDescent="0.2"/>
    <row r="24695" ht="15" customHeight="1" x14ac:dyDescent="0.2"/>
    <row r="24696" ht="15" customHeight="1" x14ac:dyDescent="0.2"/>
    <row r="24697" ht="15" customHeight="1" x14ac:dyDescent="0.2"/>
    <row r="24698" ht="15" customHeight="1" x14ac:dyDescent="0.2"/>
    <row r="24699" ht="15" customHeight="1" x14ac:dyDescent="0.2"/>
    <row r="24700" ht="15" customHeight="1" x14ac:dyDescent="0.2"/>
    <row r="24701" ht="15" customHeight="1" x14ac:dyDescent="0.2"/>
    <row r="24702" ht="15" customHeight="1" x14ac:dyDescent="0.2"/>
    <row r="24703" ht="15" customHeight="1" x14ac:dyDescent="0.2"/>
    <row r="24704" ht="15" customHeight="1" x14ac:dyDescent="0.2"/>
    <row r="24705" ht="15" customHeight="1" x14ac:dyDescent="0.2"/>
    <row r="24706" ht="15" customHeight="1" x14ac:dyDescent="0.2"/>
    <row r="24707" ht="15" customHeight="1" x14ac:dyDescent="0.2"/>
    <row r="24708" ht="15" customHeight="1" x14ac:dyDescent="0.2"/>
    <row r="24709" ht="15" customHeight="1" x14ac:dyDescent="0.2"/>
    <row r="24710" ht="15" customHeight="1" x14ac:dyDescent="0.2"/>
    <row r="24711" ht="15" customHeight="1" x14ac:dyDescent="0.2"/>
    <row r="24712" ht="15" customHeight="1" x14ac:dyDescent="0.2"/>
    <row r="24713" ht="15" customHeight="1" x14ac:dyDescent="0.2"/>
    <row r="24714" ht="15" customHeight="1" x14ac:dyDescent="0.2"/>
    <row r="24715" ht="15" customHeight="1" x14ac:dyDescent="0.2"/>
    <row r="24716" ht="15" customHeight="1" x14ac:dyDescent="0.2"/>
    <row r="24717" ht="15" customHeight="1" x14ac:dyDescent="0.2"/>
    <row r="24718" ht="15" customHeight="1" x14ac:dyDescent="0.2"/>
    <row r="24719" ht="15" customHeight="1" x14ac:dyDescent="0.2"/>
    <row r="24720" ht="15" customHeight="1" x14ac:dyDescent="0.2"/>
    <row r="24721" ht="15" customHeight="1" x14ac:dyDescent="0.2"/>
    <row r="24722" ht="15" customHeight="1" x14ac:dyDescent="0.2"/>
    <row r="24723" ht="15" customHeight="1" x14ac:dyDescent="0.2"/>
    <row r="24724" ht="15" customHeight="1" x14ac:dyDescent="0.2"/>
    <row r="24725" ht="15" customHeight="1" x14ac:dyDescent="0.2"/>
    <row r="24726" ht="15" customHeight="1" x14ac:dyDescent="0.2"/>
    <row r="24727" ht="15" customHeight="1" x14ac:dyDescent="0.2"/>
    <row r="24728" ht="15" customHeight="1" x14ac:dyDescent="0.2"/>
    <row r="24729" ht="15" customHeight="1" x14ac:dyDescent="0.2"/>
    <row r="24730" ht="15" customHeight="1" x14ac:dyDescent="0.2"/>
    <row r="24731" ht="15" customHeight="1" x14ac:dyDescent="0.2"/>
    <row r="24732" ht="15" customHeight="1" x14ac:dyDescent="0.2"/>
    <row r="24733" ht="15" customHeight="1" x14ac:dyDescent="0.2"/>
    <row r="24734" ht="15" customHeight="1" x14ac:dyDescent="0.2"/>
    <row r="24735" ht="15" customHeight="1" x14ac:dyDescent="0.2"/>
    <row r="24736" ht="15" customHeight="1" x14ac:dyDescent="0.2"/>
    <row r="24737" ht="15" customHeight="1" x14ac:dyDescent="0.2"/>
    <row r="24738" ht="15" customHeight="1" x14ac:dyDescent="0.2"/>
    <row r="24739" ht="15" customHeight="1" x14ac:dyDescent="0.2"/>
    <row r="24740" ht="15" customHeight="1" x14ac:dyDescent="0.2"/>
    <row r="24741" ht="15" customHeight="1" x14ac:dyDescent="0.2"/>
    <row r="24742" ht="15" customHeight="1" x14ac:dyDescent="0.2"/>
    <row r="24743" ht="15" customHeight="1" x14ac:dyDescent="0.2"/>
    <row r="24744" ht="15" customHeight="1" x14ac:dyDescent="0.2"/>
    <row r="24745" ht="15" customHeight="1" x14ac:dyDescent="0.2"/>
    <row r="24746" ht="15" customHeight="1" x14ac:dyDescent="0.2"/>
    <row r="24747" ht="15" customHeight="1" x14ac:dyDescent="0.2"/>
    <row r="24748" ht="15" customHeight="1" x14ac:dyDescent="0.2"/>
    <row r="24749" ht="15" customHeight="1" x14ac:dyDescent="0.2"/>
    <row r="24750" ht="15" customHeight="1" x14ac:dyDescent="0.2"/>
    <row r="24751" ht="15" customHeight="1" x14ac:dyDescent="0.2"/>
    <row r="24752" ht="15" customHeight="1" x14ac:dyDescent="0.2"/>
    <row r="24753" ht="15" customHeight="1" x14ac:dyDescent="0.2"/>
    <row r="24754" ht="15" customHeight="1" x14ac:dyDescent="0.2"/>
    <row r="24755" ht="15" customHeight="1" x14ac:dyDescent="0.2"/>
    <row r="24756" ht="15" customHeight="1" x14ac:dyDescent="0.2"/>
    <row r="24757" ht="15" customHeight="1" x14ac:dyDescent="0.2"/>
    <row r="24758" ht="15" customHeight="1" x14ac:dyDescent="0.2"/>
    <row r="24759" ht="15" customHeight="1" x14ac:dyDescent="0.2"/>
    <row r="24760" ht="15" customHeight="1" x14ac:dyDescent="0.2"/>
    <row r="24761" ht="15" customHeight="1" x14ac:dyDescent="0.2"/>
    <row r="24762" ht="15" customHeight="1" x14ac:dyDescent="0.2"/>
    <row r="24763" ht="15" customHeight="1" x14ac:dyDescent="0.2"/>
    <row r="24764" ht="15" customHeight="1" x14ac:dyDescent="0.2"/>
    <row r="24765" ht="15" customHeight="1" x14ac:dyDescent="0.2"/>
    <row r="24766" ht="15" customHeight="1" x14ac:dyDescent="0.2"/>
    <row r="24767" ht="15" customHeight="1" x14ac:dyDescent="0.2"/>
    <row r="24768" ht="15" customHeight="1" x14ac:dyDescent="0.2"/>
    <row r="24769" ht="15" customHeight="1" x14ac:dyDescent="0.2"/>
    <row r="24770" ht="15" customHeight="1" x14ac:dyDescent="0.2"/>
    <row r="24771" ht="15" customHeight="1" x14ac:dyDescent="0.2"/>
    <row r="24772" ht="15" customHeight="1" x14ac:dyDescent="0.2"/>
    <row r="24773" ht="15" customHeight="1" x14ac:dyDescent="0.2"/>
    <row r="24774" ht="15" customHeight="1" x14ac:dyDescent="0.2"/>
    <row r="24775" ht="15" customHeight="1" x14ac:dyDescent="0.2"/>
    <row r="24776" ht="15" customHeight="1" x14ac:dyDescent="0.2"/>
    <row r="24777" ht="15" customHeight="1" x14ac:dyDescent="0.2"/>
    <row r="24778" ht="15" customHeight="1" x14ac:dyDescent="0.2"/>
    <row r="24779" ht="15" customHeight="1" x14ac:dyDescent="0.2"/>
    <row r="24780" ht="15" customHeight="1" x14ac:dyDescent="0.2"/>
    <row r="24781" ht="15" customHeight="1" x14ac:dyDescent="0.2"/>
    <row r="24782" ht="15" customHeight="1" x14ac:dyDescent="0.2"/>
    <row r="24783" ht="15" customHeight="1" x14ac:dyDescent="0.2"/>
    <row r="24784" ht="15" customHeight="1" x14ac:dyDescent="0.2"/>
    <row r="24785" ht="15" customHeight="1" x14ac:dyDescent="0.2"/>
    <row r="24786" ht="15" customHeight="1" x14ac:dyDescent="0.2"/>
    <row r="24787" ht="15" customHeight="1" x14ac:dyDescent="0.2"/>
    <row r="24788" ht="15" customHeight="1" x14ac:dyDescent="0.2"/>
    <row r="24789" ht="15" customHeight="1" x14ac:dyDescent="0.2"/>
    <row r="24790" ht="15" customHeight="1" x14ac:dyDescent="0.2"/>
    <row r="24791" ht="15" customHeight="1" x14ac:dyDescent="0.2"/>
    <row r="24792" ht="15" customHeight="1" x14ac:dyDescent="0.2"/>
    <row r="24793" ht="15" customHeight="1" x14ac:dyDescent="0.2"/>
    <row r="24794" ht="15" customHeight="1" x14ac:dyDescent="0.2"/>
    <row r="24795" ht="15" customHeight="1" x14ac:dyDescent="0.2"/>
    <row r="24796" ht="15" customHeight="1" x14ac:dyDescent="0.2"/>
    <row r="24797" ht="15" customHeight="1" x14ac:dyDescent="0.2"/>
    <row r="24798" ht="15" customHeight="1" x14ac:dyDescent="0.2"/>
    <row r="24799" ht="15" customHeight="1" x14ac:dyDescent="0.2"/>
    <row r="24800" ht="15" customHeight="1" x14ac:dyDescent="0.2"/>
    <row r="24801" ht="15" customHeight="1" x14ac:dyDescent="0.2"/>
    <row r="24802" ht="15" customHeight="1" x14ac:dyDescent="0.2"/>
    <row r="24803" ht="15" customHeight="1" x14ac:dyDescent="0.2"/>
    <row r="24804" ht="15" customHeight="1" x14ac:dyDescent="0.2"/>
    <row r="24805" ht="15" customHeight="1" x14ac:dyDescent="0.2"/>
    <row r="24806" ht="15" customHeight="1" x14ac:dyDescent="0.2"/>
    <row r="24807" ht="15" customHeight="1" x14ac:dyDescent="0.2"/>
    <row r="24808" ht="15" customHeight="1" x14ac:dyDescent="0.2"/>
    <row r="24809" ht="15" customHeight="1" x14ac:dyDescent="0.2"/>
    <row r="24810" ht="15" customHeight="1" x14ac:dyDescent="0.2"/>
    <row r="24811" ht="15" customHeight="1" x14ac:dyDescent="0.2"/>
    <row r="24812" ht="15" customHeight="1" x14ac:dyDescent="0.2"/>
    <row r="24813" ht="15" customHeight="1" x14ac:dyDescent="0.2"/>
    <row r="24814" ht="15" customHeight="1" x14ac:dyDescent="0.2"/>
    <row r="24815" ht="15" customHeight="1" x14ac:dyDescent="0.2"/>
    <row r="24816" ht="15" customHeight="1" x14ac:dyDescent="0.2"/>
    <row r="24817" ht="15" customHeight="1" x14ac:dyDescent="0.2"/>
    <row r="24818" ht="15" customHeight="1" x14ac:dyDescent="0.2"/>
    <row r="24819" ht="15" customHeight="1" x14ac:dyDescent="0.2"/>
    <row r="24820" ht="15" customHeight="1" x14ac:dyDescent="0.2"/>
    <row r="24821" ht="15" customHeight="1" x14ac:dyDescent="0.2"/>
    <row r="24822" ht="15" customHeight="1" x14ac:dyDescent="0.2"/>
    <row r="24823" ht="15" customHeight="1" x14ac:dyDescent="0.2"/>
    <row r="24824" ht="15" customHeight="1" x14ac:dyDescent="0.2"/>
    <row r="24825" ht="15" customHeight="1" x14ac:dyDescent="0.2"/>
    <row r="24826" ht="15" customHeight="1" x14ac:dyDescent="0.2"/>
    <row r="24827" ht="15" customHeight="1" x14ac:dyDescent="0.2"/>
    <row r="24828" ht="15" customHeight="1" x14ac:dyDescent="0.2"/>
    <row r="24829" ht="15" customHeight="1" x14ac:dyDescent="0.2"/>
    <row r="24830" ht="15" customHeight="1" x14ac:dyDescent="0.2"/>
    <row r="24831" ht="15" customHeight="1" x14ac:dyDescent="0.2"/>
    <row r="24832" ht="15" customHeight="1" x14ac:dyDescent="0.2"/>
    <row r="24833" ht="15" customHeight="1" x14ac:dyDescent="0.2"/>
    <row r="24834" ht="15" customHeight="1" x14ac:dyDescent="0.2"/>
    <row r="24835" ht="15" customHeight="1" x14ac:dyDescent="0.2"/>
    <row r="24836" ht="15" customHeight="1" x14ac:dyDescent="0.2"/>
    <row r="24837" ht="15" customHeight="1" x14ac:dyDescent="0.2"/>
    <row r="24838" ht="15" customHeight="1" x14ac:dyDescent="0.2"/>
    <row r="24839" ht="15" customHeight="1" x14ac:dyDescent="0.2"/>
    <row r="24840" ht="15" customHeight="1" x14ac:dyDescent="0.2"/>
    <row r="24841" ht="15" customHeight="1" x14ac:dyDescent="0.2"/>
    <row r="24842" ht="15" customHeight="1" x14ac:dyDescent="0.2"/>
    <row r="24843" ht="15" customHeight="1" x14ac:dyDescent="0.2"/>
    <row r="24844" ht="15" customHeight="1" x14ac:dyDescent="0.2"/>
    <row r="24845" ht="15" customHeight="1" x14ac:dyDescent="0.2"/>
    <row r="24846" ht="15" customHeight="1" x14ac:dyDescent="0.2"/>
    <row r="24847" ht="15" customHeight="1" x14ac:dyDescent="0.2"/>
    <row r="24848" ht="15" customHeight="1" x14ac:dyDescent="0.2"/>
    <row r="24849" ht="15" customHeight="1" x14ac:dyDescent="0.2"/>
    <row r="24850" ht="15" customHeight="1" x14ac:dyDescent="0.2"/>
    <row r="24851" ht="15" customHeight="1" x14ac:dyDescent="0.2"/>
    <row r="24852" ht="15" customHeight="1" x14ac:dyDescent="0.2"/>
    <row r="24853" ht="15" customHeight="1" x14ac:dyDescent="0.2"/>
    <row r="24854" ht="15" customHeight="1" x14ac:dyDescent="0.2"/>
    <row r="24855" ht="15" customHeight="1" x14ac:dyDescent="0.2"/>
    <row r="24856" ht="15" customHeight="1" x14ac:dyDescent="0.2"/>
    <row r="24857" ht="15" customHeight="1" x14ac:dyDescent="0.2"/>
    <row r="24858" ht="15" customHeight="1" x14ac:dyDescent="0.2"/>
    <row r="24859" ht="15" customHeight="1" x14ac:dyDescent="0.2"/>
    <row r="24860" ht="15" customHeight="1" x14ac:dyDescent="0.2"/>
    <row r="24861" ht="15" customHeight="1" x14ac:dyDescent="0.2"/>
    <row r="24862" ht="15" customHeight="1" x14ac:dyDescent="0.2"/>
    <row r="24863" ht="15" customHeight="1" x14ac:dyDescent="0.2"/>
    <row r="24864" ht="15" customHeight="1" x14ac:dyDescent="0.2"/>
    <row r="24865" ht="15" customHeight="1" x14ac:dyDescent="0.2"/>
    <row r="24866" ht="15" customHeight="1" x14ac:dyDescent="0.2"/>
    <row r="24867" ht="15" customHeight="1" x14ac:dyDescent="0.2"/>
    <row r="24868" ht="15" customHeight="1" x14ac:dyDescent="0.2"/>
    <row r="24869" ht="15" customHeight="1" x14ac:dyDescent="0.2"/>
    <row r="24870" ht="15" customHeight="1" x14ac:dyDescent="0.2"/>
    <row r="24871" ht="15" customHeight="1" x14ac:dyDescent="0.2"/>
    <row r="24872" ht="15" customHeight="1" x14ac:dyDescent="0.2"/>
    <row r="24873" ht="15" customHeight="1" x14ac:dyDescent="0.2"/>
    <row r="24874" ht="15" customHeight="1" x14ac:dyDescent="0.2"/>
    <row r="24875" ht="15" customHeight="1" x14ac:dyDescent="0.2"/>
    <row r="24876" ht="15" customHeight="1" x14ac:dyDescent="0.2"/>
    <row r="24877" ht="15" customHeight="1" x14ac:dyDescent="0.2"/>
    <row r="24878" ht="15" customHeight="1" x14ac:dyDescent="0.2"/>
    <row r="24879" ht="15" customHeight="1" x14ac:dyDescent="0.2"/>
    <row r="24880" ht="15" customHeight="1" x14ac:dyDescent="0.2"/>
    <row r="24881" ht="15" customHeight="1" x14ac:dyDescent="0.2"/>
    <row r="24882" ht="15" customHeight="1" x14ac:dyDescent="0.2"/>
    <row r="24883" ht="15" customHeight="1" x14ac:dyDescent="0.2"/>
    <row r="24884" ht="15" customHeight="1" x14ac:dyDescent="0.2"/>
    <row r="24885" ht="15" customHeight="1" x14ac:dyDescent="0.2"/>
    <row r="24886" ht="15" customHeight="1" x14ac:dyDescent="0.2"/>
    <row r="24887" ht="15" customHeight="1" x14ac:dyDescent="0.2"/>
    <row r="24888" ht="15" customHeight="1" x14ac:dyDescent="0.2"/>
    <row r="24889" ht="15" customHeight="1" x14ac:dyDescent="0.2"/>
    <row r="24890" ht="15" customHeight="1" x14ac:dyDescent="0.2"/>
    <row r="24891" ht="15" customHeight="1" x14ac:dyDescent="0.2"/>
    <row r="24892" ht="15" customHeight="1" x14ac:dyDescent="0.2"/>
    <row r="24893" ht="15" customHeight="1" x14ac:dyDescent="0.2"/>
    <row r="24894" ht="15" customHeight="1" x14ac:dyDescent="0.2"/>
    <row r="24895" ht="15" customHeight="1" x14ac:dyDescent="0.2"/>
    <row r="24896" ht="15" customHeight="1" x14ac:dyDescent="0.2"/>
    <row r="24897" ht="15" customHeight="1" x14ac:dyDescent="0.2"/>
    <row r="24898" ht="15" customHeight="1" x14ac:dyDescent="0.2"/>
    <row r="24899" ht="15" customHeight="1" x14ac:dyDescent="0.2"/>
    <row r="24900" ht="15" customHeight="1" x14ac:dyDescent="0.2"/>
    <row r="24901" ht="15" customHeight="1" x14ac:dyDescent="0.2"/>
    <row r="24902" ht="15" customHeight="1" x14ac:dyDescent="0.2"/>
    <row r="24903" ht="15" customHeight="1" x14ac:dyDescent="0.2"/>
    <row r="24904" ht="15" customHeight="1" x14ac:dyDescent="0.2"/>
    <row r="24905" ht="15" customHeight="1" x14ac:dyDescent="0.2"/>
    <row r="24906" ht="15" customHeight="1" x14ac:dyDescent="0.2"/>
    <row r="24907" ht="15" customHeight="1" x14ac:dyDescent="0.2"/>
    <row r="24908" ht="15" customHeight="1" x14ac:dyDescent="0.2"/>
    <row r="24909" ht="15" customHeight="1" x14ac:dyDescent="0.2"/>
    <row r="24910" ht="15" customHeight="1" x14ac:dyDescent="0.2"/>
    <row r="24911" ht="15" customHeight="1" x14ac:dyDescent="0.2"/>
    <row r="24912" ht="15" customHeight="1" x14ac:dyDescent="0.2"/>
    <row r="24913" ht="15" customHeight="1" x14ac:dyDescent="0.2"/>
    <row r="24914" ht="15" customHeight="1" x14ac:dyDescent="0.2"/>
    <row r="24915" ht="15" customHeight="1" x14ac:dyDescent="0.2"/>
    <row r="24916" ht="15" customHeight="1" x14ac:dyDescent="0.2"/>
    <row r="24917" ht="15" customHeight="1" x14ac:dyDescent="0.2"/>
    <row r="24918" ht="15" customHeight="1" x14ac:dyDescent="0.2"/>
    <row r="24919" ht="15" customHeight="1" x14ac:dyDescent="0.2"/>
    <row r="24920" ht="15" customHeight="1" x14ac:dyDescent="0.2"/>
    <row r="24921" ht="15" customHeight="1" x14ac:dyDescent="0.2"/>
    <row r="24922" ht="15" customHeight="1" x14ac:dyDescent="0.2"/>
    <row r="24923" ht="15" customHeight="1" x14ac:dyDescent="0.2"/>
    <row r="24924" ht="15" customHeight="1" x14ac:dyDescent="0.2"/>
    <row r="24925" ht="15" customHeight="1" x14ac:dyDescent="0.2"/>
    <row r="24926" ht="15" customHeight="1" x14ac:dyDescent="0.2"/>
    <row r="24927" ht="15" customHeight="1" x14ac:dyDescent="0.2"/>
    <row r="24928" ht="15" customHeight="1" x14ac:dyDescent="0.2"/>
    <row r="24929" ht="15" customHeight="1" x14ac:dyDescent="0.2"/>
    <row r="24930" ht="15" customHeight="1" x14ac:dyDescent="0.2"/>
    <row r="24931" ht="15" customHeight="1" x14ac:dyDescent="0.2"/>
    <row r="24932" ht="15" customHeight="1" x14ac:dyDescent="0.2"/>
    <row r="24933" ht="15" customHeight="1" x14ac:dyDescent="0.2"/>
    <row r="24934" ht="15" customHeight="1" x14ac:dyDescent="0.2"/>
    <row r="24935" ht="15" customHeight="1" x14ac:dyDescent="0.2"/>
    <row r="24936" ht="15" customHeight="1" x14ac:dyDescent="0.2"/>
    <row r="24937" ht="15" customHeight="1" x14ac:dyDescent="0.2"/>
    <row r="24938" ht="15" customHeight="1" x14ac:dyDescent="0.2"/>
    <row r="24939" ht="15" customHeight="1" x14ac:dyDescent="0.2"/>
    <row r="24940" ht="15" customHeight="1" x14ac:dyDescent="0.2"/>
    <row r="24941" ht="15" customHeight="1" x14ac:dyDescent="0.2"/>
    <row r="24942" ht="15" customHeight="1" x14ac:dyDescent="0.2"/>
    <row r="24943" ht="15" customHeight="1" x14ac:dyDescent="0.2"/>
    <row r="24944" ht="15" customHeight="1" x14ac:dyDescent="0.2"/>
    <row r="24945" ht="15" customHeight="1" x14ac:dyDescent="0.2"/>
    <row r="24946" ht="15" customHeight="1" x14ac:dyDescent="0.2"/>
    <row r="24947" ht="15" customHeight="1" x14ac:dyDescent="0.2"/>
    <row r="24948" ht="15" customHeight="1" x14ac:dyDescent="0.2"/>
    <row r="24949" ht="15" customHeight="1" x14ac:dyDescent="0.2"/>
    <row r="24950" ht="15" customHeight="1" x14ac:dyDescent="0.2"/>
    <row r="24951" ht="15" customHeight="1" x14ac:dyDescent="0.2"/>
    <row r="24952" ht="15" customHeight="1" x14ac:dyDescent="0.2"/>
    <row r="24953" ht="15" customHeight="1" x14ac:dyDescent="0.2"/>
    <row r="24954" ht="15" customHeight="1" x14ac:dyDescent="0.2"/>
    <row r="24955" ht="15" customHeight="1" x14ac:dyDescent="0.2"/>
    <row r="24956" ht="15" customHeight="1" x14ac:dyDescent="0.2"/>
    <row r="24957" ht="15" customHeight="1" x14ac:dyDescent="0.2"/>
    <row r="24958" ht="15" customHeight="1" x14ac:dyDescent="0.2"/>
    <row r="24959" ht="15" customHeight="1" x14ac:dyDescent="0.2"/>
    <row r="24960" ht="15" customHeight="1" x14ac:dyDescent="0.2"/>
    <row r="24961" ht="15" customHeight="1" x14ac:dyDescent="0.2"/>
    <row r="24962" ht="15" customHeight="1" x14ac:dyDescent="0.2"/>
    <row r="24963" ht="15" customHeight="1" x14ac:dyDescent="0.2"/>
    <row r="24964" ht="15" customHeight="1" x14ac:dyDescent="0.2"/>
    <row r="24965" ht="15" customHeight="1" x14ac:dyDescent="0.2"/>
    <row r="24966" ht="15" customHeight="1" x14ac:dyDescent="0.2"/>
    <row r="24967" ht="15" customHeight="1" x14ac:dyDescent="0.2"/>
    <row r="24968" ht="15" customHeight="1" x14ac:dyDescent="0.2"/>
    <row r="24969" ht="15" customHeight="1" x14ac:dyDescent="0.2"/>
    <row r="24970" ht="15" customHeight="1" x14ac:dyDescent="0.2"/>
    <row r="24971" ht="15" customHeight="1" x14ac:dyDescent="0.2"/>
    <row r="24972" ht="15" customHeight="1" x14ac:dyDescent="0.2"/>
    <row r="24973" ht="15" customHeight="1" x14ac:dyDescent="0.2"/>
    <row r="24974" ht="15" customHeight="1" x14ac:dyDescent="0.2"/>
    <row r="24975" ht="15" customHeight="1" x14ac:dyDescent="0.2"/>
    <row r="24976" ht="15" customHeight="1" x14ac:dyDescent="0.2"/>
    <row r="24977" ht="15" customHeight="1" x14ac:dyDescent="0.2"/>
    <row r="24978" ht="15" customHeight="1" x14ac:dyDescent="0.2"/>
    <row r="24979" ht="15" customHeight="1" x14ac:dyDescent="0.2"/>
    <row r="24980" ht="15" customHeight="1" x14ac:dyDescent="0.2"/>
    <row r="24981" ht="15" customHeight="1" x14ac:dyDescent="0.2"/>
    <row r="24982" ht="15" customHeight="1" x14ac:dyDescent="0.2"/>
    <row r="24983" ht="15" customHeight="1" x14ac:dyDescent="0.2"/>
    <row r="24984" ht="15" customHeight="1" x14ac:dyDescent="0.2"/>
    <row r="24985" ht="15" customHeight="1" x14ac:dyDescent="0.2"/>
    <row r="24986" ht="15" customHeight="1" x14ac:dyDescent="0.2"/>
    <row r="24987" ht="15" customHeight="1" x14ac:dyDescent="0.2"/>
    <row r="24988" ht="15" customHeight="1" x14ac:dyDescent="0.2"/>
    <row r="24989" ht="15" customHeight="1" x14ac:dyDescent="0.2"/>
    <row r="24990" ht="15" customHeight="1" x14ac:dyDescent="0.2"/>
    <row r="24991" ht="15" customHeight="1" x14ac:dyDescent="0.2"/>
    <row r="24992" ht="15" customHeight="1" x14ac:dyDescent="0.2"/>
    <row r="24993" ht="15" customHeight="1" x14ac:dyDescent="0.2"/>
    <row r="24994" ht="15" customHeight="1" x14ac:dyDescent="0.2"/>
    <row r="24995" ht="15" customHeight="1" x14ac:dyDescent="0.2"/>
    <row r="24996" ht="15" customHeight="1" x14ac:dyDescent="0.2"/>
    <row r="24997" ht="15" customHeight="1" x14ac:dyDescent="0.2"/>
    <row r="24998" ht="15" customHeight="1" x14ac:dyDescent="0.2"/>
    <row r="24999" ht="15" customHeight="1" x14ac:dyDescent="0.2"/>
    <row r="25000" ht="15" customHeight="1" x14ac:dyDescent="0.2"/>
    <row r="25001" ht="15" customHeight="1" x14ac:dyDescent="0.2"/>
    <row r="25002" ht="15" customHeight="1" x14ac:dyDescent="0.2"/>
    <row r="25003" ht="15" customHeight="1" x14ac:dyDescent="0.2"/>
    <row r="25004" ht="15" customHeight="1" x14ac:dyDescent="0.2"/>
    <row r="25005" ht="15" customHeight="1" x14ac:dyDescent="0.2"/>
    <row r="25006" ht="15" customHeight="1" x14ac:dyDescent="0.2"/>
    <row r="25007" ht="15" customHeight="1" x14ac:dyDescent="0.2"/>
    <row r="25008" ht="15" customHeight="1" x14ac:dyDescent="0.2"/>
    <row r="25009" ht="15" customHeight="1" x14ac:dyDescent="0.2"/>
    <row r="25010" ht="15" customHeight="1" x14ac:dyDescent="0.2"/>
    <row r="25011" ht="15" customHeight="1" x14ac:dyDescent="0.2"/>
    <row r="25012" ht="15" customHeight="1" x14ac:dyDescent="0.2"/>
    <row r="25013" ht="15" customHeight="1" x14ac:dyDescent="0.2"/>
    <row r="25014" ht="15" customHeight="1" x14ac:dyDescent="0.2"/>
    <row r="25015" ht="15" customHeight="1" x14ac:dyDescent="0.2"/>
    <row r="25016" ht="15" customHeight="1" x14ac:dyDescent="0.2"/>
    <row r="25017" ht="15" customHeight="1" x14ac:dyDescent="0.2"/>
    <row r="25018" ht="15" customHeight="1" x14ac:dyDescent="0.2"/>
    <row r="25019" ht="15" customHeight="1" x14ac:dyDescent="0.2"/>
    <row r="25020" ht="15" customHeight="1" x14ac:dyDescent="0.2"/>
    <row r="25021" ht="15" customHeight="1" x14ac:dyDescent="0.2"/>
    <row r="25022" ht="15" customHeight="1" x14ac:dyDescent="0.2"/>
    <row r="25023" ht="15" customHeight="1" x14ac:dyDescent="0.2"/>
    <row r="25024" ht="15" customHeight="1" x14ac:dyDescent="0.2"/>
    <row r="25025" ht="15" customHeight="1" x14ac:dyDescent="0.2"/>
    <row r="25026" ht="15" customHeight="1" x14ac:dyDescent="0.2"/>
    <row r="25027" ht="15" customHeight="1" x14ac:dyDescent="0.2"/>
    <row r="25028" ht="15" customHeight="1" x14ac:dyDescent="0.2"/>
    <row r="25029" ht="15" customHeight="1" x14ac:dyDescent="0.2"/>
    <row r="25030" ht="15" customHeight="1" x14ac:dyDescent="0.2"/>
    <row r="25031" ht="15" customHeight="1" x14ac:dyDescent="0.2"/>
    <row r="25032" ht="15" customHeight="1" x14ac:dyDescent="0.2"/>
    <row r="25033" ht="15" customHeight="1" x14ac:dyDescent="0.2"/>
    <row r="25034" ht="15" customHeight="1" x14ac:dyDescent="0.2"/>
    <row r="25035" ht="15" customHeight="1" x14ac:dyDescent="0.2"/>
    <row r="25036" ht="15" customHeight="1" x14ac:dyDescent="0.2"/>
    <row r="25037" ht="15" customHeight="1" x14ac:dyDescent="0.2"/>
    <row r="25038" ht="15" customHeight="1" x14ac:dyDescent="0.2"/>
    <row r="25039" ht="15" customHeight="1" x14ac:dyDescent="0.2"/>
    <row r="25040" ht="15" customHeight="1" x14ac:dyDescent="0.2"/>
    <row r="25041" ht="15" customHeight="1" x14ac:dyDescent="0.2"/>
    <row r="25042" ht="15" customHeight="1" x14ac:dyDescent="0.2"/>
    <row r="25043" ht="15" customHeight="1" x14ac:dyDescent="0.2"/>
    <row r="25044" ht="15" customHeight="1" x14ac:dyDescent="0.2"/>
    <row r="25045" ht="15" customHeight="1" x14ac:dyDescent="0.2"/>
    <row r="25046" ht="15" customHeight="1" x14ac:dyDescent="0.2"/>
    <row r="25047" ht="15" customHeight="1" x14ac:dyDescent="0.2"/>
    <row r="25048" ht="15" customHeight="1" x14ac:dyDescent="0.2"/>
    <row r="25049" ht="15" customHeight="1" x14ac:dyDescent="0.2"/>
    <row r="25050" ht="15" customHeight="1" x14ac:dyDescent="0.2"/>
    <row r="25051" ht="15" customHeight="1" x14ac:dyDescent="0.2"/>
    <row r="25052" ht="15" customHeight="1" x14ac:dyDescent="0.2"/>
    <row r="25053" ht="15" customHeight="1" x14ac:dyDescent="0.2"/>
    <row r="25054" ht="15" customHeight="1" x14ac:dyDescent="0.2"/>
    <row r="25055" ht="15" customHeight="1" x14ac:dyDescent="0.2"/>
    <row r="25056" ht="15" customHeight="1" x14ac:dyDescent="0.2"/>
    <row r="25057" ht="15" customHeight="1" x14ac:dyDescent="0.2"/>
    <row r="25058" ht="15" customHeight="1" x14ac:dyDescent="0.2"/>
    <row r="25059" ht="15" customHeight="1" x14ac:dyDescent="0.2"/>
    <row r="25060" ht="15" customHeight="1" x14ac:dyDescent="0.2"/>
    <row r="25061" ht="15" customHeight="1" x14ac:dyDescent="0.2"/>
    <row r="25062" ht="15" customHeight="1" x14ac:dyDescent="0.2"/>
    <row r="25063" ht="15" customHeight="1" x14ac:dyDescent="0.2"/>
    <row r="25064" ht="15" customHeight="1" x14ac:dyDescent="0.2"/>
    <row r="25065" ht="15" customHeight="1" x14ac:dyDescent="0.2"/>
    <row r="25066" ht="15" customHeight="1" x14ac:dyDescent="0.2"/>
    <row r="25067" ht="15" customHeight="1" x14ac:dyDescent="0.2"/>
    <row r="25068" ht="15" customHeight="1" x14ac:dyDescent="0.2"/>
    <row r="25069" ht="15" customHeight="1" x14ac:dyDescent="0.2"/>
    <row r="25070" ht="15" customHeight="1" x14ac:dyDescent="0.2"/>
    <row r="25071" ht="15" customHeight="1" x14ac:dyDescent="0.2"/>
    <row r="25072" ht="15" customHeight="1" x14ac:dyDescent="0.2"/>
    <row r="25073" ht="15" customHeight="1" x14ac:dyDescent="0.2"/>
    <row r="25074" ht="15" customHeight="1" x14ac:dyDescent="0.2"/>
    <row r="25075" ht="15" customHeight="1" x14ac:dyDescent="0.2"/>
    <row r="25076" ht="15" customHeight="1" x14ac:dyDescent="0.2"/>
    <row r="25077" ht="15" customHeight="1" x14ac:dyDescent="0.2"/>
    <row r="25078" ht="15" customHeight="1" x14ac:dyDescent="0.2"/>
    <row r="25079" ht="15" customHeight="1" x14ac:dyDescent="0.2"/>
    <row r="25080" ht="15" customHeight="1" x14ac:dyDescent="0.2"/>
    <row r="25081" ht="15" customHeight="1" x14ac:dyDescent="0.2"/>
    <row r="25082" ht="15" customHeight="1" x14ac:dyDescent="0.2"/>
    <row r="25083" ht="15" customHeight="1" x14ac:dyDescent="0.2"/>
    <row r="25084" ht="15" customHeight="1" x14ac:dyDescent="0.2"/>
    <row r="25085" ht="15" customHeight="1" x14ac:dyDescent="0.2"/>
    <row r="25086" ht="15" customHeight="1" x14ac:dyDescent="0.2"/>
    <row r="25087" ht="15" customHeight="1" x14ac:dyDescent="0.2"/>
    <row r="25088" ht="15" customHeight="1" x14ac:dyDescent="0.2"/>
    <row r="25089" ht="15" customHeight="1" x14ac:dyDescent="0.2"/>
    <row r="25090" ht="15" customHeight="1" x14ac:dyDescent="0.2"/>
    <row r="25091" ht="15" customHeight="1" x14ac:dyDescent="0.2"/>
    <row r="25092" ht="15" customHeight="1" x14ac:dyDescent="0.2"/>
    <row r="25093" ht="15" customHeight="1" x14ac:dyDescent="0.2"/>
    <row r="25094" ht="15" customHeight="1" x14ac:dyDescent="0.2"/>
    <row r="25095" ht="15" customHeight="1" x14ac:dyDescent="0.2"/>
    <row r="25096" ht="15" customHeight="1" x14ac:dyDescent="0.2"/>
    <row r="25097" ht="15" customHeight="1" x14ac:dyDescent="0.2"/>
    <row r="25098" ht="15" customHeight="1" x14ac:dyDescent="0.2"/>
    <row r="25099" ht="15" customHeight="1" x14ac:dyDescent="0.2"/>
    <row r="25100" ht="15" customHeight="1" x14ac:dyDescent="0.2"/>
    <row r="25101" ht="15" customHeight="1" x14ac:dyDescent="0.2"/>
    <row r="25102" ht="15" customHeight="1" x14ac:dyDescent="0.2"/>
    <row r="25103" ht="15" customHeight="1" x14ac:dyDescent="0.2"/>
    <row r="25104" ht="15" customHeight="1" x14ac:dyDescent="0.2"/>
    <row r="25105" ht="15" customHeight="1" x14ac:dyDescent="0.2"/>
    <row r="25106" ht="15" customHeight="1" x14ac:dyDescent="0.2"/>
    <row r="25107" ht="15" customHeight="1" x14ac:dyDescent="0.2"/>
    <row r="25108" ht="15" customHeight="1" x14ac:dyDescent="0.2"/>
    <row r="25109" ht="15" customHeight="1" x14ac:dyDescent="0.2"/>
    <row r="25110" ht="15" customHeight="1" x14ac:dyDescent="0.2"/>
    <row r="25111" ht="15" customHeight="1" x14ac:dyDescent="0.2"/>
    <row r="25112" ht="15" customHeight="1" x14ac:dyDescent="0.2"/>
    <row r="25113" ht="15" customHeight="1" x14ac:dyDescent="0.2"/>
    <row r="25114" ht="15" customHeight="1" x14ac:dyDescent="0.2"/>
    <row r="25115" ht="15" customHeight="1" x14ac:dyDescent="0.2"/>
    <row r="25116" ht="15" customHeight="1" x14ac:dyDescent="0.2"/>
    <row r="25117" ht="15" customHeight="1" x14ac:dyDescent="0.2"/>
    <row r="25118" ht="15" customHeight="1" x14ac:dyDescent="0.2"/>
    <row r="25119" ht="15" customHeight="1" x14ac:dyDescent="0.2"/>
    <row r="25120" ht="15" customHeight="1" x14ac:dyDescent="0.2"/>
    <row r="25121" ht="15" customHeight="1" x14ac:dyDescent="0.2"/>
    <row r="25122" ht="15" customHeight="1" x14ac:dyDescent="0.2"/>
    <row r="25123" ht="15" customHeight="1" x14ac:dyDescent="0.2"/>
    <row r="25124" ht="15" customHeight="1" x14ac:dyDescent="0.2"/>
    <row r="25125" ht="15" customHeight="1" x14ac:dyDescent="0.2"/>
    <row r="25126" ht="15" customHeight="1" x14ac:dyDescent="0.2"/>
    <row r="25127" ht="15" customHeight="1" x14ac:dyDescent="0.2"/>
    <row r="25128" ht="15" customHeight="1" x14ac:dyDescent="0.2"/>
    <row r="25129" ht="15" customHeight="1" x14ac:dyDescent="0.2"/>
    <row r="25130" ht="15" customHeight="1" x14ac:dyDescent="0.2"/>
    <row r="25131" ht="15" customHeight="1" x14ac:dyDescent="0.2"/>
    <row r="25132" ht="15" customHeight="1" x14ac:dyDescent="0.2"/>
    <row r="25133" ht="15" customHeight="1" x14ac:dyDescent="0.2"/>
    <row r="25134" ht="15" customHeight="1" x14ac:dyDescent="0.2"/>
    <row r="25135" ht="15" customHeight="1" x14ac:dyDescent="0.2"/>
    <row r="25136" ht="15" customHeight="1" x14ac:dyDescent="0.2"/>
    <row r="25137" ht="15" customHeight="1" x14ac:dyDescent="0.2"/>
    <row r="25138" ht="15" customHeight="1" x14ac:dyDescent="0.2"/>
    <row r="25139" ht="15" customHeight="1" x14ac:dyDescent="0.2"/>
    <row r="25140" ht="15" customHeight="1" x14ac:dyDescent="0.2"/>
    <row r="25141" ht="15" customHeight="1" x14ac:dyDescent="0.2"/>
    <row r="25142" ht="15" customHeight="1" x14ac:dyDescent="0.2"/>
    <row r="25143" ht="15" customHeight="1" x14ac:dyDescent="0.2"/>
    <row r="25144" ht="15" customHeight="1" x14ac:dyDescent="0.2"/>
    <row r="25145" ht="15" customHeight="1" x14ac:dyDescent="0.2"/>
    <row r="25146" ht="15" customHeight="1" x14ac:dyDescent="0.2"/>
    <row r="25147" ht="15" customHeight="1" x14ac:dyDescent="0.2"/>
    <row r="25148" ht="15" customHeight="1" x14ac:dyDescent="0.2"/>
    <row r="25149" ht="15" customHeight="1" x14ac:dyDescent="0.2"/>
    <row r="25150" ht="15" customHeight="1" x14ac:dyDescent="0.2"/>
    <row r="25151" ht="15" customHeight="1" x14ac:dyDescent="0.2"/>
    <row r="25152" ht="15" customHeight="1" x14ac:dyDescent="0.2"/>
    <row r="25153" ht="15" customHeight="1" x14ac:dyDescent="0.2"/>
    <row r="25154" ht="15" customHeight="1" x14ac:dyDescent="0.2"/>
    <row r="25155" ht="15" customHeight="1" x14ac:dyDescent="0.2"/>
    <row r="25156" ht="15" customHeight="1" x14ac:dyDescent="0.2"/>
    <row r="25157" ht="15" customHeight="1" x14ac:dyDescent="0.2"/>
    <row r="25158" ht="15" customHeight="1" x14ac:dyDescent="0.2"/>
    <row r="25159" ht="15" customHeight="1" x14ac:dyDescent="0.2"/>
    <row r="25160" ht="15" customHeight="1" x14ac:dyDescent="0.2"/>
    <row r="25161" ht="15" customHeight="1" x14ac:dyDescent="0.2"/>
    <row r="25162" ht="15" customHeight="1" x14ac:dyDescent="0.2"/>
    <row r="25163" ht="15" customHeight="1" x14ac:dyDescent="0.2"/>
    <row r="25164" ht="15" customHeight="1" x14ac:dyDescent="0.2"/>
    <row r="25165" ht="15" customHeight="1" x14ac:dyDescent="0.2"/>
    <row r="25166" ht="15" customHeight="1" x14ac:dyDescent="0.2"/>
    <row r="25167" ht="15" customHeight="1" x14ac:dyDescent="0.2"/>
    <row r="25168" ht="15" customHeight="1" x14ac:dyDescent="0.2"/>
    <row r="25169" ht="15" customHeight="1" x14ac:dyDescent="0.2"/>
    <row r="25170" ht="15" customHeight="1" x14ac:dyDescent="0.2"/>
    <row r="25171" ht="15" customHeight="1" x14ac:dyDescent="0.2"/>
    <row r="25172" ht="15" customHeight="1" x14ac:dyDescent="0.2"/>
    <row r="25173" ht="15" customHeight="1" x14ac:dyDescent="0.2"/>
    <row r="25174" ht="15" customHeight="1" x14ac:dyDescent="0.2"/>
    <row r="25175" ht="15" customHeight="1" x14ac:dyDescent="0.2"/>
    <row r="25176" ht="15" customHeight="1" x14ac:dyDescent="0.2"/>
    <row r="25177" ht="15" customHeight="1" x14ac:dyDescent="0.2"/>
    <row r="25178" ht="15" customHeight="1" x14ac:dyDescent="0.2"/>
    <row r="25179" ht="15" customHeight="1" x14ac:dyDescent="0.2"/>
    <row r="25180" ht="15" customHeight="1" x14ac:dyDescent="0.2"/>
    <row r="25181" ht="15" customHeight="1" x14ac:dyDescent="0.2"/>
    <row r="25182" ht="15" customHeight="1" x14ac:dyDescent="0.2"/>
    <row r="25183" ht="15" customHeight="1" x14ac:dyDescent="0.2"/>
    <row r="25184" ht="15" customHeight="1" x14ac:dyDescent="0.2"/>
    <row r="25185" ht="15" customHeight="1" x14ac:dyDescent="0.2"/>
    <row r="25186" ht="15" customHeight="1" x14ac:dyDescent="0.2"/>
    <row r="25187" ht="15" customHeight="1" x14ac:dyDescent="0.2"/>
    <row r="25188" ht="15" customHeight="1" x14ac:dyDescent="0.2"/>
    <row r="25189" ht="15" customHeight="1" x14ac:dyDescent="0.2"/>
    <row r="25190" ht="15" customHeight="1" x14ac:dyDescent="0.2"/>
    <row r="25191" ht="15" customHeight="1" x14ac:dyDescent="0.2"/>
    <row r="25192" ht="15" customHeight="1" x14ac:dyDescent="0.2"/>
    <row r="25193" ht="15" customHeight="1" x14ac:dyDescent="0.2"/>
    <row r="25194" ht="15" customHeight="1" x14ac:dyDescent="0.2"/>
    <row r="25195" ht="15" customHeight="1" x14ac:dyDescent="0.2"/>
    <row r="25196" ht="15" customHeight="1" x14ac:dyDescent="0.2"/>
    <row r="25197" ht="15" customHeight="1" x14ac:dyDescent="0.2"/>
    <row r="25198" ht="15" customHeight="1" x14ac:dyDescent="0.2"/>
    <row r="25199" ht="15" customHeight="1" x14ac:dyDescent="0.2"/>
    <row r="25200" ht="15" customHeight="1" x14ac:dyDescent="0.2"/>
    <row r="25201" ht="15" customHeight="1" x14ac:dyDescent="0.2"/>
    <row r="25202" ht="15" customHeight="1" x14ac:dyDescent="0.2"/>
    <row r="25203" ht="15" customHeight="1" x14ac:dyDescent="0.2"/>
    <row r="25204" ht="15" customHeight="1" x14ac:dyDescent="0.2"/>
    <row r="25205" ht="15" customHeight="1" x14ac:dyDescent="0.2"/>
    <row r="25206" ht="15" customHeight="1" x14ac:dyDescent="0.2"/>
    <row r="25207" ht="15" customHeight="1" x14ac:dyDescent="0.2"/>
    <row r="25208" ht="15" customHeight="1" x14ac:dyDescent="0.2"/>
    <row r="25209" ht="15" customHeight="1" x14ac:dyDescent="0.2"/>
    <row r="25210" ht="15" customHeight="1" x14ac:dyDescent="0.2"/>
    <row r="25211" ht="15" customHeight="1" x14ac:dyDescent="0.2"/>
    <row r="25212" ht="15" customHeight="1" x14ac:dyDescent="0.2"/>
    <row r="25213" ht="15" customHeight="1" x14ac:dyDescent="0.2"/>
    <row r="25214" ht="15" customHeight="1" x14ac:dyDescent="0.2"/>
    <row r="25215" ht="15" customHeight="1" x14ac:dyDescent="0.2"/>
    <row r="25216" ht="15" customHeight="1" x14ac:dyDescent="0.2"/>
    <row r="25217" ht="15" customHeight="1" x14ac:dyDescent="0.2"/>
    <row r="25218" ht="15" customHeight="1" x14ac:dyDescent="0.2"/>
    <row r="25219" ht="15" customHeight="1" x14ac:dyDescent="0.2"/>
    <row r="25220" ht="15" customHeight="1" x14ac:dyDescent="0.2"/>
    <row r="25221" ht="15" customHeight="1" x14ac:dyDescent="0.2"/>
    <row r="25222" ht="15" customHeight="1" x14ac:dyDescent="0.2"/>
    <row r="25223" ht="15" customHeight="1" x14ac:dyDescent="0.2"/>
    <row r="25224" ht="15" customHeight="1" x14ac:dyDescent="0.2"/>
    <row r="25225" ht="15" customHeight="1" x14ac:dyDescent="0.2"/>
    <row r="25226" ht="15" customHeight="1" x14ac:dyDescent="0.2"/>
    <row r="25227" ht="15" customHeight="1" x14ac:dyDescent="0.2"/>
    <row r="25228" ht="15" customHeight="1" x14ac:dyDescent="0.2"/>
    <row r="25229" ht="15" customHeight="1" x14ac:dyDescent="0.2"/>
    <row r="25230" ht="15" customHeight="1" x14ac:dyDescent="0.2"/>
    <row r="25231" ht="15" customHeight="1" x14ac:dyDescent="0.2"/>
    <row r="25232" ht="15" customHeight="1" x14ac:dyDescent="0.2"/>
    <row r="25233" ht="15" customHeight="1" x14ac:dyDescent="0.2"/>
    <row r="25234" ht="15" customHeight="1" x14ac:dyDescent="0.2"/>
    <row r="25235" ht="15" customHeight="1" x14ac:dyDescent="0.2"/>
    <row r="25236" ht="15" customHeight="1" x14ac:dyDescent="0.2"/>
    <row r="25237" ht="15" customHeight="1" x14ac:dyDescent="0.2"/>
    <row r="25238" ht="15" customHeight="1" x14ac:dyDescent="0.2"/>
    <row r="25239" ht="15" customHeight="1" x14ac:dyDescent="0.2"/>
    <row r="25240" ht="15" customHeight="1" x14ac:dyDescent="0.2"/>
    <row r="25241" ht="15" customHeight="1" x14ac:dyDescent="0.2"/>
    <row r="25242" ht="15" customHeight="1" x14ac:dyDescent="0.2"/>
    <row r="25243" ht="15" customHeight="1" x14ac:dyDescent="0.2"/>
    <row r="25244" ht="15" customHeight="1" x14ac:dyDescent="0.2"/>
    <row r="25245" ht="15" customHeight="1" x14ac:dyDescent="0.2"/>
    <row r="25246" ht="15" customHeight="1" x14ac:dyDescent="0.2"/>
    <row r="25247" ht="15" customHeight="1" x14ac:dyDescent="0.2"/>
    <row r="25248" ht="15" customHeight="1" x14ac:dyDescent="0.2"/>
    <row r="25249" ht="15" customHeight="1" x14ac:dyDescent="0.2"/>
    <row r="25250" ht="15" customHeight="1" x14ac:dyDescent="0.2"/>
    <row r="25251" ht="15" customHeight="1" x14ac:dyDescent="0.2"/>
    <row r="25252" ht="15" customHeight="1" x14ac:dyDescent="0.2"/>
    <row r="25253" ht="15" customHeight="1" x14ac:dyDescent="0.2"/>
    <row r="25254" ht="15" customHeight="1" x14ac:dyDescent="0.2"/>
    <row r="25255" ht="15" customHeight="1" x14ac:dyDescent="0.2"/>
    <row r="25256" ht="15" customHeight="1" x14ac:dyDescent="0.2"/>
    <row r="25257" ht="15" customHeight="1" x14ac:dyDescent="0.2"/>
    <row r="25258" ht="15" customHeight="1" x14ac:dyDescent="0.2"/>
    <row r="25259" ht="15" customHeight="1" x14ac:dyDescent="0.2"/>
    <row r="25260" ht="15" customHeight="1" x14ac:dyDescent="0.2"/>
    <row r="25261" ht="15" customHeight="1" x14ac:dyDescent="0.2"/>
    <row r="25262" ht="15" customHeight="1" x14ac:dyDescent="0.2"/>
    <row r="25263" ht="15" customHeight="1" x14ac:dyDescent="0.2"/>
    <row r="25264" ht="15" customHeight="1" x14ac:dyDescent="0.2"/>
    <row r="25265" ht="15" customHeight="1" x14ac:dyDescent="0.2"/>
    <row r="25266" ht="15" customHeight="1" x14ac:dyDescent="0.2"/>
    <row r="25267" ht="15" customHeight="1" x14ac:dyDescent="0.2"/>
    <row r="25268" ht="15" customHeight="1" x14ac:dyDescent="0.2"/>
    <row r="25269" ht="15" customHeight="1" x14ac:dyDescent="0.2"/>
    <row r="25270" ht="15" customHeight="1" x14ac:dyDescent="0.2"/>
    <row r="25271" ht="15" customHeight="1" x14ac:dyDescent="0.2"/>
    <row r="25272" ht="15" customHeight="1" x14ac:dyDescent="0.2"/>
    <row r="25273" ht="15" customHeight="1" x14ac:dyDescent="0.2"/>
    <row r="25274" ht="15" customHeight="1" x14ac:dyDescent="0.2"/>
    <row r="25275" ht="15" customHeight="1" x14ac:dyDescent="0.2"/>
    <row r="25276" ht="15" customHeight="1" x14ac:dyDescent="0.2"/>
    <row r="25277" ht="15" customHeight="1" x14ac:dyDescent="0.2"/>
    <row r="25278" ht="15" customHeight="1" x14ac:dyDescent="0.2"/>
    <row r="25279" ht="15" customHeight="1" x14ac:dyDescent="0.2"/>
    <row r="25280" ht="15" customHeight="1" x14ac:dyDescent="0.2"/>
    <row r="25281" ht="15" customHeight="1" x14ac:dyDescent="0.2"/>
    <row r="25282" ht="15" customHeight="1" x14ac:dyDescent="0.2"/>
    <row r="25283" ht="15" customHeight="1" x14ac:dyDescent="0.2"/>
    <row r="25284" ht="15" customHeight="1" x14ac:dyDescent="0.2"/>
    <row r="25285" ht="15" customHeight="1" x14ac:dyDescent="0.2"/>
    <row r="25286" ht="15" customHeight="1" x14ac:dyDescent="0.2"/>
    <row r="25287" ht="15" customHeight="1" x14ac:dyDescent="0.2"/>
    <row r="25288" ht="15" customHeight="1" x14ac:dyDescent="0.2"/>
    <row r="25289" ht="15" customHeight="1" x14ac:dyDescent="0.2"/>
    <row r="25290" ht="15" customHeight="1" x14ac:dyDescent="0.2"/>
    <row r="25291" ht="15" customHeight="1" x14ac:dyDescent="0.2"/>
    <row r="25292" ht="15" customHeight="1" x14ac:dyDescent="0.2"/>
    <row r="25293" ht="15" customHeight="1" x14ac:dyDescent="0.2"/>
    <row r="25294" ht="15" customHeight="1" x14ac:dyDescent="0.2"/>
    <row r="25295" ht="15" customHeight="1" x14ac:dyDescent="0.2"/>
    <row r="25296" ht="15" customHeight="1" x14ac:dyDescent="0.2"/>
    <row r="25297" ht="15" customHeight="1" x14ac:dyDescent="0.2"/>
    <row r="25298" ht="15" customHeight="1" x14ac:dyDescent="0.2"/>
    <row r="25299" ht="15" customHeight="1" x14ac:dyDescent="0.2"/>
    <row r="25300" ht="15" customHeight="1" x14ac:dyDescent="0.2"/>
    <row r="25301" ht="15" customHeight="1" x14ac:dyDescent="0.2"/>
    <row r="25302" ht="15" customHeight="1" x14ac:dyDescent="0.2"/>
    <row r="25303" ht="15" customHeight="1" x14ac:dyDescent="0.2"/>
    <row r="25304" ht="15" customHeight="1" x14ac:dyDescent="0.2"/>
    <row r="25305" ht="15" customHeight="1" x14ac:dyDescent="0.2"/>
    <row r="25306" ht="15" customHeight="1" x14ac:dyDescent="0.2"/>
    <row r="25307" ht="15" customHeight="1" x14ac:dyDescent="0.2"/>
    <row r="25308" ht="15" customHeight="1" x14ac:dyDescent="0.2"/>
    <row r="25309" ht="15" customHeight="1" x14ac:dyDescent="0.2"/>
    <row r="25310" ht="15" customHeight="1" x14ac:dyDescent="0.2"/>
    <row r="25311" ht="15" customHeight="1" x14ac:dyDescent="0.2"/>
    <row r="25312" ht="15" customHeight="1" x14ac:dyDescent="0.2"/>
    <row r="25313" ht="15" customHeight="1" x14ac:dyDescent="0.2"/>
    <row r="25314" ht="15" customHeight="1" x14ac:dyDescent="0.2"/>
    <row r="25315" ht="15" customHeight="1" x14ac:dyDescent="0.2"/>
    <row r="25316" ht="15" customHeight="1" x14ac:dyDescent="0.2"/>
    <row r="25317" ht="15" customHeight="1" x14ac:dyDescent="0.2"/>
    <row r="25318" ht="15" customHeight="1" x14ac:dyDescent="0.2"/>
    <row r="25319" ht="15" customHeight="1" x14ac:dyDescent="0.2"/>
    <row r="25320" ht="15" customHeight="1" x14ac:dyDescent="0.2"/>
    <row r="25321" ht="15" customHeight="1" x14ac:dyDescent="0.2"/>
    <row r="25322" ht="15" customHeight="1" x14ac:dyDescent="0.2"/>
    <row r="25323" ht="15" customHeight="1" x14ac:dyDescent="0.2"/>
    <row r="25324" ht="15" customHeight="1" x14ac:dyDescent="0.2"/>
    <row r="25325" ht="15" customHeight="1" x14ac:dyDescent="0.2"/>
    <row r="25326" ht="15" customHeight="1" x14ac:dyDescent="0.2"/>
    <row r="25327" ht="15" customHeight="1" x14ac:dyDescent="0.2"/>
    <row r="25328" ht="15" customHeight="1" x14ac:dyDescent="0.2"/>
    <row r="25329" ht="15" customHeight="1" x14ac:dyDescent="0.2"/>
    <row r="25330" ht="15" customHeight="1" x14ac:dyDescent="0.2"/>
    <row r="25331" ht="15" customHeight="1" x14ac:dyDescent="0.2"/>
    <row r="25332" ht="15" customHeight="1" x14ac:dyDescent="0.2"/>
    <row r="25333" ht="15" customHeight="1" x14ac:dyDescent="0.2"/>
    <row r="25334" ht="15" customHeight="1" x14ac:dyDescent="0.2"/>
    <row r="25335" ht="15" customHeight="1" x14ac:dyDescent="0.2"/>
    <row r="25336" ht="15" customHeight="1" x14ac:dyDescent="0.2"/>
    <row r="25337" ht="15" customHeight="1" x14ac:dyDescent="0.2"/>
    <row r="25338" ht="15" customHeight="1" x14ac:dyDescent="0.2"/>
    <row r="25339" ht="15" customHeight="1" x14ac:dyDescent="0.2"/>
    <row r="25340" ht="15" customHeight="1" x14ac:dyDescent="0.2"/>
    <row r="25341" ht="15" customHeight="1" x14ac:dyDescent="0.2"/>
    <row r="25342" ht="15" customHeight="1" x14ac:dyDescent="0.2"/>
    <row r="25343" ht="15" customHeight="1" x14ac:dyDescent="0.2"/>
    <row r="25344" ht="15" customHeight="1" x14ac:dyDescent="0.2"/>
    <row r="25345" ht="15" customHeight="1" x14ac:dyDescent="0.2"/>
    <row r="25346" ht="15" customHeight="1" x14ac:dyDescent="0.2"/>
    <row r="25347" ht="15" customHeight="1" x14ac:dyDescent="0.2"/>
    <row r="25348" ht="15" customHeight="1" x14ac:dyDescent="0.2"/>
    <row r="25349" ht="15" customHeight="1" x14ac:dyDescent="0.2"/>
    <row r="25350" ht="15" customHeight="1" x14ac:dyDescent="0.2"/>
    <row r="25351" ht="15" customHeight="1" x14ac:dyDescent="0.2"/>
    <row r="25352" ht="15" customHeight="1" x14ac:dyDescent="0.2"/>
    <row r="25353" ht="15" customHeight="1" x14ac:dyDescent="0.2"/>
    <row r="25354" ht="15" customHeight="1" x14ac:dyDescent="0.2"/>
    <row r="25355" ht="15" customHeight="1" x14ac:dyDescent="0.2"/>
    <row r="25356" ht="15" customHeight="1" x14ac:dyDescent="0.2"/>
    <row r="25357" ht="15" customHeight="1" x14ac:dyDescent="0.2"/>
    <row r="25358" ht="15" customHeight="1" x14ac:dyDescent="0.2"/>
    <row r="25359" ht="15" customHeight="1" x14ac:dyDescent="0.2"/>
    <row r="25360" ht="15" customHeight="1" x14ac:dyDescent="0.2"/>
    <row r="25361" ht="15" customHeight="1" x14ac:dyDescent="0.2"/>
    <row r="25362" ht="15" customHeight="1" x14ac:dyDescent="0.2"/>
    <row r="25363" ht="15" customHeight="1" x14ac:dyDescent="0.2"/>
    <row r="25364" ht="15" customHeight="1" x14ac:dyDescent="0.2"/>
    <row r="25365" ht="15" customHeight="1" x14ac:dyDescent="0.2"/>
    <row r="25366" ht="15" customHeight="1" x14ac:dyDescent="0.2"/>
    <row r="25367" ht="15" customHeight="1" x14ac:dyDescent="0.2"/>
    <row r="25368" ht="15" customHeight="1" x14ac:dyDescent="0.2"/>
    <row r="25369" ht="15" customHeight="1" x14ac:dyDescent="0.2"/>
    <row r="25370" ht="15" customHeight="1" x14ac:dyDescent="0.2"/>
    <row r="25371" ht="15" customHeight="1" x14ac:dyDescent="0.2"/>
    <row r="25372" ht="15" customHeight="1" x14ac:dyDescent="0.2"/>
    <row r="25373" ht="15" customHeight="1" x14ac:dyDescent="0.2"/>
    <row r="25374" ht="15" customHeight="1" x14ac:dyDescent="0.2"/>
    <row r="25375" ht="15" customHeight="1" x14ac:dyDescent="0.2"/>
    <row r="25376" ht="15" customHeight="1" x14ac:dyDescent="0.2"/>
    <row r="25377" ht="15" customHeight="1" x14ac:dyDescent="0.2"/>
    <row r="25378" ht="15" customHeight="1" x14ac:dyDescent="0.2"/>
    <row r="25379" ht="15" customHeight="1" x14ac:dyDescent="0.2"/>
    <row r="25380" ht="15" customHeight="1" x14ac:dyDescent="0.2"/>
    <row r="25381" ht="15" customHeight="1" x14ac:dyDescent="0.2"/>
    <row r="25382" ht="15" customHeight="1" x14ac:dyDescent="0.2"/>
    <row r="25383" ht="15" customHeight="1" x14ac:dyDescent="0.2"/>
    <row r="25384" ht="15" customHeight="1" x14ac:dyDescent="0.2"/>
    <row r="25385" ht="15" customHeight="1" x14ac:dyDescent="0.2"/>
    <row r="25386" ht="15" customHeight="1" x14ac:dyDescent="0.2"/>
    <row r="25387" ht="15" customHeight="1" x14ac:dyDescent="0.2"/>
    <row r="25388" ht="15" customHeight="1" x14ac:dyDescent="0.2"/>
    <row r="25389" ht="15" customHeight="1" x14ac:dyDescent="0.2"/>
    <row r="25390" ht="15" customHeight="1" x14ac:dyDescent="0.2"/>
    <row r="25391" ht="15" customHeight="1" x14ac:dyDescent="0.2"/>
    <row r="25392" ht="15" customHeight="1" x14ac:dyDescent="0.2"/>
    <row r="25393" ht="15" customHeight="1" x14ac:dyDescent="0.2"/>
    <row r="25394" ht="15" customHeight="1" x14ac:dyDescent="0.2"/>
    <row r="25395" ht="15" customHeight="1" x14ac:dyDescent="0.2"/>
    <row r="25396" ht="15" customHeight="1" x14ac:dyDescent="0.2"/>
    <row r="25397" ht="15" customHeight="1" x14ac:dyDescent="0.2"/>
    <row r="25398" ht="15" customHeight="1" x14ac:dyDescent="0.2"/>
    <row r="25399" ht="15" customHeight="1" x14ac:dyDescent="0.2"/>
    <row r="25400" ht="15" customHeight="1" x14ac:dyDescent="0.2"/>
    <row r="25401" ht="15" customHeight="1" x14ac:dyDescent="0.2"/>
    <row r="25402" ht="15" customHeight="1" x14ac:dyDescent="0.2"/>
    <row r="25403" ht="15" customHeight="1" x14ac:dyDescent="0.2"/>
    <row r="25404" ht="15" customHeight="1" x14ac:dyDescent="0.2"/>
    <row r="25405" ht="15" customHeight="1" x14ac:dyDescent="0.2"/>
    <row r="25406" ht="15" customHeight="1" x14ac:dyDescent="0.2"/>
    <row r="25407" ht="15" customHeight="1" x14ac:dyDescent="0.2"/>
    <row r="25408" ht="15" customHeight="1" x14ac:dyDescent="0.2"/>
    <row r="25409" ht="15" customHeight="1" x14ac:dyDescent="0.2"/>
    <row r="25410" ht="15" customHeight="1" x14ac:dyDescent="0.2"/>
    <row r="25411" ht="15" customHeight="1" x14ac:dyDescent="0.2"/>
    <row r="25412" ht="15" customHeight="1" x14ac:dyDescent="0.2"/>
    <row r="25413" ht="15" customHeight="1" x14ac:dyDescent="0.2"/>
    <row r="25414" ht="15" customHeight="1" x14ac:dyDescent="0.2"/>
    <row r="25415" ht="15" customHeight="1" x14ac:dyDescent="0.2"/>
    <row r="25416" ht="15" customHeight="1" x14ac:dyDescent="0.2"/>
    <row r="25417" ht="15" customHeight="1" x14ac:dyDescent="0.2"/>
    <row r="25418" ht="15" customHeight="1" x14ac:dyDescent="0.2"/>
    <row r="25419" ht="15" customHeight="1" x14ac:dyDescent="0.2"/>
    <row r="25420" ht="15" customHeight="1" x14ac:dyDescent="0.2"/>
    <row r="25421" ht="15" customHeight="1" x14ac:dyDescent="0.2"/>
    <row r="25422" ht="15" customHeight="1" x14ac:dyDescent="0.2"/>
    <row r="25423" ht="15" customHeight="1" x14ac:dyDescent="0.2"/>
    <row r="25424" ht="15" customHeight="1" x14ac:dyDescent="0.2"/>
    <row r="25425" ht="15" customHeight="1" x14ac:dyDescent="0.2"/>
    <row r="25426" ht="15" customHeight="1" x14ac:dyDescent="0.2"/>
    <row r="25427" ht="15" customHeight="1" x14ac:dyDescent="0.2"/>
    <row r="25428" ht="15" customHeight="1" x14ac:dyDescent="0.2"/>
    <row r="25429" ht="15" customHeight="1" x14ac:dyDescent="0.2"/>
    <row r="25430" ht="15" customHeight="1" x14ac:dyDescent="0.2"/>
    <row r="25431" ht="15" customHeight="1" x14ac:dyDescent="0.2"/>
    <row r="25432" ht="15" customHeight="1" x14ac:dyDescent="0.2"/>
    <row r="25433" ht="15" customHeight="1" x14ac:dyDescent="0.2"/>
    <row r="25434" ht="15" customHeight="1" x14ac:dyDescent="0.2"/>
    <row r="25435" ht="15" customHeight="1" x14ac:dyDescent="0.2"/>
    <row r="25436" ht="15" customHeight="1" x14ac:dyDescent="0.2"/>
    <row r="25437" ht="15" customHeight="1" x14ac:dyDescent="0.2"/>
    <row r="25438" ht="15" customHeight="1" x14ac:dyDescent="0.2"/>
    <row r="25439" ht="15" customHeight="1" x14ac:dyDescent="0.2"/>
    <row r="25440" ht="15" customHeight="1" x14ac:dyDescent="0.2"/>
    <row r="25441" ht="15" customHeight="1" x14ac:dyDescent="0.2"/>
    <row r="25442" ht="15" customHeight="1" x14ac:dyDescent="0.2"/>
    <row r="25443" ht="15" customHeight="1" x14ac:dyDescent="0.2"/>
    <row r="25444" ht="15" customHeight="1" x14ac:dyDescent="0.2"/>
    <row r="25445" ht="15" customHeight="1" x14ac:dyDescent="0.2"/>
    <row r="25446" ht="15" customHeight="1" x14ac:dyDescent="0.2"/>
    <row r="25447" ht="15" customHeight="1" x14ac:dyDescent="0.2"/>
    <row r="25448" ht="15" customHeight="1" x14ac:dyDescent="0.2"/>
    <row r="25449" ht="15" customHeight="1" x14ac:dyDescent="0.2"/>
    <row r="25450" ht="15" customHeight="1" x14ac:dyDescent="0.2"/>
    <row r="25451" ht="15" customHeight="1" x14ac:dyDescent="0.2"/>
    <row r="25452" ht="15" customHeight="1" x14ac:dyDescent="0.2"/>
    <row r="25453" ht="15" customHeight="1" x14ac:dyDescent="0.2"/>
    <row r="25454" ht="15" customHeight="1" x14ac:dyDescent="0.2"/>
    <row r="25455" ht="15" customHeight="1" x14ac:dyDescent="0.2"/>
    <row r="25456" ht="15" customHeight="1" x14ac:dyDescent="0.2"/>
    <row r="25457" ht="15" customHeight="1" x14ac:dyDescent="0.2"/>
    <row r="25458" ht="15" customHeight="1" x14ac:dyDescent="0.2"/>
    <row r="25459" ht="15" customHeight="1" x14ac:dyDescent="0.2"/>
    <row r="25460" ht="15" customHeight="1" x14ac:dyDescent="0.2"/>
    <row r="25461" ht="15" customHeight="1" x14ac:dyDescent="0.2"/>
    <row r="25462" ht="15" customHeight="1" x14ac:dyDescent="0.2"/>
    <row r="25463" ht="15" customHeight="1" x14ac:dyDescent="0.2"/>
    <row r="25464" ht="15" customHeight="1" x14ac:dyDescent="0.2"/>
    <row r="25465" ht="15" customHeight="1" x14ac:dyDescent="0.2"/>
    <row r="25466" ht="15" customHeight="1" x14ac:dyDescent="0.2"/>
    <row r="25467" ht="15" customHeight="1" x14ac:dyDescent="0.2"/>
    <row r="25468" ht="15" customHeight="1" x14ac:dyDescent="0.2"/>
    <row r="25469" ht="15" customHeight="1" x14ac:dyDescent="0.2"/>
    <row r="25470" ht="15" customHeight="1" x14ac:dyDescent="0.2"/>
    <row r="25471" ht="15" customHeight="1" x14ac:dyDescent="0.2"/>
    <row r="25472" ht="15" customHeight="1" x14ac:dyDescent="0.2"/>
    <row r="25473" ht="15" customHeight="1" x14ac:dyDescent="0.2"/>
    <row r="25474" ht="15" customHeight="1" x14ac:dyDescent="0.2"/>
    <row r="25475" ht="15" customHeight="1" x14ac:dyDescent="0.2"/>
    <row r="25476" ht="15" customHeight="1" x14ac:dyDescent="0.2"/>
    <row r="25477" ht="15" customHeight="1" x14ac:dyDescent="0.2"/>
    <row r="25478" ht="15" customHeight="1" x14ac:dyDescent="0.2"/>
    <row r="25479" ht="15" customHeight="1" x14ac:dyDescent="0.2"/>
    <row r="25480" ht="15" customHeight="1" x14ac:dyDescent="0.2"/>
    <row r="25481" ht="15" customHeight="1" x14ac:dyDescent="0.2"/>
    <row r="25482" ht="15" customHeight="1" x14ac:dyDescent="0.2"/>
    <row r="25483" ht="15" customHeight="1" x14ac:dyDescent="0.2"/>
    <row r="25484" ht="15" customHeight="1" x14ac:dyDescent="0.2"/>
    <row r="25485" ht="15" customHeight="1" x14ac:dyDescent="0.2"/>
    <row r="25486" ht="15" customHeight="1" x14ac:dyDescent="0.2"/>
    <row r="25487" ht="15" customHeight="1" x14ac:dyDescent="0.2"/>
    <row r="25488" ht="15" customHeight="1" x14ac:dyDescent="0.2"/>
    <row r="25489" ht="15" customHeight="1" x14ac:dyDescent="0.2"/>
    <row r="25490" ht="15" customHeight="1" x14ac:dyDescent="0.2"/>
    <row r="25491" ht="15" customHeight="1" x14ac:dyDescent="0.2"/>
    <row r="25492" ht="15" customHeight="1" x14ac:dyDescent="0.2"/>
    <row r="25493" ht="15" customHeight="1" x14ac:dyDescent="0.2"/>
    <row r="25494" ht="15" customHeight="1" x14ac:dyDescent="0.2"/>
    <row r="25495" ht="15" customHeight="1" x14ac:dyDescent="0.2"/>
    <row r="25496" ht="15" customHeight="1" x14ac:dyDescent="0.2"/>
    <row r="25497" ht="15" customHeight="1" x14ac:dyDescent="0.2"/>
    <row r="25498" ht="15" customHeight="1" x14ac:dyDescent="0.2"/>
    <row r="25499" ht="15" customHeight="1" x14ac:dyDescent="0.2"/>
    <row r="25500" ht="15" customHeight="1" x14ac:dyDescent="0.2"/>
    <row r="25501" ht="15" customHeight="1" x14ac:dyDescent="0.2"/>
    <row r="25502" ht="15" customHeight="1" x14ac:dyDescent="0.2"/>
    <row r="25503" ht="15" customHeight="1" x14ac:dyDescent="0.2"/>
    <row r="25504" ht="15" customHeight="1" x14ac:dyDescent="0.2"/>
    <row r="25505" ht="15" customHeight="1" x14ac:dyDescent="0.2"/>
    <row r="25506" ht="15" customHeight="1" x14ac:dyDescent="0.2"/>
    <row r="25507" ht="15" customHeight="1" x14ac:dyDescent="0.2"/>
    <row r="25508" ht="15" customHeight="1" x14ac:dyDescent="0.2"/>
    <row r="25509" ht="15" customHeight="1" x14ac:dyDescent="0.2"/>
    <row r="25510" ht="15" customHeight="1" x14ac:dyDescent="0.2"/>
    <row r="25511" ht="15" customHeight="1" x14ac:dyDescent="0.2"/>
    <row r="25512" ht="15" customHeight="1" x14ac:dyDescent="0.2"/>
    <row r="25513" ht="15" customHeight="1" x14ac:dyDescent="0.2"/>
    <row r="25514" ht="15" customHeight="1" x14ac:dyDescent="0.2"/>
    <row r="25515" ht="15" customHeight="1" x14ac:dyDescent="0.2"/>
    <row r="25516" ht="15" customHeight="1" x14ac:dyDescent="0.2"/>
    <row r="25517" ht="15" customHeight="1" x14ac:dyDescent="0.2"/>
    <row r="25518" ht="15" customHeight="1" x14ac:dyDescent="0.2"/>
    <row r="25519" ht="15" customHeight="1" x14ac:dyDescent="0.2"/>
    <row r="25520" ht="15" customHeight="1" x14ac:dyDescent="0.2"/>
    <row r="25521" ht="15" customHeight="1" x14ac:dyDescent="0.2"/>
    <row r="25522" ht="15" customHeight="1" x14ac:dyDescent="0.2"/>
    <row r="25523" ht="15" customHeight="1" x14ac:dyDescent="0.2"/>
    <row r="25524" ht="15" customHeight="1" x14ac:dyDescent="0.2"/>
    <row r="25525" ht="15" customHeight="1" x14ac:dyDescent="0.2"/>
    <row r="25526" ht="15" customHeight="1" x14ac:dyDescent="0.2"/>
    <row r="25527" ht="15" customHeight="1" x14ac:dyDescent="0.2"/>
    <row r="25528" ht="15" customHeight="1" x14ac:dyDescent="0.2"/>
    <row r="25529" ht="15" customHeight="1" x14ac:dyDescent="0.2"/>
    <row r="25530" ht="15" customHeight="1" x14ac:dyDescent="0.2"/>
    <row r="25531" ht="15" customHeight="1" x14ac:dyDescent="0.2"/>
    <row r="25532" ht="15" customHeight="1" x14ac:dyDescent="0.2"/>
    <row r="25533" ht="15" customHeight="1" x14ac:dyDescent="0.2"/>
    <row r="25534" ht="15" customHeight="1" x14ac:dyDescent="0.2"/>
    <row r="25535" ht="15" customHeight="1" x14ac:dyDescent="0.2"/>
    <row r="25536" ht="15" customHeight="1" x14ac:dyDescent="0.2"/>
    <row r="25537" ht="15" customHeight="1" x14ac:dyDescent="0.2"/>
    <row r="25538" ht="15" customHeight="1" x14ac:dyDescent="0.2"/>
    <row r="25539" ht="15" customHeight="1" x14ac:dyDescent="0.2"/>
    <row r="25540" ht="15" customHeight="1" x14ac:dyDescent="0.2"/>
    <row r="25541" ht="15" customHeight="1" x14ac:dyDescent="0.2"/>
    <row r="25542" ht="15" customHeight="1" x14ac:dyDescent="0.2"/>
    <row r="25543" ht="15" customHeight="1" x14ac:dyDescent="0.2"/>
    <row r="25544" ht="15" customHeight="1" x14ac:dyDescent="0.2"/>
    <row r="25545" ht="15" customHeight="1" x14ac:dyDescent="0.2"/>
    <row r="25546" ht="15" customHeight="1" x14ac:dyDescent="0.2"/>
    <row r="25547" ht="15" customHeight="1" x14ac:dyDescent="0.2"/>
    <row r="25548" ht="15" customHeight="1" x14ac:dyDescent="0.2"/>
    <row r="25549" ht="15" customHeight="1" x14ac:dyDescent="0.2"/>
    <row r="25550" ht="15" customHeight="1" x14ac:dyDescent="0.2"/>
    <row r="25551" ht="15" customHeight="1" x14ac:dyDescent="0.2"/>
    <row r="25552" ht="15" customHeight="1" x14ac:dyDescent="0.2"/>
    <row r="25553" ht="15" customHeight="1" x14ac:dyDescent="0.2"/>
    <row r="25554" ht="15" customHeight="1" x14ac:dyDescent="0.2"/>
    <row r="25555" ht="15" customHeight="1" x14ac:dyDescent="0.2"/>
    <row r="25556" ht="15" customHeight="1" x14ac:dyDescent="0.2"/>
    <row r="25557" ht="15" customHeight="1" x14ac:dyDescent="0.2"/>
    <row r="25558" ht="15" customHeight="1" x14ac:dyDescent="0.2"/>
    <row r="25559" ht="15" customHeight="1" x14ac:dyDescent="0.2"/>
    <row r="25560" ht="15" customHeight="1" x14ac:dyDescent="0.2"/>
    <row r="25561" ht="15" customHeight="1" x14ac:dyDescent="0.2"/>
    <row r="25562" ht="15" customHeight="1" x14ac:dyDescent="0.2"/>
    <row r="25563" ht="15" customHeight="1" x14ac:dyDescent="0.2"/>
    <row r="25564" ht="15" customHeight="1" x14ac:dyDescent="0.2"/>
    <row r="25565" ht="15" customHeight="1" x14ac:dyDescent="0.2"/>
    <row r="25566" ht="15" customHeight="1" x14ac:dyDescent="0.2"/>
    <row r="25567" ht="15" customHeight="1" x14ac:dyDescent="0.2"/>
    <row r="25568" ht="15" customHeight="1" x14ac:dyDescent="0.2"/>
    <row r="25569" ht="15" customHeight="1" x14ac:dyDescent="0.2"/>
    <row r="25570" ht="15" customHeight="1" x14ac:dyDescent="0.2"/>
    <row r="25571" ht="15" customHeight="1" x14ac:dyDescent="0.2"/>
    <row r="25572" ht="15" customHeight="1" x14ac:dyDescent="0.2"/>
    <row r="25573" ht="15" customHeight="1" x14ac:dyDescent="0.2"/>
    <row r="25574" ht="15" customHeight="1" x14ac:dyDescent="0.2"/>
    <row r="25575" ht="15" customHeight="1" x14ac:dyDescent="0.2"/>
    <row r="25576" ht="15" customHeight="1" x14ac:dyDescent="0.2"/>
    <row r="25577" ht="15" customHeight="1" x14ac:dyDescent="0.2"/>
    <row r="25578" ht="15" customHeight="1" x14ac:dyDescent="0.2"/>
    <row r="25579" ht="15" customHeight="1" x14ac:dyDescent="0.2"/>
    <row r="25580" ht="15" customHeight="1" x14ac:dyDescent="0.2"/>
    <row r="25581" ht="15" customHeight="1" x14ac:dyDescent="0.2"/>
    <row r="25582" ht="15" customHeight="1" x14ac:dyDescent="0.2"/>
    <row r="25583" ht="15" customHeight="1" x14ac:dyDescent="0.2"/>
    <row r="25584" ht="15" customHeight="1" x14ac:dyDescent="0.2"/>
    <row r="25585" ht="15" customHeight="1" x14ac:dyDescent="0.2"/>
    <row r="25586" ht="15" customHeight="1" x14ac:dyDescent="0.2"/>
    <row r="25587" ht="15" customHeight="1" x14ac:dyDescent="0.2"/>
    <row r="25588" ht="15" customHeight="1" x14ac:dyDescent="0.2"/>
    <row r="25589" ht="15" customHeight="1" x14ac:dyDescent="0.2"/>
    <row r="25590" ht="15" customHeight="1" x14ac:dyDescent="0.2"/>
    <row r="25591" ht="15" customHeight="1" x14ac:dyDescent="0.2"/>
    <row r="25592" ht="15" customHeight="1" x14ac:dyDescent="0.2"/>
    <row r="25593" ht="15" customHeight="1" x14ac:dyDescent="0.2"/>
    <row r="25594" ht="15" customHeight="1" x14ac:dyDescent="0.2"/>
    <row r="25595" ht="15" customHeight="1" x14ac:dyDescent="0.2"/>
    <row r="25596" ht="15" customHeight="1" x14ac:dyDescent="0.2"/>
    <row r="25597" ht="15" customHeight="1" x14ac:dyDescent="0.2"/>
    <row r="25598" ht="15" customHeight="1" x14ac:dyDescent="0.2"/>
    <row r="25599" ht="15" customHeight="1" x14ac:dyDescent="0.2"/>
    <row r="25600" ht="15" customHeight="1" x14ac:dyDescent="0.2"/>
    <row r="25601" ht="15" customHeight="1" x14ac:dyDescent="0.2"/>
    <row r="25602" ht="15" customHeight="1" x14ac:dyDescent="0.2"/>
    <row r="25603" ht="15" customHeight="1" x14ac:dyDescent="0.2"/>
    <row r="25604" ht="15" customHeight="1" x14ac:dyDescent="0.2"/>
    <row r="25605" ht="15" customHeight="1" x14ac:dyDescent="0.2"/>
    <row r="25606" ht="15" customHeight="1" x14ac:dyDescent="0.2"/>
    <row r="25607" ht="15" customHeight="1" x14ac:dyDescent="0.2"/>
    <row r="25608" ht="15" customHeight="1" x14ac:dyDescent="0.2"/>
    <row r="25609" ht="15" customHeight="1" x14ac:dyDescent="0.2"/>
    <row r="25610" ht="15" customHeight="1" x14ac:dyDescent="0.2"/>
    <row r="25611" ht="15" customHeight="1" x14ac:dyDescent="0.2"/>
    <row r="25612" ht="15" customHeight="1" x14ac:dyDescent="0.2"/>
    <row r="25613" ht="15" customHeight="1" x14ac:dyDescent="0.2"/>
    <row r="25614" ht="15" customHeight="1" x14ac:dyDescent="0.2"/>
    <row r="25615" ht="15" customHeight="1" x14ac:dyDescent="0.2"/>
    <row r="25616" ht="15" customHeight="1" x14ac:dyDescent="0.2"/>
    <row r="25617" ht="15" customHeight="1" x14ac:dyDescent="0.2"/>
    <row r="25618" ht="15" customHeight="1" x14ac:dyDescent="0.2"/>
    <row r="25619" ht="15" customHeight="1" x14ac:dyDescent="0.2"/>
    <row r="25620" ht="15" customHeight="1" x14ac:dyDescent="0.2"/>
    <row r="25621" ht="15" customHeight="1" x14ac:dyDescent="0.2"/>
    <row r="25622" ht="15" customHeight="1" x14ac:dyDescent="0.2"/>
    <row r="25623" ht="15" customHeight="1" x14ac:dyDescent="0.2"/>
    <row r="25624" ht="15" customHeight="1" x14ac:dyDescent="0.2"/>
    <row r="25625" ht="15" customHeight="1" x14ac:dyDescent="0.2"/>
    <row r="25626" ht="15" customHeight="1" x14ac:dyDescent="0.2"/>
    <row r="25627" ht="15" customHeight="1" x14ac:dyDescent="0.2"/>
    <row r="25628" ht="15" customHeight="1" x14ac:dyDescent="0.2"/>
    <row r="25629" ht="15" customHeight="1" x14ac:dyDescent="0.2"/>
    <row r="25630" ht="15" customHeight="1" x14ac:dyDescent="0.2"/>
    <row r="25631" ht="15" customHeight="1" x14ac:dyDescent="0.2"/>
    <row r="25632" ht="15" customHeight="1" x14ac:dyDescent="0.2"/>
    <row r="25633" ht="15" customHeight="1" x14ac:dyDescent="0.2"/>
    <row r="25634" ht="15" customHeight="1" x14ac:dyDescent="0.2"/>
    <row r="25635" ht="15" customHeight="1" x14ac:dyDescent="0.2"/>
    <row r="25636" ht="15" customHeight="1" x14ac:dyDescent="0.2"/>
    <row r="25637" ht="15" customHeight="1" x14ac:dyDescent="0.2"/>
    <row r="25638" ht="15" customHeight="1" x14ac:dyDescent="0.2"/>
    <row r="25639" ht="15" customHeight="1" x14ac:dyDescent="0.2"/>
    <row r="25640" ht="15" customHeight="1" x14ac:dyDescent="0.2"/>
    <row r="25641" ht="15" customHeight="1" x14ac:dyDescent="0.2"/>
    <row r="25642" ht="15" customHeight="1" x14ac:dyDescent="0.2"/>
    <row r="25643" ht="15" customHeight="1" x14ac:dyDescent="0.2"/>
    <row r="25644" ht="15" customHeight="1" x14ac:dyDescent="0.2"/>
    <row r="25645" ht="15" customHeight="1" x14ac:dyDescent="0.2"/>
    <row r="25646" ht="15" customHeight="1" x14ac:dyDescent="0.2"/>
    <row r="25647" ht="15" customHeight="1" x14ac:dyDescent="0.2"/>
    <row r="25648" ht="15" customHeight="1" x14ac:dyDescent="0.2"/>
    <row r="25649" ht="15" customHeight="1" x14ac:dyDescent="0.2"/>
    <row r="25650" ht="15" customHeight="1" x14ac:dyDescent="0.2"/>
    <row r="25651" ht="15" customHeight="1" x14ac:dyDescent="0.2"/>
    <row r="25652" ht="15" customHeight="1" x14ac:dyDescent="0.2"/>
    <row r="25653" ht="15" customHeight="1" x14ac:dyDescent="0.2"/>
    <row r="25654" ht="15" customHeight="1" x14ac:dyDescent="0.2"/>
    <row r="25655" ht="15" customHeight="1" x14ac:dyDescent="0.2"/>
    <row r="25656" ht="15" customHeight="1" x14ac:dyDescent="0.2"/>
    <row r="25657" ht="15" customHeight="1" x14ac:dyDescent="0.2"/>
    <row r="25658" ht="15" customHeight="1" x14ac:dyDescent="0.2"/>
    <row r="25659" ht="15" customHeight="1" x14ac:dyDescent="0.2"/>
    <row r="25660" ht="15" customHeight="1" x14ac:dyDescent="0.2"/>
    <row r="25661" ht="15" customHeight="1" x14ac:dyDescent="0.2"/>
    <row r="25662" ht="15" customHeight="1" x14ac:dyDescent="0.2"/>
    <row r="25663" ht="15" customHeight="1" x14ac:dyDescent="0.2"/>
    <row r="25664" ht="15" customHeight="1" x14ac:dyDescent="0.2"/>
    <row r="25665" ht="15" customHeight="1" x14ac:dyDescent="0.2"/>
    <row r="25666" ht="15" customHeight="1" x14ac:dyDescent="0.2"/>
    <row r="25667" ht="15" customHeight="1" x14ac:dyDescent="0.2"/>
    <row r="25668" ht="15" customHeight="1" x14ac:dyDescent="0.2"/>
    <row r="25669" ht="15" customHeight="1" x14ac:dyDescent="0.2"/>
    <row r="25670" ht="15" customHeight="1" x14ac:dyDescent="0.2"/>
    <row r="25671" ht="15" customHeight="1" x14ac:dyDescent="0.2"/>
    <row r="25672" ht="15" customHeight="1" x14ac:dyDescent="0.2"/>
    <row r="25673" ht="15" customHeight="1" x14ac:dyDescent="0.2"/>
    <row r="25674" ht="15" customHeight="1" x14ac:dyDescent="0.2"/>
    <row r="25675" ht="15" customHeight="1" x14ac:dyDescent="0.2"/>
    <row r="25676" ht="15" customHeight="1" x14ac:dyDescent="0.2"/>
    <row r="25677" ht="15" customHeight="1" x14ac:dyDescent="0.2"/>
    <row r="25678" ht="15" customHeight="1" x14ac:dyDescent="0.2"/>
    <row r="25679" ht="15" customHeight="1" x14ac:dyDescent="0.2"/>
    <row r="25680" ht="15" customHeight="1" x14ac:dyDescent="0.2"/>
    <row r="25681" ht="15" customHeight="1" x14ac:dyDescent="0.2"/>
    <row r="25682" ht="15" customHeight="1" x14ac:dyDescent="0.2"/>
    <row r="25683" ht="15" customHeight="1" x14ac:dyDescent="0.2"/>
    <row r="25684" ht="15" customHeight="1" x14ac:dyDescent="0.2"/>
    <row r="25685" ht="15" customHeight="1" x14ac:dyDescent="0.2"/>
    <row r="25686" ht="15" customHeight="1" x14ac:dyDescent="0.2"/>
    <row r="25687" ht="15" customHeight="1" x14ac:dyDescent="0.2"/>
    <row r="25688" ht="15" customHeight="1" x14ac:dyDescent="0.2"/>
    <row r="25689" ht="15" customHeight="1" x14ac:dyDescent="0.2"/>
    <row r="25690" ht="15" customHeight="1" x14ac:dyDescent="0.2"/>
    <row r="25691" ht="15" customHeight="1" x14ac:dyDescent="0.2"/>
    <row r="25692" ht="15" customHeight="1" x14ac:dyDescent="0.2"/>
    <row r="25693" ht="15" customHeight="1" x14ac:dyDescent="0.2"/>
    <row r="25694" ht="15" customHeight="1" x14ac:dyDescent="0.2"/>
    <row r="25695" ht="15" customHeight="1" x14ac:dyDescent="0.2"/>
    <row r="25696" ht="15" customHeight="1" x14ac:dyDescent="0.2"/>
    <row r="25697" ht="15" customHeight="1" x14ac:dyDescent="0.2"/>
    <row r="25698" ht="15" customHeight="1" x14ac:dyDescent="0.2"/>
    <row r="25699" ht="15" customHeight="1" x14ac:dyDescent="0.2"/>
    <row r="25700" ht="15" customHeight="1" x14ac:dyDescent="0.2"/>
    <row r="25701" ht="15" customHeight="1" x14ac:dyDescent="0.2"/>
    <row r="25702" ht="15" customHeight="1" x14ac:dyDescent="0.2"/>
    <row r="25703" ht="15" customHeight="1" x14ac:dyDescent="0.2"/>
    <row r="25704" ht="15" customHeight="1" x14ac:dyDescent="0.2"/>
    <row r="25705" ht="15" customHeight="1" x14ac:dyDescent="0.2"/>
    <row r="25706" ht="15" customHeight="1" x14ac:dyDescent="0.2"/>
    <row r="25707" ht="15" customHeight="1" x14ac:dyDescent="0.2"/>
    <row r="25708" ht="15" customHeight="1" x14ac:dyDescent="0.2"/>
    <row r="25709" ht="15" customHeight="1" x14ac:dyDescent="0.2"/>
    <row r="25710" ht="15" customHeight="1" x14ac:dyDescent="0.2"/>
    <row r="25711" ht="15" customHeight="1" x14ac:dyDescent="0.2"/>
    <row r="25712" ht="15" customHeight="1" x14ac:dyDescent="0.2"/>
    <row r="25713" ht="15" customHeight="1" x14ac:dyDescent="0.2"/>
    <row r="25714" ht="15" customHeight="1" x14ac:dyDescent="0.2"/>
    <row r="25715" ht="15" customHeight="1" x14ac:dyDescent="0.2"/>
    <row r="25716" ht="15" customHeight="1" x14ac:dyDescent="0.2"/>
    <row r="25717" ht="15" customHeight="1" x14ac:dyDescent="0.2"/>
    <row r="25718" ht="15" customHeight="1" x14ac:dyDescent="0.2"/>
    <row r="25719" ht="15" customHeight="1" x14ac:dyDescent="0.2"/>
    <row r="25720" ht="15" customHeight="1" x14ac:dyDescent="0.2"/>
    <row r="25721" ht="15" customHeight="1" x14ac:dyDescent="0.2"/>
    <row r="25722" ht="15" customHeight="1" x14ac:dyDescent="0.2"/>
    <row r="25723" ht="15" customHeight="1" x14ac:dyDescent="0.2"/>
    <row r="25724" ht="15" customHeight="1" x14ac:dyDescent="0.2"/>
    <row r="25725" ht="15" customHeight="1" x14ac:dyDescent="0.2"/>
    <row r="25726" ht="15" customHeight="1" x14ac:dyDescent="0.2"/>
    <row r="25727" ht="15" customHeight="1" x14ac:dyDescent="0.2"/>
    <row r="25728" ht="15" customHeight="1" x14ac:dyDescent="0.2"/>
    <row r="25729" ht="15" customHeight="1" x14ac:dyDescent="0.2"/>
    <row r="25730" ht="15" customHeight="1" x14ac:dyDescent="0.2"/>
    <row r="25731" ht="15" customHeight="1" x14ac:dyDescent="0.2"/>
    <row r="25732" ht="15" customHeight="1" x14ac:dyDescent="0.2"/>
    <row r="25733" ht="15" customHeight="1" x14ac:dyDescent="0.2"/>
    <row r="25734" ht="15" customHeight="1" x14ac:dyDescent="0.2"/>
    <row r="25735" ht="15" customHeight="1" x14ac:dyDescent="0.2"/>
    <row r="25736" ht="15" customHeight="1" x14ac:dyDescent="0.2"/>
    <row r="25737" ht="15" customHeight="1" x14ac:dyDescent="0.2"/>
    <row r="25738" ht="15" customHeight="1" x14ac:dyDescent="0.2"/>
    <row r="25739" ht="15" customHeight="1" x14ac:dyDescent="0.2"/>
    <row r="25740" ht="15" customHeight="1" x14ac:dyDescent="0.2"/>
    <row r="25741" ht="15" customHeight="1" x14ac:dyDescent="0.2"/>
    <row r="25742" ht="15" customHeight="1" x14ac:dyDescent="0.2"/>
    <row r="25743" ht="15" customHeight="1" x14ac:dyDescent="0.2"/>
    <row r="25744" ht="15" customHeight="1" x14ac:dyDescent="0.2"/>
    <row r="25745" ht="15" customHeight="1" x14ac:dyDescent="0.2"/>
    <row r="25746" ht="15" customHeight="1" x14ac:dyDescent="0.2"/>
    <row r="25747" ht="15" customHeight="1" x14ac:dyDescent="0.2"/>
    <row r="25748" ht="15" customHeight="1" x14ac:dyDescent="0.2"/>
    <row r="25749" ht="15" customHeight="1" x14ac:dyDescent="0.2"/>
    <row r="25750" ht="15" customHeight="1" x14ac:dyDescent="0.2"/>
    <row r="25751" ht="15" customHeight="1" x14ac:dyDescent="0.2"/>
    <row r="25752" ht="15" customHeight="1" x14ac:dyDescent="0.2"/>
    <row r="25753" ht="15" customHeight="1" x14ac:dyDescent="0.2"/>
    <row r="25754" ht="15" customHeight="1" x14ac:dyDescent="0.2"/>
    <row r="25755" ht="15" customHeight="1" x14ac:dyDescent="0.2"/>
    <row r="25756" ht="15" customHeight="1" x14ac:dyDescent="0.2"/>
    <row r="25757" ht="15" customHeight="1" x14ac:dyDescent="0.2"/>
    <row r="25758" ht="15" customHeight="1" x14ac:dyDescent="0.2"/>
    <row r="25759" ht="15" customHeight="1" x14ac:dyDescent="0.2"/>
    <row r="25760" ht="15" customHeight="1" x14ac:dyDescent="0.2"/>
    <row r="25761" ht="15" customHeight="1" x14ac:dyDescent="0.2"/>
    <row r="25762" ht="15" customHeight="1" x14ac:dyDescent="0.2"/>
    <row r="25763" ht="15" customHeight="1" x14ac:dyDescent="0.2"/>
    <row r="25764" ht="15" customHeight="1" x14ac:dyDescent="0.2"/>
    <row r="25765" ht="15" customHeight="1" x14ac:dyDescent="0.2"/>
    <row r="25766" ht="15" customHeight="1" x14ac:dyDescent="0.2"/>
    <row r="25767" ht="15" customHeight="1" x14ac:dyDescent="0.2"/>
    <row r="25768" ht="15" customHeight="1" x14ac:dyDescent="0.2"/>
    <row r="25769" ht="15" customHeight="1" x14ac:dyDescent="0.2"/>
    <row r="25770" ht="15" customHeight="1" x14ac:dyDescent="0.2"/>
    <row r="25771" ht="15" customHeight="1" x14ac:dyDescent="0.2"/>
    <row r="25772" ht="15" customHeight="1" x14ac:dyDescent="0.2"/>
    <row r="25773" ht="15" customHeight="1" x14ac:dyDescent="0.2"/>
    <row r="25774" ht="15" customHeight="1" x14ac:dyDescent="0.2"/>
    <row r="25775" ht="15" customHeight="1" x14ac:dyDescent="0.2"/>
    <row r="25776" ht="15" customHeight="1" x14ac:dyDescent="0.2"/>
    <row r="25777" ht="15" customHeight="1" x14ac:dyDescent="0.2"/>
    <row r="25778" ht="15" customHeight="1" x14ac:dyDescent="0.2"/>
    <row r="25779" ht="15" customHeight="1" x14ac:dyDescent="0.2"/>
    <row r="25780" ht="15" customHeight="1" x14ac:dyDescent="0.2"/>
    <row r="25781" ht="15" customHeight="1" x14ac:dyDescent="0.2"/>
    <row r="25782" ht="15" customHeight="1" x14ac:dyDescent="0.2"/>
    <row r="25783" ht="15" customHeight="1" x14ac:dyDescent="0.2"/>
    <row r="25784" ht="15" customHeight="1" x14ac:dyDescent="0.2"/>
    <row r="25785" ht="15" customHeight="1" x14ac:dyDescent="0.2"/>
    <row r="25786" ht="15" customHeight="1" x14ac:dyDescent="0.2"/>
    <row r="25787" ht="15" customHeight="1" x14ac:dyDescent="0.2"/>
    <row r="25788" ht="15" customHeight="1" x14ac:dyDescent="0.2"/>
    <row r="25789" ht="15" customHeight="1" x14ac:dyDescent="0.2"/>
    <row r="25790" ht="15" customHeight="1" x14ac:dyDescent="0.2"/>
    <row r="25791" ht="15" customHeight="1" x14ac:dyDescent="0.2"/>
    <row r="25792" ht="15" customHeight="1" x14ac:dyDescent="0.2"/>
    <row r="25793" ht="15" customHeight="1" x14ac:dyDescent="0.2"/>
    <row r="25794" ht="15" customHeight="1" x14ac:dyDescent="0.2"/>
    <row r="25795" ht="15" customHeight="1" x14ac:dyDescent="0.2"/>
    <row r="25796" ht="15" customHeight="1" x14ac:dyDescent="0.2"/>
    <row r="25797" ht="15" customHeight="1" x14ac:dyDescent="0.2"/>
    <row r="25798" ht="15" customHeight="1" x14ac:dyDescent="0.2"/>
    <row r="25799" ht="15" customHeight="1" x14ac:dyDescent="0.2"/>
    <row r="25800" ht="15" customHeight="1" x14ac:dyDescent="0.2"/>
    <row r="25801" ht="15" customHeight="1" x14ac:dyDescent="0.2"/>
    <row r="25802" ht="15" customHeight="1" x14ac:dyDescent="0.2"/>
    <row r="25803" ht="15" customHeight="1" x14ac:dyDescent="0.2"/>
    <row r="25804" ht="15" customHeight="1" x14ac:dyDescent="0.2"/>
    <row r="25805" ht="15" customHeight="1" x14ac:dyDescent="0.2"/>
    <row r="25806" ht="15" customHeight="1" x14ac:dyDescent="0.2"/>
    <row r="25807" ht="15" customHeight="1" x14ac:dyDescent="0.2"/>
    <row r="25808" ht="15" customHeight="1" x14ac:dyDescent="0.2"/>
    <row r="25809" ht="15" customHeight="1" x14ac:dyDescent="0.2"/>
    <row r="25810" ht="15" customHeight="1" x14ac:dyDescent="0.2"/>
    <row r="25811" ht="15" customHeight="1" x14ac:dyDescent="0.2"/>
    <row r="25812" ht="15" customHeight="1" x14ac:dyDescent="0.2"/>
    <row r="25813" ht="15" customHeight="1" x14ac:dyDescent="0.2"/>
    <row r="25814" ht="15" customHeight="1" x14ac:dyDescent="0.2"/>
    <row r="25815" ht="15" customHeight="1" x14ac:dyDescent="0.2"/>
    <row r="25816" ht="15" customHeight="1" x14ac:dyDescent="0.2"/>
    <row r="25817" ht="15" customHeight="1" x14ac:dyDescent="0.2"/>
    <row r="25818" ht="15" customHeight="1" x14ac:dyDescent="0.2"/>
    <row r="25819" ht="15" customHeight="1" x14ac:dyDescent="0.2"/>
    <row r="25820" ht="15" customHeight="1" x14ac:dyDescent="0.2"/>
    <row r="25821" ht="15" customHeight="1" x14ac:dyDescent="0.2"/>
    <row r="25822" ht="15" customHeight="1" x14ac:dyDescent="0.2"/>
    <row r="25823" ht="15" customHeight="1" x14ac:dyDescent="0.2"/>
    <row r="25824" ht="15" customHeight="1" x14ac:dyDescent="0.2"/>
    <row r="25825" ht="15" customHeight="1" x14ac:dyDescent="0.2"/>
    <row r="25826" ht="15" customHeight="1" x14ac:dyDescent="0.2"/>
    <row r="25827" ht="15" customHeight="1" x14ac:dyDescent="0.2"/>
    <row r="25828" ht="15" customHeight="1" x14ac:dyDescent="0.2"/>
    <row r="25829" ht="15" customHeight="1" x14ac:dyDescent="0.2"/>
    <row r="25830" ht="15" customHeight="1" x14ac:dyDescent="0.2"/>
    <row r="25831" ht="15" customHeight="1" x14ac:dyDescent="0.2"/>
    <row r="25832" ht="15" customHeight="1" x14ac:dyDescent="0.2"/>
    <row r="25833" ht="15" customHeight="1" x14ac:dyDescent="0.2"/>
    <row r="25834" ht="15" customHeight="1" x14ac:dyDescent="0.2"/>
    <row r="25835" ht="15" customHeight="1" x14ac:dyDescent="0.2"/>
    <row r="25836" ht="15" customHeight="1" x14ac:dyDescent="0.2"/>
    <row r="25837" ht="15" customHeight="1" x14ac:dyDescent="0.2"/>
    <row r="25838" ht="15" customHeight="1" x14ac:dyDescent="0.2"/>
    <row r="25839" ht="15" customHeight="1" x14ac:dyDescent="0.2"/>
    <row r="25840" ht="15" customHeight="1" x14ac:dyDescent="0.2"/>
    <row r="25841" ht="15" customHeight="1" x14ac:dyDescent="0.2"/>
    <row r="25842" ht="15" customHeight="1" x14ac:dyDescent="0.2"/>
    <row r="25843" ht="15" customHeight="1" x14ac:dyDescent="0.2"/>
    <row r="25844" ht="15" customHeight="1" x14ac:dyDescent="0.2"/>
    <row r="25845" ht="15" customHeight="1" x14ac:dyDescent="0.2"/>
    <row r="25846" ht="15" customHeight="1" x14ac:dyDescent="0.2"/>
    <row r="25847" ht="15" customHeight="1" x14ac:dyDescent="0.2"/>
    <row r="25848" ht="15" customHeight="1" x14ac:dyDescent="0.2"/>
    <row r="25849" ht="15" customHeight="1" x14ac:dyDescent="0.2"/>
    <row r="25850" ht="15" customHeight="1" x14ac:dyDescent="0.2"/>
    <row r="25851" ht="15" customHeight="1" x14ac:dyDescent="0.2"/>
    <row r="25852" ht="15" customHeight="1" x14ac:dyDescent="0.2"/>
    <row r="25853" ht="15" customHeight="1" x14ac:dyDescent="0.2"/>
    <row r="25854" ht="15" customHeight="1" x14ac:dyDescent="0.2"/>
    <row r="25855" ht="15" customHeight="1" x14ac:dyDescent="0.2"/>
    <row r="25856" ht="15" customHeight="1" x14ac:dyDescent="0.2"/>
    <row r="25857" ht="15" customHeight="1" x14ac:dyDescent="0.2"/>
    <row r="25858" ht="15" customHeight="1" x14ac:dyDescent="0.2"/>
    <row r="25859" ht="15" customHeight="1" x14ac:dyDescent="0.2"/>
    <row r="25860" ht="15" customHeight="1" x14ac:dyDescent="0.2"/>
    <row r="25861" ht="15" customHeight="1" x14ac:dyDescent="0.2"/>
    <row r="25862" ht="15" customHeight="1" x14ac:dyDescent="0.2"/>
    <row r="25863" ht="15" customHeight="1" x14ac:dyDescent="0.2"/>
    <row r="25864" ht="15" customHeight="1" x14ac:dyDescent="0.2"/>
    <row r="25865" ht="15" customHeight="1" x14ac:dyDescent="0.2"/>
    <row r="25866" ht="15" customHeight="1" x14ac:dyDescent="0.2"/>
    <row r="25867" ht="15" customHeight="1" x14ac:dyDescent="0.2"/>
    <row r="25868" ht="15" customHeight="1" x14ac:dyDescent="0.2"/>
    <row r="25869" ht="15" customHeight="1" x14ac:dyDescent="0.2"/>
    <row r="25870" ht="15" customHeight="1" x14ac:dyDescent="0.2"/>
    <row r="25871" ht="15" customHeight="1" x14ac:dyDescent="0.2"/>
    <row r="25872" ht="15" customHeight="1" x14ac:dyDescent="0.2"/>
    <row r="25873" ht="15" customHeight="1" x14ac:dyDescent="0.2"/>
    <row r="25874" ht="15" customHeight="1" x14ac:dyDescent="0.2"/>
    <row r="25875" ht="15" customHeight="1" x14ac:dyDescent="0.2"/>
    <row r="25876" ht="15" customHeight="1" x14ac:dyDescent="0.2"/>
    <row r="25877" ht="15" customHeight="1" x14ac:dyDescent="0.2"/>
    <row r="25878" ht="15" customHeight="1" x14ac:dyDescent="0.2"/>
    <row r="25879" ht="15" customHeight="1" x14ac:dyDescent="0.2"/>
    <row r="25880" ht="15" customHeight="1" x14ac:dyDescent="0.2"/>
    <row r="25881" ht="15" customHeight="1" x14ac:dyDescent="0.2"/>
    <row r="25882" ht="15" customHeight="1" x14ac:dyDescent="0.2"/>
    <row r="25883" ht="15" customHeight="1" x14ac:dyDescent="0.2"/>
    <row r="25884" ht="15" customHeight="1" x14ac:dyDescent="0.2"/>
    <row r="25885" ht="15" customHeight="1" x14ac:dyDescent="0.2"/>
    <row r="25886" ht="15" customHeight="1" x14ac:dyDescent="0.2"/>
    <row r="25887" ht="15" customHeight="1" x14ac:dyDescent="0.2"/>
    <row r="25888" ht="15" customHeight="1" x14ac:dyDescent="0.2"/>
    <row r="25889" ht="15" customHeight="1" x14ac:dyDescent="0.2"/>
    <row r="25890" ht="15" customHeight="1" x14ac:dyDescent="0.2"/>
    <row r="25891" ht="15" customHeight="1" x14ac:dyDescent="0.2"/>
    <row r="25892" ht="15" customHeight="1" x14ac:dyDescent="0.2"/>
    <row r="25893" ht="15" customHeight="1" x14ac:dyDescent="0.2"/>
    <row r="25894" ht="15" customHeight="1" x14ac:dyDescent="0.2"/>
    <row r="25895" ht="15" customHeight="1" x14ac:dyDescent="0.2"/>
    <row r="25896" ht="15" customHeight="1" x14ac:dyDescent="0.2"/>
    <row r="25897" ht="15" customHeight="1" x14ac:dyDescent="0.2"/>
    <row r="25898" ht="15" customHeight="1" x14ac:dyDescent="0.2"/>
    <row r="25899" ht="15" customHeight="1" x14ac:dyDescent="0.2"/>
    <row r="25900" ht="15" customHeight="1" x14ac:dyDescent="0.2"/>
    <row r="25901" ht="15" customHeight="1" x14ac:dyDescent="0.2"/>
    <row r="25902" ht="15" customHeight="1" x14ac:dyDescent="0.2"/>
    <row r="25903" ht="15" customHeight="1" x14ac:dyDescent="0.2"/>
    <row r="25904" ht="15" customHeight="1" x14ac:dyDescent="0.2"/>
    <row r="25905" ht="15" customHeight="1" x14ac:dyDescent="0.2"/>
    <row r="25906" ht="15" customHeight="1" x14ac:dyDescent="0.2"/>
    <row r="25907" ht="15" customHeight="1" x14ac:dyDescent="0.2"/>
    <row r="25908" ht="15" customHeight="1" x14ac:dyDescent="0.2"/>
    <row r="25909" ht="15" customHeight="1" x14ac:dyDescent="0.2"/>
    <row r="25910" ht="15" customHeight="1" x14ac:dyDescent="0.2"/>
    <row r="25911" ht="15" customHeight="1" x14ac:dyDescent="0.2"/>
    <row r="25912" ht="15" customHeight="1" x14ac:dyDescent="0.2"/>
    <row r="25913" ht="15" customHeight="1" x14ac:dyDescent="0.2"/>
    <row r="25914" ht="15" customHeight="1" x14ac:dyDescent="0.2"/>
    <row r="25915" ht="15" customHeight="1" x14ac:dyDescent="0.2"/>
    <row r="25916" ht="15" customHeight="1" x14ac:dyDescent="0.2"/>
    <row r="25917" ht="15" customHeight="1" x14ac:dyDescent="0.2"/>
    <row r="25918" ht="15" customHeight="1" x14ac:dyDescent="0.2"/>
    <row r="25919" ht="15" customHeight="1" x14ac:dyDescent="0.2"/>
    <row r="25920" ht="15" customHeight="1" x14ac:dyDescent="0.2"/>
    <row r="25921" ht="15" customHeight="1" x14ac:dyDescent="0.2"/>
    <row r="25922" ht="15" customHeight="1" x14ac:dyDescent="0.2"/>
    <row r="25923" ht="15" customHeight="1" x14ac:dyDescent="0.2"/>
    <row r="25924" ht="15" customHeight="1" x14ac:dyDescent="0.2"/>
    <row r="25925" ht="15" customHeight="1" x14ac:dyDescent="0.2"/>
    <row r="25926" ht="15" customHeight="1" x14ac:dyDescent="0.2"/>
    <row r="25927" ht="15" customHeight="1" x14ac:dyDescent="0.2"/>
    <row r="25928" ht="15" customHeight="1" x14ac:dyDescent="0.2"/>
    <row r="25929" ht="15" customHeight="1" x14ac:dyDescent="0.2"/>
    <row r="25930" ht="15" customHeight="1" x14ac:dyDescent="0.2"/>
    <row r="25931" ht="15" customHeight="1" x14ac:dyDescent="0.2"/>
    <row r="25932" ht="15" customHeight="1" x14ac:dyDescent="0.2"/>
    <row r="25933" ht="15" customHeight="1" x14ac:dyDescent="0.2"/>
    <row r="25934" ht="15" customHeight="1" x14ac:dyDescent="0.2"/>
    <row r="25935" ht="15" customHeight="1" x14ac:dyDescent="0.2"/>
    <row r="25936" ht="15" customHeight="1" x14ac:dyDescent="0.2"/>
    <row r="25937" ht="15" customHeight="1" x14ac:dyDescent="0.2"/>
    <row r="25938" ht="15" customHeight="1" x14ac:dyDescent="0.2"/>
    <row r="25939" ht="15" customHeight="1" x14ac:dyDescent="0.2"/>
    <row r="25940" ht="15" customHeight="1" x14ac:dyDescent="0.2"/>
    <row r="25941" ht="15" customHeight="1" x14ac:dyDescent="0.2"/>
    <row r="25942" ht="15" customHeight="1" x14ac:dyDescent="0.2"/>
    <row r="25943" ht="15" customHeight="1" x14ac:dyDescent="0.2"/>
    <row r="25944" ht="15" customHeight="1" x14ac:dyDescent="0.2"/>
    <row r="25945" ht="15" customHeight="1" x14ac:dyDescent="0.2"/>
    <row r="25946" ht="15" customHeight="1" x14ac:dyDescent="0.2"/>
    <row r="25947" ht="15" customHeight="1" x14ac:dyDescent="0.2"/>
    <row r="25948" ht="15" customHeight="1" x14ac:dyDescent="0.2"/>
    <row r="25949" ht="15" customHeight="1" x14ac:dyDescent="0.2"/>
    <row r="25950" ht="15" customHeight="1" x14ac:dyDescent="0.2"/>
    <row r="25951" ht="15" customHeight="1" x14ac:dyDescent="0.2"/>
    <row r="25952" ht="15" customHeight="1" x14ac:dyDescent="0.2"/>
    <row r="25953" ht="15" customHeight="1" x14ac:dyDescent="0.2"/>
    <row r="25954" ht="15" customHeight="1" x14ac:dyDescent="0.2"/>
    <row r="25955" ht="15" customHeight="1" x14ac:dyDescent="0.2"/>
    <row r="25956" ht="15" customHeight="1" x14ac:dyDescent="0.2"/>
    <row r="25957" ht="15" customHeight="1" x14ac:dyDescent="0.2"/>
    <row r="25958" ht="15" customHeight="1" x14ac:dyDescent="0.2"/>
    <row r="25959" ht="15" customHeight="1" x14ac:dyDescent="0.2"/>
    <row r="25960" ht="15" customHeight="1" x14ac:dyDescent="0.2"/>
    <row r="25961" ht="15" customHeight="1" x14ac:dyDescent="0.2"/>
    <row r="25962" ht="15" customHeight="1" x14ac:dyDescent="0.2"/>
    <row r="25963" ht="15" customHeight="1" x14ac:dyDescent="0.2"/>
    <row r="25964" ht="15" customHeight="1" x14ac:dyDescent="0.2"/>
    <row r="25965" ht="15" customHeight="1" x14ac:dyDescent="0.2"/>
    <row r="25966" ht="15" customHeight="1" x14ac:dyDescent="0.2"/>
    <row r="25967" ht="15" customHeight="1" x14ac:dyDescent="0.2"/>
    <row r="25968" ht="15" customHeight="1" x14ac:dyDescent="0.2"/>
    <row r="25969" ht="15" customHeight="1" x14ac:dyDescent="0.2"/>
    <row r="25970" ht="15" customHeight="1" x14ac:dyDescent="0.2"/>
    <row r="25971" ht="15" customHeight="1" x14ac:dyDescent="0.2"/>
    <row r="25972" ht="15" customHeight="1" x14ac:dyDescent="0.2"/>
    <row r="25973" ht="15" customHeight="1" x14ac:dyDescent="0.2"/>
    <row r="25974" ht="15" customHeight="1" x14ac:dyDescent="0.2"/>
    <row r="25975" ht="15" customHeight="1" x14ac:dyDescent="0.2"/>
    <row r="25976" ht="15" customHeight="1" x14ac:dyDescent="0.2"/>
    <row r="25977" ht="15" customHeight="1" x14ac:dyDescent="0.2"/>
    <row r="25978" ht="15" customHeight="1" x14ac:dyDescent="0.2"/>
    <row r="25979" ht="15" customHeight="1" x14ac:dyDescent="0.2"/>
    <row r="25980" ht="15" customHeight="1" x14ac:dyDescent="0.2"/>
    <row r="25981" ht="15" customHeight="1" x14ac:dyDescent="0.2"/>
    <row r="25982" ht="15" customHeight="1" x14ac:dyDescent="0.2"/>
    <row r="25983" ht="15" customHeight="1" x14ac:dyDescent="0.2"/>
    <row r="25984" ht="15" customHeight="1" x14ac:dyDescent="0.2"/>
    <row r="25985" ht="15" customHeight="1" x14ac:dyDescent="0.2"/>
    <row r="25986" ht="15" customHeight="1" x14ac:dyDescent="0.2"/>
    <row r="25987" ht="15" customHeight="1" x14ac:dyDescent="0.2"/>
    <row r="25988" ht="15" customHeight="1" x14ac:dyDescent="0.2"/>
    <row r="25989" ht="15" customHeight="1" x14ac:dyDescent="0.2"/>
    <row r="25990" ht="15" customHeight="1" x14ac:dyDescent="0.2"/>
    <row r="25991" ht="15" customHeight="1" x14ac:dyDescent="0.2"/>
    <row r="25992" ht="15" customHeight="1" x14ac:dyDescent="0.2"/>
    <row r="25993" ht="15" customHeight="1" x14ac:dyDescent="0.2"/>
    <row r="25994" ht="15" customHeight="1" x14ac:dyDescent="0.2"/>
    <row r="25995" ht="15" customHeight="1" x14ac:dyDescent="0.2"/>
    <row r="25996" ht="15" customHeight="1" x14ac:dyDescent="0.2"/>
    <row r="25997" ht="15" customHeight="1" x14ac:dyDescent="0.2"/>
    <row r="25998" ht="15" customHeight="1" x14ac:dyDescent="0.2"/>
    <row r="25999" ht="15" customHeight="1" x14ac:dyDescent="0.2"/>
    <row r="26000" ht="15" customHeight="1" x14ac:dyDescent="0.2"/>
    <row r="26001" ht="15" customHeight="1" x14ac:dyDescent="0.2"/>
    <row r="26002" ht="15" customHeight="1" x14ac:dyDescent="0.2"/>
    <row r="26003" ht="15" customHeight="1" x14ac:dyDescent="0.2"/>
    <row r="26004" ht="15" customHeight="1" x14ac:dyDescent="0.2"/>
    <row r="26005" ht="15" customHeight="1" x14ac:dyDescent="0.2"/>
    <row r="26006" ht="15" customHeight="1" x14ac:dyDescent="0.2"/>
    <row r="26007" ht="15" customHeight="1" x14ac:dyDescent="0.2"/>
    <row r="26008" ht="15" customHeight="1" x14ac:dyDescent="0.2"/>
    <row r="26009" ht="15" customHeight="1" x14ac:dyDescent="0.2"/>
    <row r="26010" ht="15" customHeight="1" x14ac:dyDescent="0.2"/>
    <row r="26011" ht="15" customHeight="1" x14ac:dyDescent="0.2"/>
    <row r="26012" ht="15" customHeight="1" x14ac:dyDescent="0.2"/>
    <row r="26013" ht="15" customHeight="1" x14ac:dyDescent="0.2"/>
    <row r="26014" ht="15" customHeight="1" x14ac:dyDescent="0.2"/>
    <row r="26015" ht="15" customHeight="1" x14ac:dyDescent="0.2"/>
    <row r="26016" ht="15" customHeight="1" x14ac:dyDescent="0.2"/>
    <row r="26017" ht="15" customHeight="1" x14ac:dyDescent="0.2"/>
    <row r="26018" ht="15" customHeight="1" x14ac:dyDescent="0.2"/>
    <row r="26019" ht="15" customHeight="1" x14ac:dyDescent="0.2"/>
    <row r="26020" ht="15" customHeight="1" x14ac:dyDescent="0.2"/>
    <row r="26021" ht="15" customHeight="1" x14ac:dyDescent="0.2"/>
    <row r="26022" ht="15" customHeight="1" x14ac:dyDescent="0.2"/>
    <row r="26023" ht="15" customHeight="1" x14ac:dyDescent="0.2"/>
    <row r="26024" ht="15" customHeight="1" x14ac:dyDescent="0.2"/>
    <row r="26025" ht="15" customHeight="1" x14ac:dyDescent="0.2"/>
    <row r="26026" ht="15" customHeight="1" x14ac:dyDescent="0.2"/>
    <row r="26027" ht="15" customHeight="1" x14ac:dyDescent="0.2"/>
    <row r="26028" ht="15" customHeight="1" x14ac:dyDescent="0.2"/>
    <row r="26029" ht="15" customHeight="1" x14ac:dyDescent="0.2"/>
    <row r="26030" ht="15" customHeight="1" x14ac:dyDescent="0.2"/>
    <row r="26031" ht="15" customHeight="1" x14ac:dyDescent="0.2"/>
    <row r="26032" ht="15" customHeight="1" x14ac:dyDescent="0.2"/>
    <row r="26033" ht="15" customHeight="1" x14ac:dyDescent="0.2"/>
    <row r="26034" ht="15" customHeight="1" x14ac:dyDescent="0.2"/>
    <row r="26035" ht="15" customHeight="1" x14ac:dyDescent="0.2"/>
    <row r="26036" ht="15" customHeight="1" x14ac:dyDescent="0.2"/>
    <row r="26037" ht="15" customHeight="1" x14ac:dyDescent="0.2"/>
    <row r="26038" ht="15" customHeight="1" x14ac:dyDescent="0.2"/>
    <row r="26039" ht="15" customHeight="1" x14ac:dyDescent="0.2"/>
    <row r="26040" ht="15" customHeight="1" x14ac:dyDescent="0.2"/>
    <row r="26041" ht="15" customHeight="1" x14ac:dyDescent="0.2"/>
    <row r="26042" ht="15" customHeight="1" x14ac:dyDescent="0.2"/>
    <row r="26043" ht="15" customHeight="1" x14ac:dyDescent="0.2"/>
    <row r="26044" ht="15" customHeight="1" x14ac:dyDescent="0.2"/>
    <row r="26045" ht="15" customHeight="1" x14ac:dyDescent="0.2"/>
    <row r="26046" ht="15" customHeight="1" x14ac:dyDescent="0.2"/>
    <row r="26047" ht="15" customHeight="1" x14ac:dyDescent="0.2"/>
    <row r="26048" ht="15" customHeight="1" x14ac:dyDescent="0.2"/>
    <row r="26049" ht="15" customHeight="1" x14ac:dyDescent="0.2"/>
    <row r="26050" ht="15" customHeight="1" x14ac:dyDescent="0.2"/>
    <row r="26051" ht="15" customHeight="1" x14ac:dyDescent="0.2"/>
    <row r="26052" ht="15" customHeight="1" x14ac:dyDescent="0.2"/>
    <row r="26053" ht="15" customHeight="1" x14ac:dyDescent="0.2"/>
    <row r="26054" ht="15" customHeight="1" x14ac:dyDescent="0.2"/>
    <row r="26055" ht="15" customHeight="1" x14ac:dyDescent="0.2"/>
    <row r="26056" ht="15" customHeight="1" x14ac:dyDescent="0.2"/>
    <row r="26057" ht="15" customHeight="1" x14ac:dyDescent="0.2"/>
    <row r="26058" ht="15" customHeight="1" x14ac:dyDescent="0.2"/>
    <row r="26059" ht="15" customHeight="1" x14ac:dyDescent="0.2"/>
    <row r="26060" ht="15" customHeight="1" x14ac:dyDescent="0.2"/>
    <row r="26061" ht="15" customHeight="1" x14ac:dyDescent="0.2"/>
    <row r="26062" ht="15" customHeight="1" x14ac:dyDescent="0.2"/>
    <row r="26063" ht="15" customHeight="1" x14ac:dyDescent="0.2"/>
    <row r="26064" ht="15" customHeight="1" x14ac:dyDescent="0.2"/>
    <row r="26065" ht="15" customHeight="1" x14ac:dyDescent="0.2"/>
    <row r="26066" ht="15" customHeight="1" x14ac:dyDescent="0.2"/>
    <row r="26067" ht="15" customHeight="1" x14ac:dyDescent="0.2"/>
    <row r="26068" ht="15" customHeight="1" x14ac:dyDescent="0.2"/>
    <row r="26069" ht="15" customHeight="1" x14ac:dyDescent="0.2"/>
    <row r="26070" ht="15" customHeight="1" x14ac:dyDescent="0.2"/>
    <row r="26071" ht="15" customHeight="1" x14ac:dyDescent="0.2"/>
    <row r="26072" ht="15" customHeight="1" x14ac:dyDescent="0.2"/>
    <row r="26073" ht="15" customHeight="1" x14ac:dyDescent="0.2"/>
    <row r="26074" ht="15" customHeight="1" x14ac:dyDescent="0.2"/>
    <row r="26075" ht="15" customHeight="1" x14ac:dyDescent="0.2"/>
    <row r="26076" ht="15" customHeight="1" x14ac:dyDescent="0.2"/>
    <row r="26077" ht="15" customHeight="1" x14ac:dyDescent="0.2"/>
    <row r="26078" ht="15" customHeight="1" x14ac:dyDescent="0.2"/>
    <row r="26079" ht="15" customHeight="1" x14ac:dyDescent="0.2"/>
    <row r="26080" ht="15" customHeight="1" x14ac:dyDescent="0.2"/>
    <row r="26081" ht="15" customHeight="1" x14ac:dyDescent="0.2"/>
    <row r="26082" ht="15" customHeight="1" x14ac:dyDescent="0.2"/>
    <row r="26083" ht="15" customHeight="1" x14ac:dyDescent="0.2"/>
    <row r="26084" ht="15" customHeight="1" x14ac:dyDescent="0.2"/>
    <row r="26085" ht="15" customHeight="1" x14ac:dyDescent="0.2"/>
    <row r="26086" ht="15" customHeight="1" x14ac:dyDescent="0.2"/>
    <row r="26087" ht="15" customHeight="1" x14ac:dyDescent="0.2"/>
    <row r="26088" ht="15" customHeight="1" x14ac:dyDescent="0.2"/>
    <row r="26089" ht="15" customHeight="1" x14ac:dyDescent="0.2"/>
    <row r="26090" ht="15" customHeight="1" x14ac:dyDescent="0.2"/>
    <row r="26091" ht="15" customHeight="1" x14ac:dyDescent="0.2"/>
    <row r="26092" ht="15" customHeight="1" x14ac:dyDescent="0.2"/>
    <row r="26093" ht="15" customHeight="1" x14ac:dyDescent="0.2"/>
    <row r="26094" ht="15" customHeight="1" x14ac:dyDescent="0.2"/>
    <row r="26095" ht="15" customHeight="1" x14ac:dyDescent="0.2"/>
    <row r="26096" ht="15" customHeight="1" x14ac:dyDescent="0.2"/>
    <row r="26097" ht="15" customHeight="1" x14ac:dyDescent="0.2"/>
    <row r="26098" ht="15" customHeight="1" x14ac:dyDescent="0.2"/>
    <row r="26099" ht="15" customHeight="1" x14ac:dyDescent="0.2"/>
    <row r="26100" ht="15" customHeight="1" x14ac:dyDescent="0.2"/>
    <row r="26101" ht="15" customHeight="1" x14ac:dyDescent="0.2"/>
    <row r="26102" ht="15" customHeight="1" x14ac:dyDescent="0.2"/>
    <row r="26103" ht="15" customHeight="1" x14ac:dyDescent="0.2"/>
    <row r="26104" ht="15" customHeight="1" x14ac:dyDescent="0.2"/>
    <row r="26105" ht="15" customHeight="1" x14ac:dyDescent="0.2"/>
    <row r="26106" ht="15" customHeight="1" x14ac:dyDescent="0.2"/>
    <row r="26107" ht="15" customHeight="1" x14ac:dyDescent="0.2"/>
    <row r="26108" ht="15" customHeight="1" x14ac:dyDescent="0.2"/>
    <row r="26109" ht="15" customHeight="1" x14ac:dyDescent="0.2"/>
    <row r="26110" ht="15" customHeight="1" x14ac:dyDescent="0.2"/>
    <row r="26111" ht="15" customHeight="1" x14ac:dyDescent="0.2"/>
    <row r="26112" ht="15" customHeight="1" x14ac:dyDescent="0.2"/>
    <row r="26113" ht="15" customHeight="1" x14ac:dyDescent="0.2"/>
    <row r="26114" ht="15" customHeight="1" x14ac:dyDescent="0.2"/>
    <row r="26115" ht="15" customHeight="1" x14ac:dyDescent="0.2"/>
    <row r="26116" ht="15" customHeight="1" x14ac:dyDescent="0.2"/>
    <row r="26117" ht="15" customHeight="1" x14ac:dyDescent="0.2"/>
    <row r="26118" ht="15" customHeight="1" x14ac:dyDescent="0.2"/>
    <row r="26119" ht="15" customHeight="1" x14ac:dyDescent="0.2"/>
    <row r="26120" ht="15" customHeight="1" x14ac:dyDescent="0.2"/>
    <row r="26121" ht="15" customHeight="1" x14ac:dyDescent="0.2"/>
    <row r="26122" ht="15" customHeight="1" x14ac:dyDescent="0.2"/>
    <row r="26123" ht="15" customHeight="1" x14ac:dyDescent="0.2"/>
    <row r="26124" ht="15" customHeight="1" x14ac:dyDescent="0.2"/>
    <row r="26125" ht="15" customHeight="1" x14ac:dyDescent="0.2"/>
    <row r="26126" ht="15" customHeight="1" x14ac:dyDescent="0.2"/>
    <row r="26127" ht="15" customHeight="1" x14ac:dyDescent="0.2"/>
    <row r="26128" ht="15" customHeight="1" x14ac:dyDescent="0.2"/>
    <row r="26129" ht="15" customHeight="1" x14ac:dyDescent="0.2"/>
    <row r="26130" ht="15" customHeight="1" x14ac:dyDescent="0.2"/>
    <row r="26131" ht="15" customHeight="1" x14ac:dyDescent="0.2"/>
    <row r="26132" ht="15" customHeight="1" x14ac:dyDescent="0.2"/>
    <row r="26133" ht="15" customHeight="1" x14ac:dyDescent="0.2"/>
    <row r="26134" ht="15" customHeight="1" x14ac:dyDescent="0.2"/>
    <row r="26135" ht="15" customHeight="1" x14ac:dyDescent="0.2"/>
    <row r="26136" ht="15" customHeight="1" x14ac:dyDescent="0.2"/>
    <row r="26137" ht="15" customHeight="1" x14ac:dyDescent="0.2"/>
    <row r="26138" ht="15" customHeight="1" x14ac:dyDescent="0.2"/>
    <row r="26139" ht="15" customHeight="1" x14ac:dyDescent="0.2"/>
    <row r="26140" ht="15" customHeight="1" x14ac:dyDescent="0.2"/>
    <row r="26141" ht="15" customHeight="1" x14ac:dyDescent="0.2"/>
    <row r="26142" ht="15" customHeight="1" x14ac:dyDescent="0.2"/>
    <row r="26143" ht="15" customHeight="1" x14ac:dyDescent="0.2"/>
    <row r="26144" ht="15" customHeight="1" x14ac:dyDescent="0.2"/>
    <row r="26145" ht="15" customHeight="1" x14ac:dyDescent="0.2"/>
    <row r="26146" ht="15" customHeight="1" x14ac:dyDescent="0.2"/>
    <row r="26147" ht="15" customHeight="1" x14ac:dyDescent="0.2"/>
    <row r="26148" ht="15" customHeight="1" x14ac:dyDescent="0.2"/>
    <row r="26149" ht="15" customHeight="1" x14ac:dyDescent="0.2"/>
    <row r="26150" ht="15" customHeight="1" x14ac:dyDescent="0.2"/>
    <row r="26151" ht="15" customHeight="1" x14ac:dyDescent="0.2"/>
    <row r="26152" ht="15" customHeight="1" x14ac:dyDescent="0.2"/>
    <row r="26153" ht="15" customHeight="1" x14ac:dyDescent="0.2"/>
    <row r="26154" ht="15" customHeight="1" x14ac:dyDescent="0.2"/>
    <row r="26155" ht="15" customHeight="1" x14ac:dyDescent="0.2"/>
    <row r="26156" ht="15" customHeight="1" x14ac:dyDescent="0.2"/>
    <row r="26157" ht="15" customHeight="1" x14ac:dyDescent="0.2"/>
    <row r="26158" ht="15" customHeight="1" x14ac:dyDescent="0.2"/>
    <row r="26159" ht="15" customHeight="1" x14ac:dyDescent="0.2"/>
    <row r="26160" ht="15" customHeight="1" x14ac:dyDescent="0.2"/>
    <row r="26161" ht="15" customHeight="1" x14ac:dyDescent="0.2"/>
    <row r="26162" ht="15" customHeight="1" x14ac:dyDescent="0.2"/>
    <row r="26163" ht="15" customHeight="1" x14ac:dyDescent="0.2"/>
    <row r="26164" ht="15" customHeight="1" x14ac:dyDescent="0.2"/>
    <row r="26165" ht="15" customHeight="1" x14ac:dyDescent="0.2"/>
    <row r="26166" ht="15" customHeight="1" x14ac:dyDescent="0.2"/>
    <row r="26167" ht="15" customHeight="1" x14ac:dyDescent="0.2"/>
    <row r="26168" ht="15" customHeight="1" x14ac:dyDescent="0.2"/>
    <row r="26169" ht="15" customHeight="1" x14ac:dyDescent="0.2"/>
    <row r="26170" ht="15" customHeight="1" x14ac:dyDescent="0.2"/>
    <row r="26171" ht="15" customHeight="1" x14ac:dyDescent="0.2"/>
    <row r="26172" ht="15" customHeight="1" x14ac:dyDescent="0.2"/>
    <row r="26173" ht="15" customHeight="1" x14ac:dyDescent="0.2"/>
    <row r="26174" ht="15" customHeight="1" x14ac:dyDescent="0.2"/>
    <row r="26175" ht="15" customHeight="1" x14ac:dyDescent="0.2"/>
    <row r="26176" ht="15" customHeight="1" x14ac:dyDescent="0.2"/>
    <row r="26177" ht="15" customHeight="1" x14ac:dyDescent="0.2"/>
    <row r="26178" ht="15" customHeight="1" x14ac:dyDescent="0.2"/>
    <row r="26179" ht="15" customHeight="1" x14ac:dyDescent="0.2"/>
    <row r="26180" ht="15" customHeight="1" x14ac:dyDescent="0.2"/>
    <row r="26181" ht="15" customHeight="1" x14ac:dyDescent="0.2"/>
    <row r="26182" ht="15" customHeight="1" x14ac:dyDescent="0.2"/>
    <row r="26183" ht="15" customHeight="1" x14ac:dyDescent="0.2"/>
    <row r="26184" ht="15" customHeight="1" x14ac:dyDescent="0.2"/>
    <row r="26185" ht="15" customHeight="1" x14ac:dyDescent="0.2"/>
    <row r="26186" ht="15" customHeight="1" x14ac:dyDescent="0.2"/>
    <row r="26187" ht="15" customHeight="1" x14ac:dyDescent="0.2"/>
    <row r="26188" ht="15" customHeight="1" x14ac:dyDescent="0.2"/>
    <row r="26189" ht="15" customHeight="1" x14ac:dyDescent="0.2"/>
    <row r="26190" ht="15" customHeight="1" x14ac:dyDescent="0.2"/>
    <row r="26191" ht="15" customHeight="1" x14ac:dyDescent="0.2"/>
    <row r="26192" ht="15" customHeight="1" x14ac:dyDescent="0.2"/>
    <row r="26193" ht="15" customHeight="1" x14ac:dyDescent="0.2"/>
    <row r="26194" ht="15" customHeight="1" x14ac:dyDescent="0.2"/>
    <row r="26195" ht="15" customHeight="1" x14ac:dyDescent="0.2"/>
    <row r="26196" ht="15" customHeight="1" x14ac:dyDescent="0.2"/>
    <row r="26197" ht="15" customHeight="1" x14ac:dyDescent="0.2"/>
    <row r="26198" ht="15" customHeight="1" x14ac:dyDescent="0.2"/>
    <row r="26199" ht="15" customHeight="1" x14ac:dyDescent="0.2"/>
    <row r="26200" ht="15" customHeight="1" x14ac:dyDescent="0.2"/>
    <row r="26201" ht="15" customHeight="1" x14ac:dyDescent="0.2"/>
    <row r="26202" ht="15" customHeight="1" x14ac:dyDescent="0.2"/>
    <row r="26203" ht="15" customHeight="1" x14ac:dyDescent="0.2"/>
    <row r="26204" ht="15" customHeight="1" x14ac:dyDescent="0.2"/>
    <row r="26205" ht="15" customHeight="1" x14ac:dyDescent="0.2"/>
    <row r="26206" ht="15" customHeight="1" x14ac:dyDescent="0.2"/>
    <row r="26207" ht="15" customHeight="1" x14ac:dyDescent="0.2"/>
    <row r="26208" ht="15" customHeight="1" x14ac:dyDescent="0.2"/>
    <row r="26209" ht="15" customHeight="1" x14ac:dyDescent="0.2"/>
    <row r="26210" ht="15" customHeight="1" x14ac:dyDescent="0.2"/>
    <row r="26211" ht="15" customHeight="1" x14ac:dyDescent="0.2"/>
    <row r="26212" ht="15" customHeight="1" x14ac:dyDescent="0.2"/>
    <row r="26213" ht="15" customHeight="1" x14ac:dyDescent="0.2"/>
    <row r="26214" ht="15" customHeight="1" x14ac:dyDescent="0.2"/>
    <row r="26215" ht="15" customHeight="1" x14ac:dyDescent="0.2"/>
    <row r="26216" ht="15" customHeight="1" x14ac:dyDescent="0.2"/>
    <row r="26217" ht="15" customHeight="1" x14ac:dyDescent="0.2"/>
    <row r="26218" ht="15" customHeight="1" x14ac:dyDescent="0.2"/>
    <row r="26219" ht="15" customHeight="1" x14ac:dyDescent="0.2"/>
    <row r="26220" ht="15" customHeight="1" x14ac:dyDescent="0.2"/>
    <row r="26221" ht="15" customHeight="1" x14ac:dyDescent="0.2"/>
    <row r="26222" ht="15" customHeight="1" x14ac:dyDescent="0.2"/>
    <row r="26223" ht="15" customHeight="1" x14ac:dyDescent="0.2"/>
    <row r="26224" ht="15" customHeight="1" x14ac:dyDescent="0.2"/>
    <row r="26225" ht="15" customHeight="1" x14ac:dyDescent="0.2"/>
    <row r="26226" ht="15" customHeight="1" x14ac:dyDescent="0.2"/>
    <row r="26227" ht="15" customHeight="1" x14ac:dyDescent="0.2"/>
    <row r="26228" ht="15" customHeight="1" x14ac:dyDescent="0.2"/>
    <row r="26229" ht="15" customHeight="1" x14ac:dyDescent="0.2"/>
    <row r="26230" ht="15" customHeight="1" x14ac:dyDescent="0.2"/>
    <row r="26231" ht="15" customHeight="1" x14ac:dyDescent="0.2"/>
    <row r="26232" ht="15" customHeight="1" x14ac:dyDescent="0.2"/>
    <row r="26233" ht="15" customHeight="1" x14ac:dyDescent="0.2"/>
    <row r="26234" ht="15" customHeight="1" x14ac:dyDescent="0.2"/>
    <row r="26235" ht="15" customHeight="1" x14ac:dyDescent="0.2"/>
    <row r="26236" ht="15" customHeight="1" x14ac:dyDescent="0.2"/>
    <row r="26237" ht="15" customHeight="1" x14ac:dyDescent="0.2"/>
    <row r="26238" ht="15" customHeight="1" x14ac:dyDescent="0.2"/>
    <row r="26239" ht="15" customHeight="1" x14ac:dyDescent="0.2"/>
    <row r="26240" ht="15" customHeight="1" x14ac:dyDescent="0.2"/>
    <row r="26241" ht="15" customHeight="1" x14ac:dyDescent="0.2"/>
    <row r="26242" ht="15" customHeight="1" x14ac:dyDescent="0.2"/>
    <row r="26243" ht="15" customHeight="1" x14ac:dyDescent="0.2"/>
    <row r="26244" ht="15" customHeight="1" x14ac:dyDescent="0.2"/>
    <row r="26245" ht="15" customHeight="1" x14ac:dyDescent="0.2"/>
    <row r="26246" ht="15" customHeight="1" x14ac:dyDescent="0.2"/>
    <row r="26247" ht="15" customHeight="1" x14ac:dyDescent="0.2"/>
    <row r="26248" ht="15" customHeight="1" x14ac:dyDescent="0.2"/>
    <row r="26249" ht="15" customHeight="1" x14ac:dyDescent="0.2"/>
    <row r="26250" ht="15" customHeight="1" x14ac:dyDescent="0.2"/>
    <row r="26251" ht="15" customHeight="1" x14ac:dyDescent="0.2"/>
    <row r="26252" ht="15" customHeight="1" x14ac:dyDescent="0.2"/>
    <row r="26253" ht="15" customHeight="1" x14ac:dyDescent="0.2"/>
    <row r="26254" ht="15" customHeight="1" x14ac:dyDescent="0.2"/>
    <row r="26255" ht="15" customHeight="1" x14ac:dyDescent="0.2"/>
    <row r="26256" ht="15" customHeight="1" x14ac:dyDescent="0.2"/>
    <row r="26257" ht="15" customHeight="1" x14ac:dyDescent="0.2"/>
    <row r="26258" ht="15" customHeight="1" x14ac:dyDescent="0.2"/>
    <row r="26259" ht="15" customHeight="1" x14ac:dyDescent="0.2"/>
    <row r="26260" ht="15" customHeight="1" x14ac:dyDescent="0.2"/>
    <row r="26261" ht="15" customHeight="1" x14ac:dyDescent="0.2"/>
    <row r="26262" ht="15" customHeight="1" x14ac:dyDescent="0.2"/>
    <row r="26263" ht="15" customHeight="1" x14ac:dyDescent="0.2"/>
    <row r="26264" ht="15" customHeight="1" x14ac:dyDescent="0.2"/>
    <row r="26265" ht="15" customHeight="1" x14ac:dyDescent="0.2"/>
    <row r="26266" ht="15" customHeight="1" x14ac:dyDescent="0.2"/>
    <row r="26267" ht="15" customHeight="1" x14ac:dyDescent="0.2"/>
    <row r="26268" ht="15" customHeight="1" x14ac:dyDescent="0.2"/>
    <row r="26269" ht="15" customHeight="1" x14ac:dyDescent="0.2"/>
    <row r="26270" ht="15" customHeight="1" x14ac:dyDescent="0.2"/>
    <row r="26271" ht="15" customHeight="1" x14ac:dyDescent="0.2"/>
    <row r="26272" ht="15" customHeight="1" x14ac:dyDescent="0.2"/>
    <row r="26273" ht="15" customHeight="1" x14ac:dyDescent="0.2"/>
    <row r="26274" ht="15" customHeight="1" x14ac:dyDescent="0.2"/>
    <row r="26275" ht="15" customHeight="1" x14ac:dyDescent="0.2"/>
    <row r="26276" ht="15" customHeight="1" x14ac:dyDescent="0.2"/>
    <row r="26277" ht="15" customHeight="1" x14ac:dyDescent="0.2"/>
    <row r="26278" ht="15" customHeight="1" x14ac:dyDescent="0.2"/>
    <row r="26279" ht="15" customHeight="1" x14ac:dyDescent="0.2"/>
    <row r="26280" ht="15" customHeight="1" x14ac:dyDescent="0.2"/>
    <row r="26281" ht="15" customHeight="1" x14ac:dyDescent="0.2"/>
    <row r="26282" ht="15" customHeight="1" x14ac:dyDescent="0.2"/>
    <row r="26283" ht="15" customHeight="1" x14ac:dyDescent="0.2"/>
    <row r="26284" ht="15" customHeight="1" x14ac:dyDescent="0.2"/>
    <row r="26285" ht="15" customHeight="1" x14ac:dyDescent="0.2"/>
    <row r="26286" ht="15" customHeight="1" x14ac:dyDescent="0.2"/>
    <row r="26287" ht="15" customHeight="1" x14ac:dyDescent="0.2"/>
    <row r="26288" ht="15" customHeight="1" x14ac:dyDescent="0.2"/>
    <row r="26289" ht="15" customHeight="1" x14ac:dyDescent="0.2"/>
    <row r="26292" ht="15" customHeight="1" x14ac:dyDescent="0.2"/>
    <row r="26293" ht="15" customHeight="1" x14ac:dyDescent="0.2"/>
    <row r="26294" ht="15" customHeight="1" x14ac:dyDescent="0.2"/>
  </sheetData>
  <mergeCells count="15">
    <mergeCell ref="A41:D41"/>
    <mergeCell ref="E41:H41"/>
    <mergeCell ref="A1:H2"/>
    <mergeCell ref="A6:H6"/>
    <mergeCell ref="J33:L33"/>
    <mergeCell ref="E39:H39"/>
    <mergeCell ref="A5:H5"/>
    <mergeCell ref="A7:H7"/>
    <mergeCell ref="A39:D39"/>
    <mergeCell ref="A36:H36"/>
    <mergeCell ref="A9:H9"/>
    <mergeCell ref="A4:H4"/>
    <mergeCell ref="A40:D40"/>
    <mergeCell ref="A3:H3"/>
    <mergeCell ref="E40:H40"/>
  </mergeCells>
  <printOptions horizontalCentered="1"/>
  <pageMargins left="0.59055118110236227" right="0.59055118110236227" top="0.74803149606299213" bottom="0.74803149606299213" header="0.11811023622047249" footer="0.31496062992125978"/>
  <pageSetup paperSize="9" scale="74" orientation="portrait" r:id="rId1"/>
  <headerFooter alignWithMargins="0">
    <oddHeader>&amp;R&amp;G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Capa Finatec</vt:lpstr>
      <vt:lpstr>Receita x Despesa</vt:lpstr>
      <vt:lpstr>Exec. Receita e Despesa</vt:lpstr>
      <vt:lpstr>Pessoa Fisica</vt:lpstr>
      <vt:lpstr>Pessoa Jurídica</vt:lpstr>
      <vt:lpstr>Conciliação Bancária</vt:lpstr>
      <vt:lpstr>Rendimento de Aplicação</vt:lpstr>
      <vt:lpstr>'Conciliação Bancária'!Area_de_impressao</vt:lpstr>
      <vt:lpstr>'Exec. Receita e Despesa'!Area_de_impressao</vt:lpstr>
      <vt:lpstr>'Pessoa Fisica'!Area_de_impressao</vt:lpstr>
      <vt:lpstr>'Pessoa Jurídica'!Area_de_impressao</vt:lpstr>
      <vt:lpstr>'Receita x Despesa'!Area_de_impressao</vt:lpstr>
      <vt:lpstr>'Rendimento de Aplicação'!Area_de_impressao</vt:lpstr>
      <vt:lpstr>'Conciliação Bancária'!Titulos_de_impressao</vt:lpstr>
      <vt:lpstr>'Pessoa Fisica'!Titulos_de_impressao</vt:lpstr>
      <vt:lpstr>'Pessoa Jurídica'!Titulos_de_impressao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de Carvalho e Silva</dc:creator>
  <cp:lastModifiedBy>Softex</cp:lastModifiedBy>
  <cp:lastPrinted>2023-01-24T18:29:59Z</cp:lastPrinted>
  <dcterms:created xsi:type="dcterms:W3CDTF">1998-02-18T19:35:45Z</dcterms:created>
  <dcterms:modified xsi:type="dcterms:W3CDTF">2023-11-06T15:30:14Z</dcterms:modified>
</cp:coreProperties>
</file>