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305" yWindow="-15" windowWidth="19110" windowHeight="13410" tabRatio="600" firstSheet="0" activeTab="0" autoFilterDateGrouping="1"/>
  </bookViews>
  <sheets>
    <sheet xmlns:r="http://schemas.openxmlformats.org/officeDocument/2006/relationships" name="Capa Finatec" sheetId="1" state="visible" r:id="rId1"/>
    <sheet xmlns:r="http://schemas.openxmlformats.org/officeDocument/2006/relationships" name="Relatório Consolidado" sheetId="2" state="visible" r:id="rId2"/>
    <sheet xmlns:r="http://schemas.openxmlformats.org/officeDocument/2006/relationships" name="Relatório Detalhado" sheetId="3" state="visible" r:id="rId3"/>
  </sheets>
  <externalReferences>
    <externalReference xmlns:r="http://schemas.openxmlformats.org/officeDocument/2006/relationships" r:id="rId4"/>
  </externalReferences>
  <definedNames>
    <definedName name="a">#REF!</definedName>
    <definedName name="anderson">#REF!</definedName>
    <definedName name="as">#REF!</definedName>
    <definedName name="Descrição">#REF!</definedName>
    <definedName name="Equipamentos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reparação">#REF!</definedName>
    <definedName name="Primeira_Etapa">#REF!</definedName>
    <definedName name="Quarta_Etapa">#REF!</definedName>
    <definedName name="sadsa">#REF!</definedName>
    <definedName name="Segunda_Etapa">#REF!</definedName>
    <definedName name="Terceira_Etapa">#REF!</definedName>
    <definedName name="teste">#REF!</definedName>
    <definedName name="Teste_teste">#REF!</definedName>
    <definedName name="_xlnm.Print_Area" localSheetId="0">'Capa Finatec'!$A$1:$E$61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i val="1"/>
      <color theme="1"/>
      <sz val="8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i val="1"/>
      <color theme="1"/>
      <sz val="11"/>
      <scheme val="minor"/>
    </font>
    <font>
      <name val="Segoe UI"/>
      <family val="2"/>
      <color rgb="FF000000"/>
      <sz val="8"/>
    </font>
    <font>
      <name val="Arial"/>
      <family val="2"/>
      <sz val="10"/>
    </font>
    <font>
      <name val="Century Gothic"/>
      <family val="2"/>
      <color theme="3"/>
      <sz val="10"/>
    </font>
    <font>
      <name val="Century Gothic"/>
      <family val="2"/>
      <color rgb="FFFF0000"/>
      <sz val="10"/>
    </font>
    <font>
      <name val="Tahoma"/>
      <family val="2"/>
      <color theme="3"/>
      <sz val="10"/>
    </font>
    <font>
      <name val="Century Gothic"/>
      <family val="2"/>
      <color theme="3"/>
      <sz val="11"/>
    </font>
    <font>
      <name val="Tahoma"/>
      <family val="2"/>
      <color theme="3"/>
      <sz val="11"/>
    </font>
    <font>
      <name val="Century Gothic"/>
      <family val="2"/>
      <b val="1"/>
      <i val="1"/>
      <color theme="3"/>
      <sz val="11"/>
    </font>
    <font>
      <name val="Tahoma"/>
      <family val="2"/>
      <b val="1"/>
      <i val="1"/>
      <color theme="3"/>
      <sz val="11"/>
    </font>
    <font>
      <name val="Century Gothic"/>
      <family val="2"/>
      <b val="1"/>
      <i val="1"/>
      <color theme="3"/>
      <sz val="10"/>
    </font>
    <font>
      <name val="Tahoma"/>
      <family val="2"/>
      <b val="1"/>
      <i val="1"/>
      <color theme="3"/>
      <sz val="10"/>
    </font>
    <font>
      <name val="Tahoma"/>
      <family val="2"/>
      <b val="1"/>
      <color theme="3"/>
      <sz val="10"/>
    </font>
    <font>
      <name val="Tahoma"/>
      <family val="2"/>
      <b val="1"/>
      <color theme="3"/>
      <sz val="11"/>
    </font>
    <font>
      <name val="Tahoma"/>
      <family val="2"/>
      <color theme="3"/>
      <sz val="9.5"/>
    </font>
    <font>
      <name val="Times New Roman"/>
      <family val="1"/>
      <color theme="3"/>
      <sz val="10"/>
    </font>
    <font>
      <name val="Century Gothic"/>
      <family val="2"/>
      <b val="1"/>
      <color indexed="8"/>
      <sz val="12"/>
    </font>
    <font>
      <name val="Century Gothic"/>
      <family val="2"/>
      <b val="1"/>
      <sz val="14"/>
    </font>
    <font>
      <name val="Century Gothic"/>
      <family val="2"/>
      <b val="1"/>
      <color indexed="8"/>
      <sz val="10"/>
    </font>
    <font>
      <name val="Century Gothic"/>
      <family val="2"/>
      <color theme="3"/>
      <sz val="10"/>
      <u val="single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1" fillId="0" borderId="0"/>
    <xf numFmtId="43" fontId="1" fillId="0" borderId="0"/>
    <xf numFmtId="9" fontId="1" fillId="0" borderId="0"/>
    <xf numFmtId="0" fontId="9" fillId="0" borderId="0"/>
  </cellStyleXfs>
  <cellXfs count="129">
    <xf numFmtId="0" fontId="0" fillId="0" borderId="0" pivotButton="0" quotePrefix="0" xfId="0"/>
    <xf numFmtId="0" fontId="6" fillId="0" borderId="0" applyAlignment="1" pivotButton="0" quotePrefix="0" xfId="0">
      <alignment vertical="center" wrapText="1"/>
    </xf>
    <xf numFmtId="0" fontId="0" fillId="0" borderId="1" pivotButton="0" quotePrefix="0" xfId="0"/>
    <xf numFmtId="0" fontId="2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 wrapText="1"/>
    </xf>
    <xf numFmtId="43" fontId="0" fillId="0" borderId="1" pivotButton="0" quotePrefix="0" xfId="1"/>
    <xf numFmtId="0" fontId="0" fillId="0" borderId="6" pivotButton="0" quotePrefix="0" xfId="0"/>
    <xf numFmtId="0" fontId="2" fillId="2" borderId="5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2" borderId="3" pivotButton="0" quotePrefix="0" xfId="0"/>
    <xf numFmtId="0" fontId="0" fillId="2" borderId="5" pivotButton="0" quotePrefix="0" xfId="0"/>
    <xf numFmtId="0" fontId="0" fillId="2" borderId="4" pivotButton="0" quotePrefix="0" xfId="0"/>
    <xf numFmtId="0" fontId="0" fillId="2" borderId="2" pivotButton="0" quotePrefix="0" xfId="0"/>
    <xf numFmtId="43" fontId="0" fillId="2" borderId="3" pivotButton="0" quotePrefix="0" xfId="1"/>
    <xf numFmtId="0" fontId="2" fillId="0" borderId="0" pivotButton="0" quotePrefix="0" xfId="0"/>
    <xf numFmtId="0" fontId="2" fillId="2" borderId="12" applyAlignment="1" pivotButton="0" quotePrefix="0" xfId="0">
      <alignment horizontal="center" vertical="center"/>
    </xf>
    <xf numFmtId="43" fontId="0" fillId="0" borderId="14" pivotButton="0" quotePrefix="0" xfId="1"/>
    <xf numFmtId="43" fontId="0" fillId="2" borderId="16" pivotButton="0" quotePrefix="0" xfId="1"/>
    <xf numFmtId="0" fontId="2" fillId="0" borderId="9" pivotButton="0" quotePrefix="0" xfId="0"/>
    <xf numFmtId="43" fontId="0" fillId="0" borderId="17" pivotButton="0" quotePrefix="0" xfId="1"/>
    <xf numFmtId="9" fontId="0" fillId="0" borderId="6" pivotButton="0" quotePrefix="0" xfId="2"/>
    <xf numFmtId="0" fontId="0" fillId="0" borderId="1" applyAlignment="1" pivotButton="0" quotePrefix="0" xfId="0">
      <alignment horizontal="left" vertical="center"/>
    </xf>
    <xf numFmtId="0" fontId="0" fillId="0" borderId="8" applyAlignment="1" pivotButton="0" quotePrefix="0" xfId="0">
      <alignment horizontal="left" vertical="center"/>
    </xf>
    <xf numFmtId="43" fontId="0" fillId="0" borderId="8" pivotButton="0" quotePrefix="0" xfId="1"/>
    <xf numFmtId="43" fontId="2" fillId="2" borderId="20" pivotButton="0" quotePrefix="0" xfId="1"/>
    <xf numFmtId="0" fontId="0" fillId="0" borderId="6" applyAlignment="1" pivotButton="0" quotePrefix="0" xfId="0">
      <alignment horizontal="left" vertical="center"/>
    </xf>
    <xf numFmtId="43" fontId="0" fillId="0" borderId="6" pivotButton="0" quotePrefix="0" xfId="1"/>
    <xf numFmtId="0" fontId="2" fillId="2" borderId="18" applyAlignment="1" pivotButton="0" quotePrefix="0" xfId="0">
      <alignment horizontal="center" vertical="center"/>
    </xf>
    <xf numFmtId="0" fontId="2" fillId="2" borderId="19" applyAlignment="1" pivotButton="0" quotePrefix="0" xfId="0">
      <alignment horizontal="center" vertical="center"/>
    </xf>
    <xf numFmtId="0" fontId="2" fillId="2" borderId="20" applyAlignment="1" pivotButton="0" quotePrefix="0" xfId="0">
      <alignment horizontal="center" vertical="center"/>
    </xf>
    <xf numFmtId="0" fontId="2" fillId="0" borderId="10" applyAlignment="1" pivotButton="0" quotePrefix="0" xfId="0">
      <alignment horizontal="left" vertical="center"/>
    </xf>
    <xf numFmtId="0" fontId="2" fillId="0" borderId="13" applyAlignment="1" pivotButton="0" quotePrefix="0" xfId="0">
      <alignment horizontal="left" vertical="center"/>
    </xf>
    <xf numFmtId="0" fontId="2" fillId="0" borderId="15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6" pivotButton="0" quotePrefix="0" xfId="0"/>
    <xf numFmtId="14" fontId="0" fillId="0" borderId="1" pivotButton="0" quotePrefix="0" xfId="0"/>
    <xf numFmtId="14" fontId="0" fillId="0" borderId="8" pivotButton="0" quotePrefix="0" xfId="0"/>
    <xf numFmtId="0" fontId="2" fillId="2" borderId="11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43" fontId="0" fillId="2" borderId="21" pivotButton="0" quotePrefix="0" xfId="1"/>
    <xf numFmtId="0" fontId="0" fillId="3" borderId="1" applyAlignment="1" pivotButton="0" quotePrefix="0" xfId="0">
      <alignment vertical="center" wrapText="1"/>
    </xf>
    <xf numFmtId="0" fontId="0" fillId="3" borderId="0" pivotButton="0" quotePrefix="0" xfId="0"/>
    <xf numFmtId="0" fontId="2" fillId="3" borderId="9" pivotButton="0" quotePrefix="0" xfId="0"/>
    <xf numFmtId="0" fontId="3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/>
    </xf>
    <xf numFmtId="0" fontId="2" fillId="2" borderId="3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5" fillId="2" borderId="3" applyAlignment="1" pivotButton="0" quotePrefix="0" xfId="0">
      <alignment horizontal="center" vertical="center" wrapText="1"/>
    </xf>
    <xf numFmtId="0" fontId="5" fillId="2" borderId="5" applyAlignment="1" pivotButton="0" quotePrefix="0" xfId="0">
      <alignment horizontal="center" vertical="center" wrapText="1"/>
    </xf>
    <xf numFmtId="0" fontId="5" fillId="2" borderId="4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11" applyAlignment="1" pivotButton="0" quotePrefix="0" xfId="0">
      <alignment horizontal="center" vertical="center"/>
    </xf>
    <xf numFmtId="0" fontId="3" fillId="0" borderId="22" applyAlignment="1" pivotButton="0" quotePrefix="0" xfId="0">
      <alignment horizontal="left" vertical="center" wrapText="1"/>
    </xf>
    <xf numFmtId="0" fontId="3" fillId="0" borderId="23" applyAlignment="1" pivotButton="0" quotePrefix="0" xfId="0">
      <alignment horizontal="left" vertical="center" wrapText="1"/>
    </xf>
    <xf numFmtId="0" fontId="0" fillId="2" borderId="15" applyAlignment="1" pivotButton="0" quotePrefix="0" xfId="0">
      <alignment horizontal="center" vertical="center"/>
    </xf>
    <xf numFmtId="0" fontId="0" fillId="2" borderId="16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2" fillId="2" borderId="19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1" applyAlignment="1" pivotButton="0" quotePrefix="0" xfId="0">
      <alignment horizontal="center"/>
    </xf>
    <xf numFmtId="0" fontId="10" fillId="0" borderId="0" pivotButton="0" quotePrefix="0" xfId="3"/>
    <xf numFmtId="0" fontId="11" fillId="0" borderId="0" pivotButton="0" quotePrefix="0" xfId="3"/>
    <xf numFmtId="2" fontId="10" fillId="0" borderId="0" pivotButton="0" quotePrefix="0" xfId="3"/>
    <xf numFmtId="2" fontId="10" fillId="0" borderId="0" applyAlignment="1" pivotButton="0" quotePrefix="0" xfId="3">
      <alignment horizontal="center" vertical="center" wrapText="1"/>
    </xf>
    <xf numFmtId="2" fontId="12" fillId="0" borderId="0" applyAlignment="1" pivotButton="0" quotePrefix="0" xfId="3">
      <alignment horizontal="center" vertical="center" wrapText="1"/>
    </xf>
    <xf numFmtId="2" fontId="10" fillId="0" borderId="0" pivotButton="0" quotePrefix="0" xfId="3"/>
    <xf numFmtId="0" fontId="13" fillId="0" borderId="0" pivotButton="0" quotePrefix="0" xfId="3"/>
    <xf numFmtId="2" fontId="13" fillId="0" borderId="0" applyAlignment="1" pivotButton="0" quotePrefix="0" xfId="3">
      <alignment horizontal="center" vertical="center" wrapText="1"/>
    </xf>
    <xf numFmtId="2" fontId="14" fillId="0" borderId="0" applyAlignment="1" pivotButton="0" quotePrefix="0" xfId="3">
      <alignment horizontal="center" vertical="center" wrapText="1"/>
    </xf>
    <xf numFmtId="2" fontId="14" fillId="0" borderId="0" applyAlignment="1" pivotButton="0" quotePrefix="0" xfId="3">
      <alignment horizontal="center" vertical="center" wrapText="1"/>
    </xf>
    <xf numFmtId="2" fontId="13" fillId="0" borderId="0" pivotButton="0" quotePrefix="0" xfId="3"/>
    <xf numFmtId="2" fontId="15" fillId="0" borderId="0" applyAlignment="1" pivotButton="0" quotePrefix="0" xfId="3">
      <alignment horizontal="center" vertical="center"/>
    </xf>
    <xf numFmtId="2" fontId="14" fillId="3" borderId="0" applyAlignment="1" pivotButton="0" quotePrefix="0" xfId="3">
      <alignment horizontal="center" vertical="center"/>
    </xf>
    <xf numFmtId="2" fontId="16" fillId="0" borderId="0" applyAlignment="1" pivotButton="0" quotePrefix="0" xfId="3">
      <alignment horizontal="center" vertical="center"/>
    </xf>
    <xf numFmtId="2" fontId="17" fillId="0" borderId="0" applyAlignment="1" pivotButton="0" quotePrefix="0" xfId="3">
      <alignment horizontal="center" vertical="center"/>
    </xf>
    <xf numFmtId="2" fontId="18" fillId="0" borderId="0" applyAlignment="1" pivotButton="0" quotePrefix="0" xfId="3">
      <alignment horizontal="center" vertical="center"/>
    </xf>
    <xf numFmtId="2" fontId="10" fillId="0" borderId="0" applyAlignment="1" pivotButton="0" quotePrefix="0" xfId="3">
      <alignment horizontal="center" vertical="center"/>
    </xf>
    <xf numFmtId="2" fontId="12" fillId="0" borderId="0" applyAlignment="1" pivotButton="0" quotePrefix="0" xfId="3">
      <alignment horizontal="center" vertical="center"/>
    </xf>
    <xf numFmtId="2" fontId="10" fillId="0" borderId="0" applyAlignment="1" pivotButton="0" quotePrefix="0" xfId="3">
      <alignment horizontal="center" vertical="center"/>
    </xf>
    <xf numFmtId="2" fontId="19" fillId="0" borderId="0" applyAlignment="1" pivotButton="0" quotePrefix="0" xfId="3">
      <alignment horizontal="center" vertical="center"/>
    </xf>
    <xf numFmtId="2" fontId="12" fillId="0" borderId="0" applyAlignment="1" pivotButton="0" quotePrefix="0" xfId="3">
      <alignment horizontal="center" vertical="center"/>
    </xf>
    <xf numFmtId="2" fontId="12" fillId="3" borderId="0" applyAlignment="1" pivotButton="0" quotePrefix="0" xfId="3">
      <alignment horizontal="center" vertical="center" wrapText="1"/>
    </xf>
    <xf numFmtId="2" fontId="12" fillId="3" borderId="0" applyAlignment="1" pivotButton="0" quotePrefix="0" xfId="3">
      <alignment horizontal="center" vertical="center"/>
    </xf>
    <xf numFmtId="0" fontId="12" fillId="3" borderId="0" applyAlignment="1" pivotButton="0" quotePrefix="0" xfId="3">
      <alignment horizontal="center" vertical="center" wrapText="1"/>
    </xf>
    <xf numFmtId="2" fontId="20" fillId="3" borderId="0" applyAlignment="1" pivotButton="0" quotePrefix="0" xfId="3">
      <alignment horizontal="center" vertical="center"/>
    </xf>
    <xf numFmtId="2" fontId="14" fillId="3" borderId="0" applyAlignment="1" pivotButton="0" quotePrefix="0" xfId="3">
      <alignment horizontal="center" vertical="center" wrapText="1"/>
    </xf>
    <xf numFmtId="2" fontId="10" fillId="0" borderId="0" applyAlignment="1" pivotButton="0" quotePrefix="0" xfId="3">
      <alignment horizontal="center" vertical="center" wrapText="1"/>
    </xf>
    <xf numFmtId="2" fontId="12" fillId="3" borderId="0" applyAlignment="1" pivotButton="0" quotePrefix="0" xfId="3">
      <alignment horizontal="center" vertical="center" wrapText="1"/>
    </xf>
    <xf numFmtId="2" fontId="21" fillId="3" borderId="0" applyAlignment="1" pivotButton="0" quotePrefix="0" xfId="3">
      <alignment horizontal="center" vertical="center" wrapText="1"/>
    </xf>
    <xf numFmtId="2" fontId="20" fillId="0" borderId="0" applyAlignment="1" pivotButton="0" quotePrefix="0" xfId="3">
      <alignment horizontal="center" vertical="center" wrapText="1"/>
    </xf>
    <xf numFmtId="2" fontId="19" fillId="0" borderId="0" applyAlignment="1" pivotButton="0" quotePrefix="0" xfId="3">
      <alignment horizontal="center" vertical="center"/>
    </xf>
    <xf numFmtId="2" fontId="12" fillId="0" borderId="0" pivotButton="0" quotePrefix="0" xfId="3"/>
    <xf numFmtId="0" fontId="12" fillId="0" borderId="0" applyAlignment="1" pivotButton="0" quotePrefix="0" xfId="3">
      <alignment horizontal="right"/>
    </xf>
    <xf numFmtId="2" fontId="22" fillId="0" borderId="0" pivotButton="0" quotePrefix="0" xfId="3"/>
    <xf numFmtId="2" fontId="10" fillId="0" borderId="0" applyAlignment="1" pivotButton="0" quotePrefix="0" xfId="3">
      <alignment horizontal="center"/>
    </xf>
    <xf numFmtId="2" fontId="23" fillId="0" borderId="0" pivotButton="0" quotePrefix="0" xfId="3"/>
    <xf numFmtId="2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5" fillId="2" borderId="2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4" pivotButton="0" quotePrefix="0" xfId="0"/>
    <xf numFmtId="0" fontId="0" fillId="0" borderId="30" pivotButton="0" quotePrefix="0" xfId="0"/>
    <xf numFmtId="0" fontId="0" fillId="0" borderId="23" pivotButton="0" quotePrefix="0" xfId="0"/>
    <xf numFmtId="0" fontId="0" fillId="0" borderId="32" pivotButton="0" quotePrefix="0" xfId="0"/>
    <xf numFmtId="0" fontId="0" fillId="0" borderId="31" pivotButton="0" quotePrefix="0" xfId="0"/>
    <xf numFmtId="0" fontId="0" fillId="0" borderId="17" pivotButton="0" quotePrefix="0" xfId="0"/>
    <xf numFmtId="0" fontId="0" fillId="0" borderId="33" pivotButton="0" quotePrefix="0" xfId="0"/>
    <xf numFmtId="0" fontId="0" fillId="0" borderId="26" pivotButton="0" quotePrefix="0" xfId="0"/>
    <xf numFmtId="0" fontId="3" fillId="0" borderId="13" applyAlignment="1" pivotButton="0" quotePrefix="0" xfId="0">
      <alignment horizontal="left" vertical="center" wrapText="1"/>
    </xf>
    <xf numFmtId="0" fontId="0" fillId="0" borderId="28" pivotButton="0" quotePrefix="0" xfId="0"/>
    <xf numFmtId="0" fontId="0" fillId="0" borderId="7" pivotButton="0" quotePrefix="0" xfId="0"/>
    <xf numFmtId="0" fontId="0" fillId="0" borderId="35" pivotButton="0" quotePrefix="0" xfId="0"/>
    <xf numFmtId="0" fontId="0" fillId="0" borderId="36" pivotButton="0" quotePrefix="0" xfId="0"/>
    <xf numFmtId="0" fontId="0" fillId="0" borderId="34" pivotButton="0" quotePrefix="0" xfId="0"/>
  </cellXfs>
  <cellStyles count="4">
    <cellStyle name="Normal" xfId="0" builtinId="0"/>
    <cellStyle name="Vírgula" xfId="1" builtinId="3"/>
    <cellStyle name="Porcentagem" xfId="2" builtinId="5"/>
    <cellStyle name="Normal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PCFINALOPAS%20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atório Consolidado"/>
      <sheetName val="Relatório Detalhad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1D89B9"/>
    <outlinePr summaryBelow="1" summaryRight="1"/>
    <pageSetUpPr/>
  </sheetPr>
  <dimension ref="A1:L404"/>
  <sheetViews>
    <sheetView showGridLines="0" tabSelected="1" view="pageBreakPreview" topLeftCell="B34" zoomScaleNormal="100" zoomScaleSheetLayoutView="100" workbookViewId="0">
      <selection activeCell="H53" sqref="H53"/>
    </sheetView>
  </sheetViews>
  <sheetFormatPr baseColWidth="8" defaultRowHeight="13.5"/>
  <cols>
    <col hidden="1" width="2.85546875" customWidth="1" style="74" min="1" max="1"/>
    <col width="23.140625" customWidth="1" style="74" min="2" max="2"/>
    <col width="26.7109375" customWidth="1" style="74" min="3" max="3"/>
    <col width="23.7109375" customWidth="1" style="74" min="4" max="4"/>
    <col width="25.42578125" customWidth="1" style="74" min="5" max="5"/>
    <col width="2.28515625" customWidth="1" style="74" min="6" max="6"/>
    <col width="9.140625" customWidth="1" style="74" min="7" max="256"/>
    <col hidden="1" style="74" min="257" max="257"/>
    <col width="23.140625" customWidth="1" style="74" min="258" max="258"/>
    <col width="26.7109375" customWidth="1" style="74" min="259" max="259"/>
    <col width="23.7109375" customWidth="1" style="74" min="260" max="260"/>
    <col width="25.42578125" customWidth="1" style="74" min="261" max="261"/>
    <col width="2.28515625" customWidth="1" style="74" min="262" max="262"/>
    <col width="9.140625" customWidth="1" style="74" min="263" max="512"/>
    <col hidden="1" style="74" min="513" max="513"/>
    <col width="23.140625" customWidth="1" style="74" min="514" max="514"/>
    <col width="26.7109375" customWidth="1" style="74" min="515" max="515"/>
    <col width="23.7109375" customWidth="1" style="74" min="516" max="516"/>
    <col width="25.42578125" customWidth="1" style="74" min="517" max="517"/>
    <col width="2.28515625" customWidth="1" style="74" min="518" max="518"/>
    <col width="9.140625" customWidth="1" style="74" min="519" max="768"/>
    <col hidden="1" style="74" min="769" max="769"/>
    <col width="23.140625" customWidth="1" style="74" min="770" max="770"/>
    <col width="26.7109375" customWidth="1" style="74" min="771" max="771"/>
    <col width="23.7109375" customWidth="1" style="74" min="772" max="772"/>
    <col width="25.42578125" customWidth="1" style="74" min="773" max="773"/>
    <col width="2.28515625" customWidth="1" style="74" min="774" max="774"/>
    <col width="9.140625" customWidth="1" style="74" min="775" max="1024"/>
    <col hidden="1" style="74" min="1025" max="1025"/>
    <col width="23.140625" customWidth="1" style="74" min="1026" max="1026"/>
    <col width="26.7109375" customWidth="1" style="74" min="1027" max="1027"/>
    <col width="23.7109375" customWidth="1" style="74" min="1028" max="1028"/>
    <col width="25.42578125" customWidth="1" style="74" min="1029" max="1029"/>
    <col width="2.28515625" customWidth="1" style="74" min="1030" max="1030"/>
    <col width="9.140625" customWidth="1" style="74" min="1031" max="1280"/>
    <col hidden="1" style="74" min="1281" max="1281"/>
    <col width="23.140625" customWidth="1" style="74" min="1282" max="1282"/>
    <col width="26.7109375" customWidth="1" style="74" min="1283" max="1283"/>
    <col width="23.7109375" customWidth="1" style="74" min="1284" max="1284"/>
    <col width="25.42578125" customWidth="1" style="74" min="1285" max="1285"/>
    <col width="2.28515625" customWidth="1" style="74" min="1286" max="1286"/>
    <col width="9.140625" customWidth="1" style="74" min="1287" max="1536"/>
    <col hidden="1" style="74" min="1537" max="1537"/>
    <col width="23.140625" customWidth="1" style="74" min="1538" max="1538"/>
    <col width="26.7109375" customWidth="1" style="74" min="1539" max="1539"/>
    <col width="23.7109375" customWidth="1" style="74" min="1540" max="1540"/>
    <col width="25.42578125" customWidth="1" style="74" min="1541" max="1541"/>
    <col width="2.28515625" customWidth="1" style="74" min="1542" max="1542"/>
    <col width="9.140625" customWidth="1" style="74" min="1543" max="1792"/>
    <col hidden="1" style="74" min="1793" max="1793"/>
    <col width="23.140625" customWidth="1" style="74" min="1794" max="1794"/>
    <col width="26.7109375" customWidth="1" style="74" min="1795" max="1795"/>
    <col width="23.7109375" customWidth="1" style="74" min="1796" max="1796"/>
    <col width="25.42578125" customWidth="1" style="74" min="1797" max="1797"/>
    <col width="2.28515625" customWidth="1" style="74" min="1798" max="1798"/>
    <col width="9.140625" customWidth="1" style="74" min="1799" max="2048"/>
    <col hidden="1" style="74" min="2049" max="2049"/>
    <col width="23.140625" customWidth="1" style="74" min="2050" max="2050"/>
    <col width="26.7109375" customWidth="1" style="74" min="2051" max="2051"/>
    <col width="23.7109375" customWidth="1" style="74" min="2052" max="2052"/>
    <col width="25.42578125" customWidth="1" style="74" min="2053" max="2053"/>
    <col width="2.28515625" customWidth="1" style="74" min="2054" max="2054"/>
    <col width="9.140625" customWidth="1" style="74" min="2055" max="2304"/>
    <col hidden="1" style="74" min="2305" max="2305"/>
    <col width="23.140625" customWidth="1" style="74" min="2306" max="2306"/>
    <col width="26.7109375" customWidth="1" style="74" min="2307" max="2307"/>
    <col width="23.7109375" customWidth="1" style="74" min="2308" max="2308"/>
    <col width="25.42578125" customWidth="1" style="74" min="2309" max="2309"/>
    <col width="2.28515625" customWidth="1" style="74" min="2310" max="2310"/>
    <col width="9.140625" customWidth="1" style="74" min="2311" max="2560"/>
    <col hidden="1" style="74" min="2561" max="2561"/>
    <col width="23.140625" customWidth="1" style="74" min="2562" max="2562"/>
    <col width="26.7109375" customWidth="1" style="74" min="2563" max="2563"/>
    <col width="23.7109375" customWidth="1" style="74" min="2564" max="2564"/>
    <col width="25.42578125" customWidth="1" style="74" min="2565" max="2565"/>
    <col width="2.28515625" customWidth="1" style="74" min="2566" max="2566"/>
    <col width="9.140625" customWidth="1" style="74" min="2567" max="2816"/>
    <col hidden="1" style="74" min="2817" max="2817"/>
    <col width="23.140625" customWidth="1" style="74" min="2818" max="2818"/>
    <col width="26.7109375" customWidth="1" style="74" min="2819" max="2819"/>
    <col width="23.7109375" customWidth="1" style="74" min="2820" max="2820"/>
    <col width="25.42578125" customWidth="1" style="74" min="2821" max="2821"/>
    <col width="2.28515625" customWidth="1" style="74" min="2822" max="2822"/>
    <col width="9.140625" customWidth="1" style="74" min="2823" max="3072"/>
    <col hidden="1" style="74" min="3073" max="3073"/>
    <col width="23.140625" customWidth="1" style="74" min="3074" max="3074"/>
    <col width="26.7109375" customWidth="1" style="74" min="3075" max="3075"/>
    <col width="23.7109375" customWidth="1" style="74" min="3076" max="3076"/>
    <col width="25.42578125" customWidth="1" style="74" min="3077" max="3077"/>
    <col width="2.28515625" customWidth="1" style="74" min="3078" max="3078"/>
    <col width="9.140625" customWidth="1" style="74" min="3079" max="3328"/>
    <col hidden="1" style="74" min="3329" max="3329"/>
    <col width="23.140625" customWidth="1" style="74" min="3330" max="3330"/>
    <col width="26.7109375" customWidth="1" style="74" min="3331" max="3331"/>
    <col width="23.7109375" customWidth="1" style="74" min="3332" max="3332"/>
    <col width="25.42578125" customWidth="1" style="74" min="3333" max="3333"/>
    <col width="2.28515625" customWidth="1" style="74" min="3334" max="3334"/>
    <col width="9.140625" customWidth="1" style="74" min="3335" max="3584"/>
    <col hidden="1" style="74" min="3585" max="3585"/>
    <col width="23.140625" customWidth="1" style="74" min="3586" max="3586"/>
    <col width="26.7109375" customWidth="1" style="74" min="3587" max="3587"/>
    <col width="23.7109375" customWidth="1" style="74" min="3588" max="3588"/>
    <col width="25.42578125" customWidth="1" style="74" min="3589" max="3589"/>
    <col width="2.28515625" customWidth="1" style="74" min="3590" max="3590"/>
    <col width="9.140625" customWidth="1" style="74" min="3591" max="3840"/>
    <col hidden="1" style="74" min="3841" max="3841"/>
    <col width="23.140625" customWidth="1" style="74" min="3842" max="3842"/>
    <col width="26.7109375" customWidth="1" style="74" min="3843" max="3843"/>
    <col width="23.7109375" customWidth="1" style="74" min="3844" max="3844"/>
    <col width="25.42578125" customWidth="1" style="74" min="3845" max="3845"/>
    <col width="2.28515625" customWidth="1" style="74" min="3846" max="3846"/>
    <col width="9.140625" customWidth="1" style="74" min="3847" max="4096"/>
    <col hidden="1" style="74" min="4097" max="4097"/>
    <col width="23.140625" customWidth="1" style="74" min="4098" max="4098"/>
    <col width="26.7109375" customWidth="1" style="74" min="4099" max="4099"/>
    <col width="23.7109375" customWidth="1" style="74" min="4100" max="4100"/>
    <col width="25.42578125" customWidth="1" style="74" min="4101" max="4101"/>
    <col width="2.28515625" customWidth="1" style="74" min="4102" max="4102"/>
    <col width="9.140625" customWidth="1" style="74" min="4103" max="4352"/>
    <col hidden="1" style="74" min="4353" max="4353"/>
    <col width="23.140625" customWidth="1" style="74" min="4354" max="4354"/>
    <col width="26.7109375" customWidth="1" style="74" min="4355" max="4355"/>
    <col width="23.7109375" customWidth="1" style="74" min="4356" max="4356"/>
    <col width="25.42578125" customWidth="1" style="74" min="4357" max="4357"/>
    <col width="2.28515625" customWidth="1" style="74" min="4358" max="4358"/>
    <col width="9.140625" customWidth="1" style="74" min="4359" max="4608"/>
    <col hidden="1" style="74" min="4609" max="4609"/>
    <col width="23.140625" customWidth="1" style="74" min="4610" max="4610"/>
    <col width="26.7109375" customWidth="1" style="74" min="4611" max="4611"/>
    <col width="23.7109375" customWidth="1" style="74" min="4612" max="4612"/>
    <col width="25.42578125" customWidth="1" style="74" min="4613" max="4613"/>
    <col width="2.28515625" customWidth="1" style="74" min="4614" max="4614"/>
    <col width="9.140625" customWidth="1" style="74" min="4615" max="4864"/>
    <col hidden="1" style="74" min="4865" max="4865"/>
    <col width="23.140625" customWidth="1" style="74" min="4866" max="4866"/>
    <col width="26.7109375" customWidth="1" style="74" min="4867" max="4867"/>
    <col width="23.7109375" customWidth="1" style="74" min="4868" max="4868"/>
    <col width="25.42578125" customWidth="1" style="74" min="4869" max="4869"/>
    <col width="2.28515625" customWidth="1" style="74" min="4870" max="4870"/>
    <col width="9.140625" customWidth="1" style="74" min="4871" max="5120"/>
    <col hidden="1" style="74" min="5121" max="5121"/>
    <col width="23.140625" customWidth="1" style="74" min="5122" max="5122"/>
    <col width="26.7109375" customWidth="1" style="74" min="5123" max="5123"/>
    <col width="23.7109375" customWidth="1" style="74" min="5124" max="5124"/>
    <col width="25.42578125" customWidth="1" style="74" min="5125" max="5125"/>
    <col width="2.28515625" customWidth="1" style="74" min="5126" max="5126"/>
    <col width="9.140625" customWidth="1" style="74" min="5127" max="5376"/>
    <col hidden="1" style="74" min="5377" max="5377"/>
    <col width="23.140625" customWidth="1" style="74" min="5378" max="5378"/>
    <col width="26.7109375" customWidth="1" style="74" min="5379" max="5379"/>
    <col width="23.7109375" customWidth="1" style="74" min="5380" max="5380"/>
    <col width="25.42578125" customWidth="1" style="74" min="5381" max="5381"/>
    <col width="2.28515625" customWidth="1" style="74" min="5382" max="5382"/>
    <col width="9.140625" customWidth="1" style="74" min="5383" max="5632"/>
    <col hidden="1" style="74" min="5633" max="5633"/>
    <col width="23.140625" customWidth="1" style="74" min="5634" max="5634"/>
    <col width="26.7109375" customWidth="1" style="74" min="5635" max="5635"/>
    <col width="23.7109375" customWidth="1" style="74" min="5636" max="5636"/>
    <col width="25.42578125" customWidth="1" style="74" min="5637" max="5637"/>
    <col width="2.28515625" customWidth="1" style="74" min="5638" max="5638"/>
    <col width="9.140625" customWidth="1" style="74" min="5639" max="5888"/>
    <col hidden="1" style="74" min="5889" max="5889"/>
    <col width="23.140625" customWidth="1" style="74" min="5890" max="5890"/>
    <col width="26.7109375" customWidth="1" style="74" min="5891" max="5891"/>
    <col width="23.7109375" customWidth="1" style="74" min="5892" max="5892"/>
    <col width="25.42578125" customWidth="1" style="74" min="5893" max="5893"/>
    <col width="2.28515625" customWidth="1" style="74" min="5894" max="5894"/>
    <col width="9.140625" customWidth="1" style="74" min="5895" max="6144"/>
    <col hidden="1" style="74" min="6145" max="6145"/>
    <col width="23.140625" customWidth="1" style="74" min="6146" max="6146"/>
    <col width="26.7109375" customWidth="1" style="74" min="6147" max="6147"/>
    <col width="23.7109375" customWidth="1" style="74" min="6148" max="6148"/>
    <col width="25.42578125" customWidth="1" style="74" min="6149" max="6149"/>
    <col width="2.28515625" customWidth="1" style="74" min="6150" max="6150"/>
    <col width="9.140625" customWidth="1" style="74" min="6151" max="6400"/>
    <col hidden="1" style="74" min="6401" max="6401"/>
    <col width="23.140625" customWidth="1" style="74" min="6402" max="6402"/>
    <col width="26.7109375" customWidth="1" style="74" min="6403" max="6403"/>
    <col width="23.7109375" customWidth="1" style="74" min="6404" max="6404"/>
    <col width="25.42578125" customWidth="1" style="74" min="6405" max="6405"/>
    <col width="2.28515625" customWidth="1" style="74" min="6406" max="6406"/>
    <col width="9.140625" customWidth="1" style="74" min="6407" max="6656"/>
    <col hidden="1" style="74" min="6657" max="6657"/>
    <col width="23.140625" customWidth="1" style="74" min="6658" max="6658"/>
    <col width="26.7109375" customWidth="1" style="74" min="6659" max="6659"/>
    <col width="23.7109375" customWidth="1" style="74" min="6660" max="6660"/>
    <col width="25.42578125" customWidth="1" style="74" min="6661" max="6661"/>
    <col width="2.28515625" customWidth="1" style="74" min="6662" max="6662"/>
    <col width="9.140625" customWidth="1" style="74" min="6663" max="6912"/>
    <col hidden="1" style="74" min="6913" max="6913"/>
    <col width="23.140625" customWidth="1" style="74" min="6914" max="6914"/>
    <col width="26.7109375" customWidth="1" style="74" min="6915" max="6915"/>
    <col width="23.7109375" customWidth="1" style="74" min="6916" max="6916"/>
    <col width="25.42578125" customWidth="1" style="74" min="6917" max="6917"/>
    <col width="2.28515625" customWidth="1" style="74" min="6918" max="6918"/>
    <col width="9.140625" customWidth="1" style="74" min="6919" max="7168"/>
    <col hidden="1" style="74" min="7169" max="7169"/>
    <col width="23.140625" customWidth="1" style="74" min="7170" max="7170"/>
    <col width="26.7109375" customWidth="1" style="74" min="7171" max="7171"/>
    <col width="23.7109375" customWidth="1" style="74" min="7172" max="7172"/>
    <col width="25.42578125" customWidth="1" style="74" min="7173" max="7173"/>
    <col width="2.28515625" customWidth="1" style="74" min="7174" max="7174"/>
    <col width="9.140625" customWidth="1" style="74" min="7175" max="7424"/>
    <col hidden="1" style="74" min="7425" max="7425"/>
    <col width="23.140625" customWidth="1" style="74" min="7426" max="7426"/>
    <col width="26.7109375" customWidth="1" style="74" min="7427" max="7427"/>
    <col width="23.7109375" customWidth="1" style="74" min="7428" max="7428"/>
    <col width="25.42578125" customWidth="1" style="74" min="7429" max="7429"/>
    <col width="2.28515625" customWidth="1" style="74" min="7430" max="7430"/>
    <col width="9.140625" customWidth="1" style="74" min="7431" max="7680"/>
    <col hidden="1" style="74" min="7681" max="7681"/>
    <col width="23.140625" customWidth="1" style="74" min="7682" max="7682"/>
    <col width="26.7109375" customWidth="1" style="74" min="7683" max="7683"/>
    <col width="23.7109375" customWidth="1" style="74" min="7684" max="7684"/>
    <col width="25.42578125" customWidth="1" style="74" min="7685" max="7685"/>
    <col width="2.28515625" customWidth="1" style="74" min="7686" max="7686"/>
    <col width="9.140625" customWidth="1" style="74" min="7687" max="7936"/>
    <col hidden="1" style="74" min="7937" max="7937"/>
    <col width="23.140625" customWidth="1" style="74" min="7938" max="7938"/>
    <col width="26.7109375" customWidth="1" style="74" min="7939" max="7939"/>
    <col width="23.7109375" customWidth="1" style="74" min="7940" max="7940"/>
    <col width="25.42578125" customWidth="1" style="74" min="7941" max="7941"/>
    <col width="2.28515625" customWidth="1" style="74" min="7942" max="7942"/>
    <col width="9.140625" customWidth="1" style="74" min="7943" max="8192"/>
    <col hidden="1" style="74" min="8193" max="8193"/>
    <col width="23.140625" customWidth="1" style="74" min="8194" max="8194"/>
    <col width="26.7109375" customWidth="1" style="74" min="8195" max="8195"/>
    <col width="23.7109375" customWidth="1" style="74" min="8196" max="8196"/>
    <col width="25.42578125" customWidth="1" style="74" min="8197" max="8197"/>
    <col width="2.28515625" customWidth="1" style="74" min="8198" max="8198"/>
    <col width="9.140625" customWidth="1" style="74" min="8199" max="8448"/>
    <col hidden="1" style="74" min="8449" max="8449"/>
    <col width="23.140625" customWidth="1" style="74" min="8450" max="8450"/>
    <col width="26.7109375" customWidth="1" style="74" min="8451" max="8451"/>
    <col width="23.7109375" customWidth="1" style="74" min="8452" max="8452"/>
    <col width="25.42578125" customWidth="1" style="74" min="8453" max="8453"/>
    <col width="2.28515625" customWidth="1" style="74" min="8454" max="8454"/>
    <col width="9.140625" customWidth="1" style="74" min="8455" max="8704"/>
    <col hidden="1" style="74" min="8705" max="8705"/>
    <col width="23.140625" customWidth="1" style="74" min="8706" max="8706"/>
    <col width="26.7109375" customWidth="1" style="74" min="8707" max="8707"/>
    <col width="23.7109375" customWidth="1" style="74" min="8708" max="8708"/>
    <col width="25.42578125" customWidth="1" style="74" min="8709" max="8709"/>
    <col width="2.28515625" customWidth="1" style="74" min="8710" max="8710"/>
    <col width="9.140625" customWidth="1" style="74" min="8711" max="8960"/>
    <col hidden="1" style="74" min="8961" max="8961"/>
    <col width="23.140625" customWidth="1" style="74" min="8962" max="8962"/>
    <col width="26.7109375" customWidth="1" style="74" min="8963" max="8963"/>
    <col width="23.7109375" customWidth="1" style="74" min="8964" max="8964"/>
    <col width="25.42578125" customWidth="1" style="74" min="8965" max="8965"/>
    <col width="2.28515625" customWidth="1" style="74" min="8966" max="8966"/>
    <col width="9.140625" customWidth="1" style="74" min="8967" max="9216"/>
    <col hidden="1" style="74" min="9217" max="9217"/>
    <col width="23.140625" customWidth="1" style="74" min="9218" max="9218"/>
    <col width="26.7109375" customWidth="1" style="74" min="9219" max="9219"/>
    <col width="23.7109375" customWidth="1" style="74" min="9220" max="9220"/>
    <col width="25.42578125" customWidth="1" style="74" min="9221" max="9221"/>
    <col width="2.28515625" customWidth="1" style="74" min="9222" max="9222"/>
    <col width="9.140625" customWidth="1" style="74" min="9223" max="9472"/>
    <col hidden="1" style="74" min="9473" max="9473"/>
    <col width="23.140625" customWidth="1" style="74" min="9474" max="9474"/>
    <col width="26.7109375" customWidth="1" style="74" min="9475" max="9475"/>
    <col width="23.7109375" customWidth="1" style="74" min="9476" max="9476"/>
    <col width="25.42578125" customWidth="1" style="74" min="9477" max="9477"/>
    <col width="2.28515625" customWidth="1" style="74" min="9478" max="9478"/>
    <col width="9.140625" customWidth="1" style="74" min="9479" max="9728"/>
    <col hidden="1" style="74" min="9729" max="9729"/>
    <col width="23.140625" customWidth="1" style="74" min="9730" max="9730"/>
    <col width="26.7109375" customWidth="1" style="74" min="9731" max="9731"/>
    <col width="23.7109375" customWidth="1" style="74" min="9732" max="9732"/>
    <col width="25.42578125" customWidth="1" style="74" min="9733" max="9733"/>
    <col width="2.28515625" customWidth="1" style="74" min="9734" max="9734"/>
    <col width="9.140625" customWidth="1" style="74" min="9735" max="9984"/>
    <col hidden="1" style="74" min="9985" max="9985"/>
    <col width="23.140625" customWidth="1" style="74" min="9986" max="9986"/>
    <col width="26.7109375" customWidth="1" style="74" min="9987" max="9987"/>
    <col width="23.7109375" customWidth="1" style="74" min="9988" max="9988"/>
    <col width="25.42578125" customWidth="1" style="74" min="9989" max="9989"/>
    <col width="2.28515625" customWidth="1" style="74" min="9990" max="9990"/>
    <col width="9.140625" customWidth="1" style="74" min="9991" max="10240"/>
    <col hidden="1" style="74" min="10241" max="10241"/>
    <col width="23.140625" customWidth="1" style="74" min="10242" max="10242"/>
    <col width="26.7109375" customWidth="1" style="74" min="10243" max="10243"/>
    <col width="23.7109375" customWidth="1" style="74" min="10244" max="10244"/>
    <col width="25.42578125" customWidth="1" style="74" min="10245" max="10245"/>
    <col width="2.28515625" customWidth="1" style="74" min="10246" max="10246"/>
    <col width="9.140625" customWidth="1" style="74" min="10247" max="10496"/>
    <col hidden="1" style="74" min="10497" max="10497"/>
    <col width="23.140625" customWidth="1" style="74" min="10498" max="10498"/>
    <col width="26.7109375" customWidth="1" style="74" min="10499" max="10499"/>
    <col width="23.7109375" customWidth="1" style="74" min="10500" max="10500"/>
    <col width="25.42578125" customWidth="1" style="74" min="10501" max="10501"/>
    <col width="2.28515625" customWidth="1" style="74" min="10502" max="10502"/>
    <col width="9.140625" customWidth="1" style="74" min="10503" max="10752"/>
    <col hidden="1" style="74" min="10753" max="10753"/>
    <col width="23.140625" customWidth="1" style="74" min="10754" max="10754"/>
    <col width="26.7109375" customWidth="1" style="74" min="10755" max="10755"/>
    <col width="23.7109375" customWidth="1" style="74" min="10756" max="10756"/>
    <col width="25.42578125" customWidth="1" style="74" min="10757" max="10757"/>
    <col width="2.28515625" customWidth="1" style="74" min="10758" max="10758"/>
    <col width="9.140625" customWidth="1" style="74" min="10759" max="11008"/>
    <col hidden="1" style="74" min="11009" max="11009"/>
    <col width="23.140625" customWidth="1" style="74" min="11010" max="11010"/>
    <col width="26.7109375" customWidth="1" style="74" min="11011" max="11011"/>
    <col width="23.7109375" customWidth="1" style="74" min="11012" max="11012"/>
    <col width="25.42578125" customWidth="1" style="74" min="11013" max="11013"/>
    <col width="2.28515625" customWidth="1" style="74" min="11014" max="11014"/>
    <col width="9.140625" customWidth="1" style="74" min="11015" max="11264"/>
    <col hidden="1" style="74" min="11265" max="11265"/>
    <col width="23.140625" customWidth="1" style="74" min="11266" max="11266"/>
    <col width="26.7109375" customWidth="1" style="74" min="11267" max="11267"/>
    <col width="23.7109375" customWidth="1" style="74" min="11268" max="11268"/>
    <col width="25.42578125" customWidth="1" style="74" min="11269" max="11269"/>
    <col width="2.28515625" customWidth="1" style="74" min="11270" max="11270"/>
    <col width="9.140625" customWidth="1" style="74" min="11271" max="11520"/>
    <col hidden="1" style="74" min="11521" max="11521"/>
    <col width="23.140625" customWidth="1" style="74" min="11522" max="11522"/>
    <col width="26.7109375" customWidth="1" style="74" min="11523" max="11523"/>
    <col width="23.7109375" customWidth="1" style="74" min="11524" max="11524"/>
    <col width="25.42578125" customWidth="1" style="74" min="11525" max="11525"/>
    <col width="2.28515625" customWidth="1" style="74" min="11526" max="11526"/>
    <col width="9.140625" customWidth="1" style="74" min="11527" max="11776"/>
    <col hidden="1" style="74" min="11777" max="11777"/>
    <col width="23.140625" customWidth="1" style="74" min="11778" max="11778"/>
    <col width="26.7109375" customWidth="1" style="74" min="11779" max="11779"/>
    <col width="23.7109375" customWidth="1" style="74" min="11780" max="11780"/>
    <col width="25.42578125" customWidth="1" style="74" min="11781" max="11781"/>
    <col width="2.28515625" customWidth="1" style="74" min="11782" max="11782"/>
    <col width="9.140625" customWidth="1" style="74" min="11783" max="12032"/>
    <col hidden="1" style="74" min="12033" max="12033"/>
    <col width="23.140625" customWidth="1" style="74" min="12034" max="12034"/>
    <col width="26.7109375" customWidth="1" style="74" min="12035" max="12035"/>
    <col width="23.7109375" customWidth="1" style="74" min="12036" max="12036"/>
    <col width="25.42578125" customWidth="1" style="74" min="12037" max="12037"/>
    <col width="2.28515625" customWidth="1" style="74" min="12038" max="12038"/>
    <col width="9.140625" customWidth="1" style="74" min="12039" max="12288"/>
    <col hidden="1" style="74" min="12289" max="12289"/>
    <col width="23.140625" customWidth="1" style="74" min="12290" max="12290"/>
    <col width="26.7109375" customWidth="1" style="74" min="12291" max="12291"/>
    <col width="23.7109375" customWidth="1" style="74" min="12292" max="12292"/>
    <col width="25.42578125" customWidth="1" style="74" min="12293" max="12293"/>
    <col width="2.28515625" customWidth="1" style="74" min="12294" max="12294"/>
    <col width="9.140625" customWidth="1" style="74" min="12295" max="12544"/>
    <col hidden="1" style="74" min="12545" max="12545"/>
    <col width="23.140625" customWidth="1" style="74" min="12546" max="12546"/>
    <col width="26.7109375" customWidth="1" style="74" min="12547" max="12547"/>
    <col width="23.7109375" customWidth="1" style="74" min="12548" max="12548"/>
    <col width="25.42578125" customWidth="1" style="74" min="12549" max="12549"/>
    <col width="2.28515625" customWidth="1" style="74" min="12550" max="12550"/>
    <col width="9.140625" customWidth="1" style="74" min="12551" max="12800"/>
    <col hidden="1" style="74" min="12801" max="12801"/>
    <col width="23.140625" customWidth="1" style="74" min="12802" max="12802"/>
    <col width="26.7109375" customWidth="1" style="74" min="12803" max="12803"/>
    <col width="23.7109375" customWidth="1" style="74" min="12804" max="12804"/>
    <col width="25.42578125" customWidth="1" style="74" min="12805" max="12805"/>
    <col width="2.28515625" customWidth="1" style="74" min="12806" max="12806"/>
    <col width="9.140625" customWidth="1" style="74" min="12807" max="13056"/>
    <col hidden="1" style="74" min="13057" max="13057"/>
    <col width="23.140625" customWidth="1" style="74" min="13058" max="13058"/>
    <col width="26.7109375" customWidth="1" style="74" min="13059" max="13059"/>
    <col width="23.7109375" customWidth="1" style="74" min="13060" max="13060"/>
    <col width="25.42578125" customWidth="1" style="74" min="13061" max="13061"/>
    <col width="2.28515625" customWidth="1" style="74" min="13062" max="13062"/>
    <col width="9.140625" customWidth="1" style="74" min="13063" max="13312"/>
    <col hidden="1" style="74" min="13313" max="13313"/>
    <col width="23.140625" customWidth="1" style="74" min="13314" max="13314"/>
    <col width="26.7109375" customWidth="1" style="74" min="13315" max="13315"/>
    <col width="23.7109375" customWidth="1" style="74" min="13316" max="13316"/>
    <col width="25.42578125" customWidth="1" style="74" min="13317" max="13317"/>
    <col width="2.28515625" customWidth="1" style="74" min="13318" max="13318"/>
    <col width="9.140625" customWidth="1" style="74" min="13319" max="13568"/>
    <col hidden="1" style="74" min="13569" max="13569"/>
    <col width="23.140625" customWidth="1" style="74" min="13570" max="13570"/>
    <col width="26.7109375" customWidth="1" style="74" min="13571" max="13571"/>
    <col width="23.7109375" customWidth="1" style="74" min="13572" max="13572"/>
    <col width="25.42578125" customWidth="1" style="74" min="13573" max="13573"/>
    <col width="2.28515625" customWidth="1" style="74" min="13574" max="13574"/>
    <col width="9.140625" customWidth="1" style="74" min="13575" max="13824"/>
    <col hidden="1" style="74" min="13825" max="13825"/>
    <col width="23.140625" customWidth="1" style="74" min="13826" max="13826"/>
    <col width="26.7109375" customWidth="1" style="74" min="13827" max="13827"/>
    <col width="23.7109375" customWidth="1" style="74" min="13828" max="13828"/>
    <col width="25.42578125" customWidth="1" style="74" min="13829" max="13829"/>
    <col width="2.28515625" customWidth="1" style="74" min="13830" max="13830"/>
    <col width="9.140625" customWidth="1" style="74" min="13831" max="14080"/>
    <col hidden="1" style="74" min="14081" max="14081"/>
    <col width="23.140625" customWidth="1" style="74" min="14082" max="14082"/>
    <col width="26.7109375" customWidth="1" style="74" min="14083" max="14083"/>
    <col width="23.7109375" customWidth="1" style="74" min="14084" max="14084"/>
    <col width="25.42578125" customWidth="1" style="74" min="14085" max="14085"/>
    <col width="2.28515625" customWidth="1" style="74" min="14086" max="14086"/>
    <col width="9.140625" customWidth="1" style="74" min="14087" max="14336"/>
    <col hidden="1" style="74" min="14337" max="14337"/>
    <col width="23.140625" customWidth="1" style="74" min="14338" max="14338"/>
    <col width="26.7109375" customWidth="1" style="74" min="14339" max="14339"/>
    <col width="23.7109375" customWidth="1" style="74" min="14340" max="14340"/>
    <col width="25.42578125" customWidth="1" style="74" min="14341" max="14341"/>
    <col width="2.28515625" customWidth="1" style="74" min="14342" max="14342"/>
    <col width="9.140625" customWidth="1" style="74" min="14343" max="14592"/>
    <col hidden="1" style="74" min="14593" max="14593"/>
    <col width="23.140625" customWidth="1" style="74" min="14594" max="14594"/>
    <col width="26.7109375" customWidth="1" style="74" min="14595" max="14595"/>
    <col width="23.7109375" customWidth="1" style="74" min="14596" max="14596"/>
    <col width="25.42578125" customWidth="1" style="74" min="14597" max="14597"/>
    <col width="2.28515625" customWidth="1" style="74" min="14598" max="14598"/>
    <col width="9.140625" customWidth="1" style="74" min="14599" max="14848"/>
    <col hidden="1" style="74" min="14849" max="14849"/>
    <col width="23.140625" customWidth="1" style="74" min="14850" max="14850"/>
    <col width="26.7109375" customWidth="1" style="74" min="14851" max="14851"/>
    <col width="23.7109375" customWidth="1" style="74" min="14852" max="14852"/>
    <col width="25.42578125" customWidth="1" style="74" min="14853" max="14853"/>
    <col width="2.28515625" customWidth="1" style="74" min="14854" max="14854"/>
    <col width="9.140625" customWidth="1" style="74" min="14855" max="15104"/>
    <col hidden="1" style="74" min="15105" max="15105"/>
    <col width="23.140625" customWidth="1" style="74" min="15106" max="15106"/>
    <col width="26.7109375" customWidth="1" style="74" min="15107" max="15107"/>
    <col width="23.7109375" customWidth="1" style="74" min="15108" max="15108"/>
    <col width="25.42578125" customWidth="1" style="74" min="15109" max="15109"/>
    <col width="2.28515625" customWidth="1" style="74" min="15110" max="15110"/>
    <col width="9.140625" customWidth="1" style="74" min="15111" max="15360"/>
    <col hidden="1" style="74" min="15361" max="15361"/>
    <col width="23.140625" customWidth="1" style="74" min="15362" max="15362"/>
    <col width="26.7109375" customWidth="1" style="74" min="15363" max="15363"/>
    <col width="23.7109375" customWidth="1" style="74" min="15364" max="15364"/>
    <col width="25.42578125" customWidth="1" style="74" min="15365" max="15365"/>
    <col width="2.28515625" customWidth="1" style="74" min="15366" max="15366"/>
    <col width="9.140625" customWidth="1" style="74" min="15367" max="15616"/>
    <col hidden="1" style="74" min="15617" max="15617"/>
    <col width="23.140625" customWidth="1" style="74" min="15618" max="15618"/>
    <col width="26.7109375" customWidth="1" style="74" min="15619" max="15619"/>
    <col width="23.7109375" customWidth="1" style="74" min="15620" max="15620"/>
    <col width="25.42578125" customWidth="1" style="74" min="15621" max="15621"/>
    <col width="2.28515625" customWidth="1" style="74" min="15622" max="15622"/>
    <col width="9.140625" customWidth="1" style="74" min="15623" max="15872"/>
    <col hidden="1" style="74" min="15873" max="15873"/>
    <col width="23.140625" customWidth="1" style="74" min="15874" max="15874"/>
    <col width="26.7109375" customWidth="1" style="74" min="15875" max="15875"/>
    <col width="23.7109375" customWidth="1" style="74" min="15876" max="15876"/>
    <col width="25.42578125" customWidth="1" style="74" min="15877" max="15877"/>
    <col width="2.28515625" customWidth="1" style="74" min="15878" max="15878"/>
    <col width="9.140625" customWidth="1" style="74" min="15879" max="16128"/>
    <col hidden="1" style="74" min="16129" max="16129"/>
    <col width="23.140625" customWidth="1" style="74" min="16130" max="16130"/>
    <col width="26.7109375" customWidth="1" style="74" min="16131" max="16131"/>
    <col width="23.7109375" customWidth="1" style="74" min="16132" max="16132"/>
    <col width="25.42578125" customWidth="1" style="74" min="16133" max="16133"/>
    <col width="2.28515625" customWidth="1" style="74" min="16134" max="16134"/>
    <col width="9.140625" customWidth="1" style="74" min="16135" max="16384"/>
  </cols>
  <sheetData>
    <row r="1" hidden="1" s="37">
      <c r="A1" s="74" t="inlineStr">
        <is>
          <t>DEMONSTRATIVO DE RECEITA E DESPESA</t>
        </is>
      </c>
    </row>
    <row r="2" hidden="1" s="37"/>
    <row r="3" hidden="1" s="37"/>
    <row r="4" hidden="1" s="37"/>
    <row r="5" hidden="1" s="37"/>
    <row r="6" hidden="1" s="37">
      <c r="A6" s="111" t="n"/>
    </row>
    <row r="7" ht="18" customHeight="1" s="37">
      <c r="A7" s="110" t="n"/>
      <c r="B7" s="110" t="n"/>
      <c r="C7" s="110" t="n"/>
      <c r="D7" s="110" t="n"/>
      <c r="E7" s="110" t="n"/>
      <c r="F7" s="79" t="n"/>
    </row>
    <row r="8">
      <c r="A8" s="79" t="n"/>
      <c r="B8" s="79" t="n"/>
      <c r="C8" s="79" t="n"/>
      <c r="D8" s="79" t="n"/>
      <c r="E8" s="79" t="n"/>
      <c r="F8" s="79" t="n"/>
    </row>
    <row r="9" ht="15.75" customHeight="1" s="37">
      <c r="A9" s="109" t="n"/>
      <c r="B9" s="79" t="n"/>
      <c r="C9" s="79" t="n"/>
      <c r="D9" s="79" t="n"/>
      <c r="E9" s="79" t="n"/>
      <c r="F9" s="79" t="n"/>
    </row>
    <row r="10">
      <c r="A10" s="79" t="n"/>
      <c r="B10" s="79" t="n"/>
      <c r="C10" s="79" t="n"/>
      <c r="D10" s="79" t="n"/>
      <c r="E10" s="79" t="n"/>
      <c r="F10" s="79" t="n"/>
    </row>
    <row r="11">
      <c r="A11" s="79" t="n"/>
      <c r="B11" s="79" t="n"/>
      <c r="C11" s="79" t="n"/>
      <c r="D11" s="79" t="n"/>
      <c r="E11" s="79" t="n"/>
      <c r="F11" s="79" t="n"/>
    </row>
    <row r="12">
      <c r="A12" s="79" t="n"/>
      <c r="B12" s="79" t="n"/>
      <c r="C12" s="79" t="n"/>
      <c r="D12" s="79" t="n"/>
      <c r="E12" s="79" t="n"/>
      <c r="F12" s="79" t="n"/>
    </row>
    <row r="13">
      <c r="A13" s="79" t="n"/>
      <c r="B13" s="79" t="n"/>
      <c r="C13" s="79" t="n"/>
      <c r="D13" s="79" t="n"/>
      <c r="E13" s="79" t="n"/>
      <c r="F13" s="79" t="n"/>
    </row>
    <row r="14">
      <c r="A14" s="79" t="n"/>
      <c r="B14" s="79" t="n"/>
      <c r="C14" s="79" t="n"/>
      <c r="D14" s="79" t="n"/>
      <c r="E14" s="79" t="n"/>
      <c r="F14" s="79" t="n"/>
    </row>
    <row r="15">
      <c r="A15" s="79" t="n"/>
      <c r="B15" s="79" t="n"/>
      <c r="C15" s="79" t="n"/>
      <c r="D15" s="79" t="n"/>
      <c r="E15" s="79" t="n"/>
      <c r="F15" s="79" t="n"/>
    </row>
    <row r="16">
      <c r="A16" s="79" t="n"/>
      <c r="B16" s="79" t="n"/>
      <c r="C16" s="79" t="n"/>
      <c r="D16" s="79" t="n"/>
      <c r="E16" s="79" t="n"/>
      <c r="F16" s="79" t="n"/>
    </row>
    <row r="17">
      <c r="A17" s="79" t="n"/>
      <c r="B17" s="79" t="n"/>
      <c r="C17" s="79" t="n"/>
      <c r="D17" s="79" t="n"/>
      <c r="E17" s="79" t="n"/>
      <c r="F17" s="79" t="n"/>
    </row>
    <row r="18">
      <c r="A18" s="79" t="n"/>
      <c r="B18" s="79" t="n"/>
      <c r="C18" s="79" t="n"/>
      <c r="D18" s="79" t="n"/>
      <c r="E18" s="79" t="n"/>
      <c r="F18" s="79" t="n"/>
    </row>
    <row r="19">
      <c r="A19" s="79" t="n"/>
      <c r="B19" s="79" t="n"/>
      <c r="C19" s="79" t="n"/>
      <c r="D19" s="79" t="n"/>
      <c r="E19" s="79" t="n"/>
      <c r="F19" s="79" t="n"/>
    </row>
    <row r="20">
      <c r="A20" s="79" t="n"/>
      <c r="B20" s="79" t="n"/>
      <c r="C20" s="79" t="n"/>
      <c r="D20" s="79" t="n"/>
      <c r="E20" s="79" t="n"/>
      <c r="F20" s="79" t="n"/>
    </row>
    <row r="21">
      <c r="A21" s="79" t="n"/>
      <c r="B21" s="79" t="n"/>
      <c r="C21" s="79" t="n"/>
      <c r="D21" s="79" t="n"/>
      <c r="E21" s="79" t="n"/>
      <c r="F21" s="79" t="n"/>
    </row>
    <row r="22">
      <c r="A22" s="79" t="n"/>
      <c r="B22" s="79" t="n"/>
      <c r="C22" s="79" t="n"/>
      <c r="D22" s="79" t="n"/>
      <c r="E22" s="79" t="n"/>
      <c r="F22" s="79" t="n"/>
    </row>
    <row r="23">
      <c r="A23" s="79" t="n"/>
      <c r="B23" s="79" t="n"/>
      <c r="C23" s="79" t="n"/>
      <c r="D23" s="79" t="n"/>
      <c r="E23" s="79" t="n"/>
      <c r="F23" s="79" t="n"/>
    </row>
    <row r="24">
      <c r="A24" s="79" t="n"/>
      <c r="B24" s="79" t="n"/>
      <c r="C24" s="79" t="n"/>
      <c r="D24" s="79" t="n"/>
      <c r="E24" s="79" t="n"/>
      <c r="F24" s="79" t="n"/>
    </row>
    <row r="25">
      <c r="A25" s="79" t="n"/>
      <c r="B25" s="79" t="n"/>
      <c r="C25" s="79" t="n"/>
      <c r="D25" s="79" t="n"/>
      <c r="E25" s="79" t="n"/>
      <c r="F25" s="79" t="n"/>
    </row>
    <row r="26">
      <c r="A26" s="79" t="n"/>
      <c r="B26" s="79" t="n"/>
      <c r="C26" s="79" t="n"/>
      <c r="D26" s="79" t="n"/>
      <c r="E26" s="79" t="n"/>
      <c r="F26" s="79" t="n"/>
    </row>
    <row r="27">
      <c r="A27" s="79" t="n"/>
      <c r="B27" s="79" t="n"/>
      <c r="C27" s="79" t="n"/>
      <c r="D27" s="79" t="n"/>
      <c r="E27" s="79" t="n"/>
      <c r="F27" s="79" t="n"/>
    </row>
    <row r="28">
      <c r="A28" s="79" t="n"/>
      <c r="B28" s="79" t="n"/>
      <c r="C28" s="79" t="n"/>
      <c r="D28" s="79" t="n"/>
      <c r="E28" s="79" t="n"/>
      <c r="F28" s="79" t="n"/>
    </row>
    <row r="29">
      <c r="A29" s="79" t="n"/>
      <c r="B29" s="79" t="n"/>
      <c r="C29" s="79" t="n"/>
      <c r="D29" s="79" t="n"/>
      <c r="E29" s="79" t="n"/>
      <c r="F29" s="79" t="n"/>
    </row>
    <row r="30">
      <c r="A30" s="79" t="n"/>
      <c r="B30" s="79" t="n"/>
      <c r="C30" s="79" t="n"/>
      <c r="D30" s="79" t="n"/>
      <c r="E30" s="79" t="n"/>
      <c r="F30" s="79" t="n"/>
    </row>
    <row r="31">
      <c r="A31" s="79" t="n"/>
      <c r="B31" s="79" t="n"/>
      <c r="C31" s="79" t="n"/>
      <c r="D31" s="79" t="n"/>
      <c r="E31" s="79" t="n"/>
      <c r="F31" s="79" t="n"/>
    </row>
    <row r="32">
      <c r="A32" s="79" t="n"/>
      <c r="B32" s="79" t="n"/>
      <c r="C32" s="79" t="n"/>
      <c r="D32" s="79" t="n"/>
      <c r="E32" s="79" t="n"/>
      <c r="F32" s="79" t="n"/>
    </row>
    <row r="33">
      <c r="A33" s="79" t="n"/>
      <c r="B33" s="79" t="n"/>
      <c r="C33" s="79" t="n"/>
      <c r="D33" s="79" t="n"/>
      <c r="E33" s="79" t="n"/>
      <c r="F33" s="79" t="n"/>
    </row>
    <row r="34">
      <c r="A34" s="79" t="n"/>
      <c r="B34" s="79" t="n"/>
      <c r="C34" s="108" t="n"/>
      <c r="D34" s="79" t="n"/>
      <c r="E34" s="79" t="n"/>
      <c r="F34" s="79" t="n"/>
    </row>
    <row r="35">
      <c r="A35" s="79" t="n"/>
      <c r="B35" s="79" t="n"/>
      <c r="C35" s="79" t="n"/>
      <c r="D35" s="79" t="n"/>
      <c r="E35" s="79" t="n"/>
      <c r="F35" s="79" t="n"/>
    </row>
    <row r="36">
      <c r="A36" s="79" t="n"/>
      <c r="B36" s="79" t="n"/>
      <c r="C36" s="79" t="n"/>
      <c r="D36" s="79" t="n"/>
      <c r="E36" s="79" t="n"/>
      <c r="F36" s="79" t="n"/>
    </row>
    <row r="37">
      <c r="A37" s="79" t="n"/>
      <c r="B37" s="79" t="n"/>
      <c r="C37" s="79" t="n"/>
      <c r="D37" s="79" t="n"/>
      <c r="E37" s="79" t="n"/>
      <c r="F37" s="79" t="n"/>
    </row>
    <row r="38">
      <c r="A38" s="79" t="n"/>
      <c r="B38" s="79" t="n"/>
      <c r="C38" s="79" t="n"/>
      <c r="D38" s="79" t="n"/>
      <c r="E38" s="79" t="n"/>
      <c r="F38" s="79" t="n"/>
    </row>
    <row r="39">
      <c r="A39" s="79" t="n"/>
      <c r="B39" s="79" t="n"/>
      <c r="C39" s="79" t="n"/>
      <c r="D39" s="79" t="n"/>
      <c r="E39" s="79" t="n"/>
      <c r="F39" s="79" t="n"/>
    </row>
    <row r="40">
      <c r="A40" s="79" t="n"/>
      <c r="B40" s="107" t="n"/>
      <c r="C40" s="107" t="n"/>
      <c r="D40" s="107" t="n"/>
      <c r="E40" s="107" t="n"/>
      <c r="F40" s="79" t="n"/>
    </row>
    <row r="41">
      <c r="A41" s="79" t="n"/>
      <c r="B41" s="106" t="n"/>
      <c r="C41" s="105" t="n"/>
      <c r="D41" s="105" t="n"/>
      <c r="E41" s="105" t="n"/>
      <c r="F41" s="79" t="n"/>
    </row>
    <row r="42">
      <c r="A42" s="79" t="n"/>
      <c r="B42" s="105" t="n"/>
      <c r="C42" s="105" t="n"/>
      <c r="D42" s="105" t="n"/>
      <c r="E42" s="105" t="n"/>
      <c r="F42" s="79" t="n"/>
    </row>
    <row r="43" ht="22.5" customHeight="1" s="37">
      <c r="A43" s="79" t="n"/>
      <c r="B43" s="104" t="n"/>
      <c r="F43" s="88" t="n"/>
    </row>
    <row r="44">
      <c r="A44" s="79" t="n"/>
      <c r="B44" s="94" t="n"/>
      <c r="C44" s="103" t="inlineStr">
        <is>
          <t>OPAS - Organização Pan - Americana da Saúde</t>
        </is>
      </c>
      <c r="F44" s="100" t="n"/>
    </row>
    <row r="45">
      <c r="A45" s="79" t="n"/>
      <c r="B45" s="94" t="n"/>
      <c r="F45" s="100" t="n"/>
    </row>
    <row r="46" ht="21" customHeight="1" s="37">
      <c r="A46" s="79" t="n"/>
      <c r="B46" s="94" t="n"/>
      <c r="C46" s="102" t="inlineStr">
        <is>
          <t>Implementação da Busca Ativa de Eventos Adversos no Tratamento da Tuberculose Drogaresistente</t>
        </is>
      </c>
      <c r="F46" s="100" t="n"/>
    </row>
    <row r="47" ht="20.1" customHeight="1" s="37">
      <c r="A47" s="79" t="n"/>
      <c r="B47" s="94" t="n"/>
      <c r="F47" s="100" t="n"/>
    </row>
    <row r="48" ht="20.1" customHeight="1" s="37">
      <c r="A48" s="79" t="n"/>
      <c r="B48" s="94" t="n"/>
      <c r="F48" s="100" t="n"/>
    </row>
    <row r="49" ht="24.95" customHeight="1" s="37">
      <c r="A49" s="79" t="n"/>
      <c r="B49" s="94" t="n"/>
      <c r="C49" s="99" t="inlineStr">
        <is>
          <t>Mauro Niskier Sanchez</t>
        </is>
      </c>
      <c r="F49" s="92" t="n"/>
    </row>
    <row r="50" ht="29.25" customHeight="1" s="37">
      <c r="A50" s="79" t="n"/>
      <c r="B50" s="94" t="n"/>
      <c r="C50" s="96" t="inlineStr">
        <is>
          <t>SCON 2022-00077</t>
        </is>
      </c>
      <c r="D50" s="94" t="n"/>
      <c r="E50" s="104" t="n"/>
      <c r="F50" s="92" t="n"/>
    </row>
    <row r="51" ht="22.5" customHeight="1" s="37">
      <c r="A51" s="79" t="n"/>
      <c r="B51" s="94" t="n"/>
      <c r="C51" s="97" t="n">
        <v>7109</v>
      </c>
      <c r="D51" s="94" t="n"/>
      <c r="E51" s="96" t="inlineStr">
        <is>
          <t>7.964-2</t>
        </is>
      </c>
      <c r="F51" s="92" t="n"/>
    </row>
    <row r="52" ht="24.95" customHeight="1" s="37">
      <c r="A52" s="79" t="n"/>
      <c r="B52" s="94" t="n"/>
      <c r="C52" s="101" t="inlineStr">
        <is>
          <t>25.02.2022 à 25.12.2022</t>
        </is>
      </c>
      <c r="D52" s="94" t="n"/>
      <c r="E52" s="104" t="n"/>
      <c r="F52" s="92" t="n"/>
    </row>
    <row r="53" ht="7.5" customHeight="1" s="37">
      <c r="A53" s="79" t="n"/>
      <c r="B53" s="94" t="n"/>
      <c r="F53" s="92" t="n"/>
      <c r="H53" s="112" t="n"/>
    </row>
    <row r="54" ht="19.5" customHeight="1" s="37">
      <c r="A54" s="79" t="n"/>
      <c r="B54" s="89" t="n"/>
      <c r="F54" s="88" t="n"/>
    </row>
    <row r="55" ht="19.9" customFormat="1" customHeight="1" s="80">
      <c r="A55" s="84" t="n"/>
      <c r="B55" s="87" t="n"/>
      <c r="C55" s="86" t="n"/>
      <c r="F55" s="85" t="n"/>
    </row>
    <row r="56" ht="19.9" customFormat="1" customHeight="1" s="80">
      <c r="A56" s="84" t="n"/>
      <c r="B56" s="87" t="n"/>
      <c r="F56" s="85" t="n"/>
    </row>
    <row r="57" ht="19.9" customFormat="1" customHeight="1" s="80">
      <c r="A57" s="84" t="n"/>
      <c r="B57" s="87" t="n"/>
      <c r="C57" s="86" t="n"/>
      <c r="F57" s="85" t="n"/>
    </row>
    <row r="58" ht="19.9" customFormat="1" customHeight="1" s="80">
      <c r="A58" s="84" t="n"/>
      <c r="B58" s="87" t="n"/>
      <c r="F58" s="85" t="n"/>
    </row>
    <row r="59" ht="19.9" customFormat="1" customHeight="1" s="80">
      <c r="A59" s="84" t="n"/>
      <c r="B59" s="83" t="n"/>
      <c r="C59" s="83" t="n"/>
      <c r="F59" s="81" t="n"/>
    </row>
    <row r="60" ht="19.9" customFormat="1" customHeight="1" s="80">
      <c r="A60" s="84" t="n"/>
      <c r="B60" s="83" t="n"/>
      <c r="F60" s="81" t="n"/>
    </row>
    <row r="61">
      <c r="A61" s="79" t="n"/>
      <c r="B61" s="78" t="n"/>
      <c r="C61" s="78" t="n"/>
      <c r="D61" s="78" t="n"/>
      <c r="E61" s="78" t="n"/>
      <c r="F61" s="100" t="n"/>
    </row>
    <row r="63">
      <c r="B63" s="79" t="n"/>
    </row>
    <row r="86">
      <c r="A86" s="75" t="n"/>
      <c r="B86" s="75" t="n"/>
      <c r="C86" s="75" t="n"/>
      <c r="D86" s="75" t="n"/>
      <c r="E86" s="75" t="n"/>
      <c r="F86" s="75" t="n"/>
      <c r="G86" s="75" t="n"/>
      <c r="H86" s="75" t="n"/>
      <c r="I86" s="75" t="n"/>
      <c r="J86" s="75" t="n"/>
      <c r="K86" s="75" t="n"/>
    </row>
    <row r="404">
      <c r="A404" s="75" t="n"/>
      <c r="B404" s="75" t="n"/>
      <c r="C404" s="75" t="n"/>
      <c r="D404" s="75" t="n"/>
      <c r="E404" s="75" t="n"/>
      <c r="F404" s="75" t="n"/>
      <c r="G404" s="75" t="n"/>
      <c r="H404" s="75" t="n"/>
      <c r="I404" s="75" t="n"/>
      <c r="J404" s="75" t="n"/>
      <c r="K404" s="75" t="n"/>
      <c r="L404" s="74" t="inlineStr">
        <is>
          <t>INCLUÍDO NA 1ª DILIGÊNCIA</t>
        </is>
      </c>
    </row>
  </sheetData>
  <mergeCells count="9">
    <mergeCell ref="C46:E48"/>
    <mergeCell ref="B53:E53"/>
    <mergeCell ref="C44:E45"/>
    <mergeCell ref="C59:E60"/>
    <mergeCell ref="B43:E43"/>
    <mergeCell ref="B54:E54"/>
    <mergeCell ref="C49:E49"/>
    <mergeCell ref="C57:E58"/>
    <mergeCell ref="C55:E56"/>
  </mergeCells>
  <printOptions horizontalCentered="1"/>
  <pageMargins left="0.7086614173228347" right="0.7086614173228347" top="0.7480314960629921" bottom="0.7480314960629921" header="0.3149606299212598" footer="0.3149606299212598"/>
  <pageSetup orientation="portrait" paperSize="9" scale="8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H55"/>
  <sheetViews>
    <sheetView showGridLines="0" workbookViewId="0">
      <selection activeCell="C3" sqref="A3:G3"/>
    </sheetView>
  </sheetViews>
  <sheetFormatPr baseColWidth="8" defaultColWidth="0" defaultRowHeight="15"/>
  <cols>
    <col width="2.7109375" customWidth="1" style="37" min="1" max="1"/>
    <col width="26.28515625" customWidth="1" style="37" min="2" max="2"/>
    <col width="23.140625" customWidth="1" style="37" min="3" max="3"/>
    <col width="20.7109375" bestFit="1" customWidth="1" style="37" min="4" max="4"/>
    <col width="23" bestFit="1" customWidth="1" style="37" min="5" max="5"/>
    <col width="13.42578125" customWidth="1" style="37" min="6" max="6"/>
    <col width="12.28515625" bestFit="1" customWidth="1" style="37" min="7" max="7"/>
    <col hidden="1" width="14.42578125" customWidth="1" style="37" min="8" max="8"/>
    <col hidden="1" width="8.7109375" customWidth="1" style="37" min="9" max="16384"/>
  </cols>
  <sheetData>
    <row r="1" ht="15.75" customHeight="1" s="37" thickBot="1"/>
    <row r="2" ht="35.1" customHeight="1" s="37" thickBot="1">
      <c r="A2" s="113" t="inlineStr">
        <is>
          <t>Carta Acordo (LOA)
Relatório Financeiro Consolidado - Beneficiário</t>
        </is>
      </c>
      <c r="B2" s="114" t="n"/>
      <c r="C2" s="114" t="n"/>
      <c r="D2" s="114" t="n"/>
      <c r="E2" s="114" t="n"/>
      <c r="F2" s="114" t="n"/>
      <c r="G2" s="115" t="n"/>
      <c r="H2" s="1" t="n"/>
    </row>
    <row r="3" ht="11.45" customHeight="1" s="37">
      <c r="A3" s="3" t="n">
        <v>1</v>
      </c>
      <c r="B3" s="2" t="inlineStr">
        <is>
          <t>Número da LOA:</t>
        </is>
      </c>
      <c r="C3" s="51" t="inlineStr">
        <is>
          <t>FUB/UnB Idiomas - "Apoio a Gestão Administrativa e Financeira do Programa Permanente de Extensão UnB Idiomas."</t>
        </is>
      </c>
      <c r="D3" s="116" t="n"/>
      <c r="E3" s="116" t="n"/>
      <c r="F3" s="116" t="n"/>
      <c r="G3" s="117" t="n"/>
    </row>
    <row r="4">
      <c r="A4" s="3" t="n">
        <v>2</v>
      </c>
      <c r="B4" s="2" t="inlineStr">
        <is>
          <t>Beneficiário:</t>
        </is>
      </c>
      <c r="C4" s="51" t="inlineStr">
        <is>
          <t>FUNDAÇÃO UNIVERSIDADE DE BRASÍLIA -UnB</t>
        </is>
      </c>
      <c r="D4" s="116" t="n"/>
      <c r="E4" s="116" t="n"/>
      <c r="F4" s="116" t="n"/>
      <c r="G4" s="117" t="n"/>
    </row>
    <row r="5">
      <c r="A5" s="3" t="n">
        <v>3</v>
      </c>
      <c r="B5" s="2" t="inlineStr">
        <is>
          <t>Representante Legal:</t>
        </is>
      </c>
      <c r="C5" s="51" t="n"/>
      <c r="D5" s="116" t="n"/>
      <c r="E5" s="116" t="n"/>
      <c r="F5" s="116" t="n"/>
      <c r="G5" s="117" t="n"/>
    </row>
    <row r="6">
      <c r="A6" s="3" t="n">
        <v>4</v>
      </c>
      <c r="B6" s="2" t="inlineStr">
        <is>
          <t>Título da LOA:</t>
        </is>
      </c>
      <c r="C6" s="51" t="inlineStr">
        <is>
          <t>FUB/UnB Idiomas - "Apoio a Gestão Administrativa e Financeira do Programa Permanente de Extensão UnB Idiomas."</t>
        </is>
      </c>
      <c r="D6" s="116" t="n"/>
      <c r="E6" s="116" t="n"/>
      <c r="F6" s="116" t="n"/>
      <c r="G6" s="117" t="n"/>
    </row>
    <row r="7">
      <c r="A7" s="3" t="n">
        <v>5</v>
      </c>
      <c r="B7" s="2" t="inlineStr">
        <is>
          <t>Período das Despesas:</t>
        </is>
      </c>
      <c r="C7" s="51" t="inlineStr">
        <is>
          <t>09/01/2024</t>
        </is>
      </c>
      <c r="D7" s="116" t="n"/>
      <c r="E7" s="116" t="n"/>
      <c r="F7" s="116" t="n"/>
      <c r="G7" s="117" t="n"/>
    </row>
    <row r="8" ht="26.25" customHeight="1" s="37">
      <c r="A8" s="3" t="n">
        <v>6</v>
      </c>
      <c r="B8" s="4" t="inlineStr">
        <is>
          <t>Montante Recebido:
(Moeda da LOA)</t>
        </is>
      </c>
      <c r="C8" s="51" t="n"/>
      <c r="D8" s="116" t="n"/>
      <c r="E8" s="116" t="n"/>
      <c r="F8" s="116" t="n"/>
      <c r="G8" s="117" t="n"/>
    </row>
    <row r="9" ht="30" customHeight="1" s="37">
      <c r="A9" s="3" t="n">
        <v>7</v>
      </c>
      <c r="B9" s="47" t="inlineStr">
        <is>
          <t>Balanço de pagamentos anteriores:  
(se aplicável)</t>
        </is>
      </c>
      <c r="C9" s="51" t="n"/>
      <c r="D9" s="116" t="n"/>
      <c r="E9" s="116" t="n"/>
      <c r="F9" s="116" t="n"/>
      <c r="G9" s="117" t="n"/>
    </row>
    <row r="10" ht="46.5" customHeight="1" s="37" thickBot="1"/>
    <row r="11" ht="15.75" customHeight="1" s="37" thickBot="1">
      <c r="A11" s="10" t="n"/>
      <c r="B11" s="11" t="n"/>
      <c r="C11" s="12" t="n"/>
      <c r="D11" s="48" t="n"/>
    </row>
    <row r="12" ht="15.75" customHeight="1" s="37" thickBot="1"/>
    <row r="13" ht="15.75" customHeight="1" s="37" thickBot="1">
      <c r="A13" s="52" t="inlineStr">
        <is>
          <t>ATIVIDADE</t>
        </is>
      </c>
      <c r="B13" s="114" t="n"/>
      <c r="C13" s="8" t="inlineStr">
        <is>
          <t>CATEGORIA DE DESPESA</t>
        </is>
      </c>
      <c r="D13" s="8" t="inlineStr">
        <is>
          <t>MONTANTE PREVISTO</t>
        </is>
      </c>
      <c r="E13" s="53" t="inlineStr">
        <is>
          <t>MONTANTE EXECUTADO</t>
        </is>
      </c>
      <c r="F13" s="53" t="inlineStr">
        <is>
          <t>BALANÇO</t>
        </is>
      </c>
      <c r="G13" s="8" t="inlineStr">
        <is>
          <t>% executado</t>
        </is>
      </c>
    </row>
    <row r="14">
      <c r="A14" s="55" t="inlineStr">
        <is>
          <t>ATIVIDADE 1 - descrição</t>
        </is>
      </c>
      <c r="B14" s="118" t="n"/>
      <c r="C14" s="44" t="inlineStr">
        <is>
          <t>Passagens e Diárias</t>
        </is>
      </c>
      <c r="D14" s="6" t="n"/>
      <c r="E14" s="6" t="n"/>
      <c r="F14" s="20">
        <f>D14-E14</f>
        <v/>
      </c>
      <c r="G14" s="21">
        <f>IFERROR(E14/D14,"")</f>
        <v/>
      </c>
    </row>
    <row r="15">
      <c r="A15" s="119" t="n"/>
      <c r="B15" s="118" t="n"/>
      <c r="C15" s="44" t="inlineStr">
        <is>
          <t>Equipamentos</t>
        </is>
      </c>
      <c r="D15" s="6" t="n"/>
      <c r="E15" s="6" t="n"/>
      <c r="F15" s="20" t="n"/>
      <c r="G15" s="21" t="n"/>
    </row>
    <row r="16" ht="24" customHeight="1" s="37">
      <c r="A16" s="119" t="n"/>
      <c r="B16" s="118" t="n"/>
      <c r="C16" s="44" t="inlineStr">
        <is>
          <t>Construção(Renovação de instalações)</t>
        </is>
      </c>
      <c r="D16" s="6" t="n"/>
      <c r="E16" s="6" t="n"/>
      <c r="F16" s="20" t="n"/>
      <c r="G16" s="21" t="n"/>
    </row>
    <row r="17">
      <c r="A17" s="119" t="n"/>
      <c r="B17" s="118" t="n"/>
      <c r="C17" s="50" t="inlineStr">
        <is>
          <t>Pessoa Física</t>
        </is>
      </c>
      <c r="D17" s="2" t="n"/>
      <c r="E17" s="2" t="n"/>
      <c r="F17" s="20">
        <f>D17-E17</f>
        <v/>
      </c>
      <c r="G17" s="21">
        <f>IFERROR(E17/D17,"")</f>
        <v/>
      </c>
    </row>
    <row r="18" ht="21.6" customHeight="1" s="37">
      <c r="A18" s="119" t="n"/>
      <c r="B18" s="118" t="n"/>
      <c r="C18" s="50" t="inlineStr">
        <is>
          <t>Serviços, Materiais e Fornecimentos</t>
        </is>
      </c>
      <c r="D18" s="2" t="n"/>
      <c r="E18" s="2" t="n"/>
      <c r="F18" s="20">
        <f>D18-E18</f>
        <v/>
      </c>
      <c r="G18" s="21">
        <f>IFERROR(E18/D18,"")</f>
        <v/>
      </c>
    </row>
    <row r="19">
      <c r="A19" s="120" t="n"/>
      <c r="B19" s="121" t="n"/>
      <c r="C19" s="50" t="inlineStr">
        <is>
          <t>Treinamento e Capacitação</t>
        </is>
      </c>
      <c r="D19" s="2" t="n"/>
      <c r="E19" s="2" t="n"/>
      <c r="F19" s="20">
        <f>D19-E19</f>
        <v/>
      </c>
      <c r="G19" s="21">
        <f>IFERROR(E19/D19,"")</f>
        <v/>
      </c>
    </row>
    <row r="20">
      <c r="A20" s="55" t="inlineStr">
        <is>
          <t>ATIVIDADE 2 - descrição</t>
        </is>
      </c>
      <c r="B20" s="118" t="n"/>
      <c r="C20" s="44" t="inlineStr">
        <is>
          <t>Passagens e Diárias</t>
        </is>
      </c>
      <c r="D20" s="2" t="n"/>
      <c r="E20" s="2" t="n"/>
      <c r="F20" s="20">
        <f>D20-E20</f>
        <v/>
      </c>
      <c r="G20" s="21">
        <f>IFERROR(E20/D20,"")</f>
        <v/>
      </c>
    </row>
    <row r="21">
      <c r="A21" s="119" t="n"/>
      <c r="B21" s="118" t="n"/>
      <c r="C21" s="44" t="inlineStr">
        <is>
          <t>Equipamentos</t>
        </is>
      </c>
      <c r="D21" s="2" t="n"/>
      <c r="E21" s="2" t="n"/>
      <c r="F21" s="20" t="n"/>
      <c r="G21" s="21" t="n"/>
    </row>
    <row r="22" ht="24" customHeight="1" s="37">
      <c r="A22" s="119" t="n"/>
      <c r="B22" s="118" t="n"/>
      <c r="C22" s="44" t="inlineStr">
        <is>
          <t>Construção(Renovação de instalações)</t>
        </is>
      </c>
      <c r="D22" s="2" t="n"/>
      <c r="E22" s="2" t="n"/>
      <c r="F22" s="20" t="n"/>
      <c r="G22" s="21" t="n"/>
    </row>
    <row r="23">
      <c r="A23" s="119" t="n"/>
      <c r="B23" s="118" t="n"/>
      <c r="C23" s="50" t="inlineStr">
        <is>
          <t>Pessoa Física</t>
        </is>
      </c>
      <c r="D23" s="2" t="n"/>
      <c r="E23" s="2" t="n"/>
      <c r="F23" s="20">
        <f>D23-E23</f>
        <v/>
      </c>
      <c r="G23" s="21">
        <f>IFERROR(E23/D23,"")</f>
        <v/>
      </c>
    </row>
    <row r="24" ht="21.95" customHeight="1" s="37">
      <c r="A24" s="119" t="n"/>
      <c r="B24" s="118" t="n"/>
      <c r="C24" s="50" t="inlineStr">
        <is>
          <t>Serviços, Materiais e Fornecimentos</t>
        </is>
      </c>
      <c r="D24" s="2" t="n"/>
      <c r="E24" s="2" t="n"/>
      <c r="F24" s="20">
        <f>D24-E24</f>
        <v/>
      </c>
      <c r="G24" s="21">
        <f>IFERROR(E24/D24,"")</f>
        <v/>
      </c>
    </row>
    <row r="25">
      <c r="A25" s="120" t="n"/>
      <c r="B25" s="121" t="n"/>
      <c r="C25" s="50" t="inlineStr">
        <is>
          <t>Treinamento e Capacitação</t>
        </is>
      </c>
      <c r="D25" s="2" t="n"/>
      <c r="E25" s="2" t="n"/>
      <c r="F25" s="20">
        <f>D25-E25</f>
        <v/>
      </c>
      <c r="G25" s="21">
        <f>IFERROR(E25/D25,"")</f>
        <v/>
      </c>
    </row>
    <row r="26">
      <c r="A26" s="55" t="inlineStr">
        <is>
          <t>ATIVIDADE 3 - descrição</t>
        </is>
      </c>
      <c r="B26" s="118" t="n"/>
      <c r="C26" s="44" t="inlineStr">
        <is>
          <t>Passagens e Diárias</t>
        </is>
      </c>
      <c r="D26" s="2" t="n"/>
      <c r="E26" s="2" t="n"/>
      <c r="F26" s="20">
        <f>D26-E26</f>
        <v/>
      </c>
      <c r="G26" s="21">
        <f>IFERROR(E26/D26,"")</f>
        <v/>
      </c>
    </row>
    <row r="27">
      <c r="A27" s="119" t="n"/>
      <c r="B27" s="118" t="n"/>
      <c r="C27" s="44" t="inlineStr">
        <is>
          <t>Equipamentos</t>
        </is>
      </c>
      <c r="D27" s="2" t="n"/>
      <c r="E27" s="2" t="n"/>
      <c r="F27" s="20" t="n"/>
      <c r="G27" s="21" t="n"/>
    </row>
    <row r="28" ht="24" customHeight="1" s="37">
      <c r="A28" s="119" t="n"/>
      <c r="B28" s="118" t="n"/>
      <c r="C28" s="44" t="inlineStr">
        <is>
          <t>Construção(Renovação de instalações)</t>
        </is>
      </c>
      <c r="D28" s="2" t="n"/>
      <c r="E28" s="2" t="n"/>
      <c r="F28" s="20" t="n"/>
      <c r="G28" s="21" t="n"/>
    </row>
    <row r="29">
      <c r="A29" s="119" t="n"/>
      <c r="B29" s="118" t="n"/>
      <c r="C29" s="50" t="inlineStr">
        <is>
          <t>Pessoa Física</t>
        </is>
      </c>
      <c r="D29" s="2" t="n"/>
      <c r="E29" s="2" t="n"/>
      <c r="F29" s="20">
        <f>D29-E29</f>
        <v/>
      </c>
      <c r="G29" s="21">
        <f>IFERROR(E29/D29,"")</f>
        <v/>
      </c>
    </row>
    <row r="30" ht="21.95" customHeight="1" s="37">
      <c r="A30" s="119" t="n"/>
      <c r="B30" s="118" t="n"/>
      <c r="C30" s="50" t="inlineStr">
        <is>
          <t>Serviços, Materiais e Fornecimentos</t>
        </is>
      </c>
      <c r="D30" s="2" t="n"/>
      <c r="E30" s="2" t="n"/>
      <c r="F30" s="20">
        <f>D30-E30</f>
        <v/>
      </c>
      <c r="G30" s="21">
        <f>IFERROR(E30/D30,"")</f>
        <v/>
      </c>
    </row>
    <row r="31">
      <c r="A31" s="120" t="n"/>
      <c r="B31" s="121" t="n"/>
      <c r="C31" s="50" t="inlineStr">
        <is>
          <t>Treinamento e Capacitação</t>
        </is>
      </c>
      <c r="D31" s="2" t="n"/>
      <c r="E31" s="2" t="n"/>
      <c r="F31" s="20">
        <f>D31-E31</f>
        <v/>
      </c>
      <c r="G31" s="21">
        <f>IFERROR(E31/D31,"")</f>
        <v/>
      </c>
    </row>
    <row r="32">
      <c r="A32" s="55" t="inlineStr">
        <is>
          <t>ATIVIDADE 4 - descrição</t>
        </is>
      </c>
      <c r="B32" s="118" t="n"/>
      <c r="C32" s="44" t="inlineStr">
        <is>
          <t>Passagens e Diárias</t>
        </is>
      </c>
      <c r="D32" s="2" t="n"/>
      <c r="E32" s="2" t="n"/>
      <c r="F32" s="20">
        <f>D32-E32</f>
        <v/>
      </c>
      <c r="G32" s="21">
        <f>IFERROR(E32/D32,"")</f>
        <v/>
      </c>
    </row>
    <row r="33">
      <c r="A33" s="119" t="n"/>
      <c r="B33" s="118" t="n"/>
      <c r="C33" s="44" t="inlineStr">
        <is>
          <t>Equipamentos</t>
        </is>
      </c>
      <c r="D33" s="2" t="n"/>
      <c r="E33" s="2" t="n"/>
      <c r="F33" s="20" t="n"/>
      <c r="G33" s="21" t="n"/>
    </row>
    <row r="34" ht="24" customHeight="1" s="37">
      <c r="A34" s="119" t="n"/>
      <c r="B34" s="118" t="n"/>
      <c r="C34" s="44" t="inlineStr">
        <is>
          <t>Construção(Renovação de instalações)</t>
        </is>
      </c>
      <c r="D34" s="2" t="n"/>
      <c r="E34" s="2" t="n"/>
      <c r="F34" s="20" t="n"/>
      <c r="G34" s="21" t="n"/>
    </row>
    <row r="35">
      <c r="A35" s="119" t="n"/>
      <c r="B35" s="118" t="n"/>
      <c r="C35" s="50" t="inlineStr">
        <is>
          <t>Pessoa Física</t>
        </is>
      </c>
      <c r="D35" s="2" t="n"/>
      <c r="E35" s="2" t="n"/>
      <c r="F35" s="20">
        <f>D35-E35</f>
        <v/>
      </c>
      <c r="G35" s="21">
        <f>IFERROR(E35/D35,"")</f>
        <v/>
      </c>
    </row>
    <row r="36" ht="23.1" customHeight="1" s="37">
      <c r="A36" s="119" t="n"/>
      <c r="B36" s="118" t="n"/>
      <c r="C36" s="50" t="inlineStr">
        <is>
          <t>Serviços, Materiais e Fornecimentos</t>
        </is>
      </c>
      <c r="D36" s="2" t="n"/>
      <c r="E36" s="2" t="n"/>
      <c r="F36" s="20">
        <f>D36-E36</f>
        <v/>
      </c>
      <c r="G36" s="21">
        <f>IFERROR(E36/D36,"")</f>
        <v/>
      </c>
    </row>
    <row r="37" ht="15.75" customHeight="1" s="37" thickBot="1">
      <c r="A37" s="120" t="n"/>
      <c r="B37" s="121" t="n"/>
      <c r="C37" s="50" t="inlineStr">
        <is>
          <t>Treinamento e Capacitação</t>
        </is>
      </c>
      <c r="D37" s="9" t="n"/>
      <c r="E37" s="9" t="n"/>
      <c r="F37" s="20">
        <f>D37-E37</f>
        <v/>
      </c>
      <c r="G37" s="21">
        <f>IFERROR(E37/D37,"")</f>
        <v/>
      </c>
    </row>
    <row r="38" ht="15.75" customHeight="1" s="37" thickBot="1">
      <c r="A38" s="8" t="inlineStr">
        <is>
          <t>TOTAL</t>
        </is>
      </c>
      <c r="B38" s="114" t="n"/>
      <c r="C38" s="115" t="n"/>
      <c r="D38" s="14">
        <f>SUM(D14:D37)</f>
        <v/>
      </c>
      <c r="E38" s="14">
        <f>SUM(E14:E37)</f>
        <v/>
      </c>
      <c r="F38" s="14">
        <f>D38-E38</f>
        <v/>
      </c>
      <c r="G38" s="13" t="n"/>
    </row>
    <row r="40" ht="15.75" customHeight="1" s="37" thickBot="1"/>
    <row r="41">
      <c r="A41" s="61" t="inlineStr">
        <is>
          <t>Análise por Categoria de Despesa</t>
        </is>
      </c>
      <c r="B41" s="122" t="n"/>
      <c r="C41" s="62" t="inlineStr">
        <is>
          <t>Montante Recebido</t>
        </is>
      </c>
      <c r="D41" s="62" t="inlineStr">
        <is>
          <t>Montante Executado</t>
        </is>
      </c>
      <c r="E41" s="16" t="inlineStr">
        <is>
          <t>Balanço</t>
        </is>
      </c>
    </row>
    <row r="42">
      <c r="A42" s="123" t="inlineStr">
        <is>
          <t>Passagens e Diárias</t>
        </is>
      </c>
      <c r="B42" s="117" t="n"/>
      <c r="C42" s="5">
        <f>D14+D20+D26+D32</f>
        <v/>
      </c>
      <c r="D42" s="5">
        <f>E32+E26+E20+E14</f>
        <v/>
      </c>
      <c r="E42" s="17">
        <f>C42-D42</f>
        <v/>
      </c>
    </row>
    <row r="43" ht="15" customHeight="1" s="37">
      <c r="A43" s="123" t="inlineStr">
        <is>
          <t>Equipamentos</t>
        </is>
      </c>
      <c r="B43" s="117" t="n"/>
      <c r="C43" s="5" t="n"/>
      <c r="D43" s="5" t="n"/>
      <c r="E43" s="17" t="n"/>
    </row>
    <row r="44" ht="15" customHeight="1" s="37">
      <c r="A44" s="123" t="inlineStr">
        <is>
          <t>Construção (Renovação de instalações)</t>
        </is>
      </c>
      <c r="B44" s="117" t="n"/>
      <c r="C44" s="5" t="n"/>
      <c r="D44" s="5" t="n"/>
      <c r="E44" s="17" t="n"/>
    </row>
    <row r="45" ht="21.75" customHeight="1" s="37">
      <c r="A45" s="123" t="inlineStr">
        <is>
          <t>Pessoa Física</t>
        </is>
      </c>
      <c r="B45" s="117" t="n"/>
      <c r="C45" s="5">
        <f>D35+D29+D23+D17</f>
        <v/>
      </c>
      <c r="D45" s="5">
        <f>E17+E23+E29+E35</f>
        <v/>
      </c>
      <c r="E45" s="17">
        <f>C45-D45</f>
        <v/>
      </c>
    </row>
    <row r="46" ht="14.45" customHeight="1" s="37">
      <c r="A46" s="123" t="inlineStr">
        <is>
          <t>Serviços, Materiais e Fornecimentos</t>
        </is>
      </c>
      <c r="B46" s="117" t="n"/>
      <c r="C46" s="5">
        <f>D36+D30+D24+D18</f>
        <v/>
      </c>
      <c r="D46" s="5">
        <f>E36+E30+E24+E18</f>
        <v/>
      </c>
      <c r="E46" s="17">
        <f>C46-D46</f>
        <v/>
      </c>
    </row>
    <row r="47" ht="15" customHeight="1" s="37">
      <c r="A47" s="123" t="inlineStr">
        <is>
          <t>Treinamento e Capacitação</t>
        </is>
      </c>
      <c r="B47" s="117" t="n"/>
      <c r="C47" s="5">
        <f>D37+D31+D25+D19</f>
        <v/>
      </c>
      <c r="D47" s="5">
        <f>E37+E31+E25+E19</f>
        <v/>
      </c>
      <c r="E47" s="17">
        <f>C47-D47</f>
        <v/>
      </c>
    </row>
    <row r="48" ht="18.6" customHeight="1" s="37" thickBot="1">
      <c r="A48" s="65" t="inlineStr">
        <is>
          <t>TOTAL</t>
        </is>
      </c>
      <c r="B48" s="124" t="n"/>
      <c r="C48" s="18">
        <f>SUM(C42:C47)</f>
        <v/>
      </c>
      <c r="D48" s="18">
        <f>SUM(D42:D47)</f>
        <v/>
      </c>
      <c r="E48" s="46">
        <f>SUM(E42:E47)</f>
        <v/>
      </c>
    </row>
    <row r="50">
      <c r="B50" s="15" t="n"/>
      <c r="C50" s="15" t="n"/>
      <c r="D50" s="15" t="n"/>
      <c r="E50" s="15" t="n"/>
    </row>
    <row r="51">
      <c r="B51" s="15" t="inlineStr">
        <is>
          <t>Local:</t>
        </is>
      </c>
      <c r="C51" s="15" t="n"/>
      <c r="D51" s="15" t="n"/>
      <c r="E51" s="15" t="n"/>
    </row>
    <row r="52">
      <c r="B52" s="15" t="inlineStr">
        <is>
          <t>Data:</t>
        </is>
      </c>
      <c r="C52" s="15" t="n"/>
      <c r="D52" s="15" t="n"/>
      <c r="E52" s="15" t="n"/>
    </row>
    <row r="53">
      <c r="B53" s="15" t="n"/>
      <c r="C53" s="15" t="n"/>
      <c r="D53" s="15" t="n"/>
      <c r="E53" s="15" t="n"/>
    </row>
    <row r="54">
      <c r="A54" s="15" t="inlineStr">
        <is>
          <t>Representante Legal da Instituição Beneficiária:</t>
        </is>
      </c>
      <c r="C54" s="49" t="n"/>
      <c r="D54" s="19" t="n"/>
      <c r="E54" s="15" t="n"/>
    </row>
    <row r="55">
      <c r="B55" s="15" t="n"/>
      <c r="E55" s="60" t="inlineStr">
        <is>
          <t>Nome</t>
        </is>
      </c>
      <c r="F55" s="125" t="n"/>
    </row>
  </sheetData>
  <mergeCells count="23">
    <mergeCell ref="A48:B48"/>
    <mergeCell ref="E55:F55"/>
    <mergeCell ref="C6:G6"/>
    <mergeCell ref="A45:B45"/>
    <mergeCell ref="C5:G5"/>
    <mergeCell ref="A26:B31"/>
    <mergeCell ref="C4:G4"/>
    <mergeCell ref="A41:B41"/>
    <mergeCell ref="A46:B46"/>
    <mergeCell ref="A32:B37"/>
    <mergeCell ref="A14:B19"/>
    <mergeCell ref="C9:G9"/>
    <mergeCell ref="A38:C38"/>
    <mergeCell ref="A20:B25"/>
    <mergeCell ref="A47:B47"/>
    <mergeCell ref="A42:B42"/>
    <mergeCell ref="C8:G8"/>
    <mergeCell ref="C7:G7"/>
    <mergeCell ref="A43:B43"/>
    <mergeCell ref="A13:B13"/>
    <mergeCell ref="A2:G2"/>
    <mergeCell ref="A44:B44"/>
    <mergeCell ref="C3:G3"/>
  </mergeCells>
  <pageMargins left="0.7" right="0.7" top="0.75" bottom="0.75" header="0.3" footer="0.3"/>
  <pageSetup orientation="portrait" horizontalDpi="90" verticalDpi="9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E50"/>
  <sheetViews>
    <sheetView showGridLines="0" workbookViewId="0">
      <selection activeCell="C3" sqref="A3:E3"/>
    </sheetView>
  </sheetViews>
  <sheetFormatPr baseColWidth="8" defaultColWidth="0" defaultRowHeight="15"/>
  <cols>
    <col width="4.140625" customWidth="1" style="37" min="1" max="1"/>
    <col width="50.140625" customWidth="1" style="37" min="2" max="2"/>
    <col width="22.5703125" bestFit="1" customWidth="1" style="37" min="3" max="3"/>
    <col width="20.5703125" customWidth="1" style="37" min="4" max="5"/>
    <col hidden="1" width="8.7109375" customWidth="1" style="37" min="6" max="16384"/>
  </cols>
  <sheetData>
    <row r="1" ht="15.75" customHeight="1" s="37" thickBot="1"/>
    <row r="2" ht="32.45" customHeight="1" s="37" thickBot="1">
      <c r="A2" s="113" t="inlineStr">
        <is>
          <t>Carta Acordo (LOA)
Relatório Financeiro de Despesas Detalhado</t>
        </is>
      </c>
      <c r="B2" s="114" t="n"/>
      <c r="C2" s="114" t="n"/>
      <c r="D2" s="114" t="n"/>
      <c r="E2" s="115" t="n"/>
    </row>
    <row r="3">
      <c r="A3" s="31" t="n">
        <v>1</v>
      </c>
      <c r="B3" s="2" t="inlineStr">
        <is>
          <t>Número da LOA:</t>
        </is>
      </c>
      <c r="C3" s="69" t="inlineStr">
        <is>
          <t>FUB/UnB Idiomas - "Apoio a Gestão Administrativa e Financeira do Programa Permanente de Extensão UnB Idiomas."</t>
        </is>
      </c>
      <c r="D3" s="126" t="n"/>
      <c r="E3" s="122" t="n"/>
    </row>
    <row r="4">
      <c r="A4" s="32" t="n">
        <v>2</v>
      </c>
      <c r="B4" s="2" t="inlineStr">
        <is>
          <t>Beneficiário:</t>
        </is>
      </c>
      <c r="C4" s="51" t="inlineStr">
        <is>
          <t>FUNDAÇÃO UNIVERSIDADE DE BRASÍLIA -UnB</t>
        </is>
      </c>
      <c r="D4" s="116" t="n"/>
      <c r="E4" s="117" t="n"/>
    </row>
    <row r="5">
      <c r="A5" s="32" t="n">
        <v>3</v>
      </c>
      <c r="B5" s="2" t="inlineStr">
        <is>
          <t>Representante Legal:</t>
        </is>
      </c>
      <c r="C5" s="51" t="n"/>
      <c r="D5" s="116" t="n"/>
      <c r="E5" s="117" t="n"/>
    </row>
    <row r="6">
      <c r="A6" s="32" t="n">
        <v>4</v>
      </c>
      <c r="B6" s="2" t="inlineStr">
        <is>
          <t>Título da LOA:</t>
        </is>
      </c>
      <c r="C6" s="51" t="inlineStr">
        <is>
          <t>FUB/UnB Idiomas - "Apoio a Gestão Administrativa e Financeira do Programa Permanente de Extensão UnB Idiomas."</t>
        </is>
      </c>
      <c r="D6" s="116" t="n"/>
      <c r="E6" s="117" t="n"/>
    </row>
    <row r="7" ht="15.75" customHeight="1" s="37" thickBot="1">
      <c r="A7" s="33" t="n">
        <v>5</v>
      </c>
      <c r="B7" s="2" t="inlineStr">
        <is>
          <t>Período das Despesas:</t>
        </is>
      </c>
      <c r="C7" s="72" t="inlineStr">
        <is>
          <t>09/01/2024</t>
        </is>
      </c>
      <c r="D7" s="127" t="n"/>
      <c r="E7" s="124" t="n"/>
    </row>
    <row r="8" ht="15.75" customHeight="1" s="37" thickBot="1">
      <c r="A8" s="34" t="n"/>
      <c r="C8" s="36" t="n"/>
      <c r="D8" s="36" t="n"/>
      <c r="E8" s="36" t="n"/>
    </row>
    <row r="9" ht="15.75" customHeight="1" s="37" thickBot="1">
      <c r="A9" s="10" t="n"/>
      <c r="B9" s="12" t="n"/>
      <c r="D9" s="36" t="n"/>
      <c r="E9" s="36" t="n"/>
    </row>
    <row r="10" ht="15.75" customHeight="1" s="37" thickBot="1"/>
    <row r="11" ht="15.75" customHeight="1" s="37" thickBot="1">
      <c r="A11" s="67" t="inlineStr">
        <is>
          <t>N</t>
        </is>
      </c>
      <c r="B11" s="68" t="inlineStr">
        <is>
          <t>FORNECEDOR</t>
        </is>
      </c>
      <c r="C11" s="68" t="inlineStr">
        <is>
          <t>CATEGORIA DE DESPESA</t>
        </is>
      </c>
      <c r="D11" s="68" t="inlineStr">
        <is>
          <t>DATA</t>
        </is>
      </c>
      <c r="E11" s="30" t="inlineStr">
        <is>
          <t>MONTANTE</t>
        </is>
      </c>
    </row>
    <row r="12">
      <c r="A12" s="26" t="n">
        <v>1</v>
      </c>
      <c r="B12" s="6" t="n"/>
      <c r="C12" s="6" t="n"/>
      <c r="D12" s="38" t="n"/>
      <c r="E12" s="27" t="n"/>
    </row>
    <row r="13">
      <c r="A13" s="22" t="n">
        <v>2</v>
      </c>
      <c r="B13" s="2" t="n"/>
      <c r="C13" s="6" t="n"/>
      <c r="D13" s="39" t="n"/>
      <c r="E13" s="5" t="n"/>
    </row>
    <row r="14">
      <c r="A14" s="22" t="n">
        <v>3</v>
      </c>
      <c r="B14" s="2" t="n"/>
      <c r="C14" s="6" t="n"/>
      <c r="D14" s="39" t="n"/>
      <c r="E14" s="5" t="n"/>
    </row>
    <row r="15">
      <c r="A15" s="22" t="n">
        <v>4</v>
      </c>
      <c r="B15" s="2" t="n"/>
      <c r="C15" s="6" t="n"/>
      <c r="D15" s="39" t="n"/>
      <c r="E15" s="5" t="n"/>
    </row>
    <row r="16">
      <c r="A16" s="22" t="n">
        <v>5</v>
      </c>
      <c r="B16" s="2" t="n"/>
      <c r="C16" s="6" t="n"/>
      <c r="D16" s="39" t="n"/>
      <c r="E16" s="5" t="n"/>
    </row>
    <row r="17">
      <c r="A17" s="22" t="n">
        <v>6</v>
      </c>
      <c r="B17" s="2" t="n"/>
      <c r="C17" s="6" t="n"/>
      <c r="D17" s="39" t="n"/>
      <c r="E17" s="5" t="n"/>
    </row>
    <row r="18">
      <c r="A18" s="22" t="n">
        <v>7</v>
      </c>
      <c r="B18" s="2" t="n"/>
      <c r="C18" s="6" t="n"/>
      <c r="D18" s="39" t="n"/>
      <c r="E18" s="5" t="n"/>
    </row>
    <row r="19">
      <c r="A19" s="22" t="n">
        <v>8</v>
      </c>
      <c r="B19" s="2" t="n"/>
      <c r="C19" s="6" t="n"/>
      <c r="D19" s="39" t="n"/>
      <c r="E19" s="5" t="n"/>
    </row>
    <row r="20">
      <c r="A20" s="22" t="n">
        <v>9</v>
      </c>
      <c r="B20" s="2" t="n"/>
      <c r="C20" s="6" t="n"/>
      <c r="D20" s="39" t="n"/>
      <c r="E20" s="5" t="n"/>
    </row>
    <row r="21">
      <c r="A21" s="22" t="n">
        <v>10</v>
      </c>
      <c r="B21" s="2" t="n"/>
      <c r="C21" s="6" t="n"/>
      <c r="D21" s="39" t="n"/>
      <c r="E21" s="5" t="n"/>
    </row>
    <row r="22">
      <c r="A22" s="22" t="n">
        <v>11</v>
      </c>
      <c r="B22" s="2" t="n"/>
      <c r="C22" s="6" t="n"/>
      <c r="D22" s="39" t="n"/>
      <c r="E22" s="5" t="n"/>
    </row>
    <row r="23">
      <c r="A23" s="22" t="n">
        <v>12</v>
      </c>
      <c r="B23" s="2" t="n"/>
      <c r="C23" s="6" t="n"/>
      <c r="D23" s="39" t="n"/>
      <c r="E23" s="5" t="n"/>
    </row>
    <row r="24">
      <c r="A24" s="22" t="n">
        <v>13</v>
      </c>
      <c r="B24" s="2" t="n"/>
      <c r="C24" s="6" t="n"/>
      <c r="D24" s="39" t="n"/>
      <c r="E24" s="5" t="n"/>
    </row>
    <row r="25">
      <c r="A25" s="22" t="n">
        <v>14</v>
      </c>
      <c r="B25" s="2" t="n"/>
      <c r="C25" s="6" t="n"/>
      <c r="D25" s="39" t="n"/>
      <c r="E25" s="5" t="n"/>
    </row>
    <row r="26">
      <c r="A26" s="22" t="n">
        <v>15</v>
      </c>
      <c r="B26" s="2" t="n"/>
      <c r="C26" s="6" t="n"/>
      <c r="D26" s="39" t="n"/>
      <c r="E26" s="5" t="n"/>
    </row>
    <row r="27">
      <c r="A27" s="22" t="n">
        <v>16</v>
      </c>
      <c r="B27" s="2" t="n"/>
      <c r="C27" s="6" t="n"/>
      <c r="D27" s="39" t="n"/>
      <c r="E27" s="5" t="n"/>
    </row>
    <row r="28">
      <c r="A28" s="22" t="n">
        <v>17</v>
      </c>
      <c r="B28" s="2" t="n"/>
      <c r="C28" s="6" t="n"/>
      <c r="D28" s="39" t="n"/>
      <c r="E28" s="5" t="n"/>
    </row>
    <row r="29">
      <c r="A29" s="22" t="n">
        <v>18</v>
      </c>
      <c r="B29" s="2" t="n"/>
      <c r="C29" s="6" t="n"/>
      <c r="D29" s="39" t="n"/>
      <c r="E29" s="5" t="n"/>
    </row>
    <row r="30">
      <c r="A30" s="22" t="n">
        <v>19</v>
      </c>
      <c r="B30" s="2" t="n"/>
      <c r="C30" s="6" t="n"/>
      <c r="D30" s="39" t="n"/>
      <c r="E30" s="5" t="n"/>
    </row>
    <row r="31">
      <c r="A31" s="22" t="n">
        <v>20</v>
      </c>
      <c r="B31" s="2" t="n"/>
      <c r="C31" s="6" t="n"/>
      <c r="D31" s="39" t="n"/>
      <c r="E31" s="5" t="n"/>
    </row>
    <row r="32">
      <c r="A32" s="22" t="n">
        <v>21</v>
      </c>
      <c r="B32" s="2" t="n"/>
      <c r="C32" s="6" t="n"/>
      <c r="D32" s="39" t="n"/>
      <c r="E32" s="5" t="n"/>
    </row>
    <row r="33">
      <c r="A33" s="22" t="n">
        <v>22</v>
      </c>
      <c r="B33" s="2" t="n"/>
      <c r="C33" s="6" t="n"/>
      <c r="D33" s="39" t="n"/>
      <c r="E33" s="5" t="n"/>
    </row>
    <row r="34">
      <c r="A34" s="22" t="n">
        <v>23</v>
      </c>
      <c r="B34" s="2" t="n"/>
      <c r="C34" s="6" t="n"/>
      <c r="D34" s="39" t="n"/>
      <c r="E34" s="5" t="n"/>
    </row>
    <row r="35">
      <c r="A35" s="22" t="n">
        <v>24</v>
      </c>
      <c r="B35" s="2" t="n"/>
      <c r="C35" s="6" t="n"/>
      <c r="D35" s="39" t="n"/>
      <c r="E35" s="5" t="n"/>
    </row>
    <row r="36">
      <c r="A36" s="22" t="n">
        <v>25</v>
      </c>
      <c r="B36" s="2" t="n"/>
      <c r="C36" s="6" t="n"/>
      <c r="D36" s="39" t="n"/>
      <c r="E36" s="5" t="n"/>
    </row>
    <row r="37">
      <c r="A37" s="22" t="n">
        <v>26</v>
      </c>
      <c r="B37" s="2" t="n"/>
      <c r="C37" s="6" t="n"/>
      <c r="D37" s="39" t="n"/>
      <c r="E37" s="5" t="n"/>
    </row>
    <row r="38">
      <c r="A38" s="22" t="n">
        <v>27</v>
      </c>
      <c r="B38" s="2" t="n"/>
      <c r="C38" s="6" t="n"/>
      <c r="D38" s="39" t="n"/>
      <c r="E38" s="5" t="n"/>
    </row>
    <row r="39">
      <c r="A39" s="22" t="n">
        <v>28</v>
      </c>
      <c r="B39" s="2" t="n"/>
      <c r="C39" s="6" t="n"/>
      <c r="D39" s="39" t="n"/>
      <c r="E39" s="5" t="n"/>
    </row>
    <row r="40">
      <c r="A40" s="22" t="n">
        <v>29</v>
      </c>
      <c r="B40" s="2" t="n"/>
      <c r="C40" s="6" t="n"/>
      <c r="D40" s="39" t="n"/>
      <c r="E40" s="5" t="n"/>
    </row>
    <row r="41" ht="15.75" customHeight="1" s="37" thickBot="1">
      <c r="A41" s="23" t="n">
        <v>30</v>
      </c>
      <c r="B41" s="9" t="n"/>
      <c r="C41" s="6" t="n"/>
      <c r="D41" s="40" t="n"/>
      <c r="E41" s="24" t="n"/>
    </row>
    <row r="42" ht="15.75" customHeight="1" s="37" thickBot="1">
      <c r="A42" s="67" t="inlineStr">
        <is>
          <t>TOTAL</t>
        </is>
      </c>
      <c r="B42" s="114" t="n"/>
      <c r="C42" s="114" t="n"/>
      <c r="D42" s="128" t="n"/>
      <c r="E42" s="25">
        <f>SUM(E12:E41)</f>
        <v/>
      </c>
    </row>
    <row r="45">
      <c r="B45" s="15" t="n"/>
      <c r="C45" s="15" t="n"/>
      <c r="D45" s="15" t="n"/>
      <c r="E45" s="15" t="n"/>
    </row>
    <row r="46">
      <c r="B46" s="15" t="inlineStr">
        <is>
          <t>Local:</t>
        </is>
      </c>
      <c r="C46" s="15" t="n"/>
      <c r="D46" s="15" t="n"/>
      <c r="E46" s="15" t="n"/>
    </row>
    <row r="47">
      <c r="B47" s="15" t="inlineStr">
        <is>
          <t>Data:</t>
        </is>
      </c>
      <c r="C47" s="15" t="n"/>
      <c r="D47" s="15" t="n"/>
      <c r="E47" s="15" t="n"/>
    </row>
    <row r="48">
      <c r="B48" s="15" t="n"/>
      <c r="C48" s="15" t="n"/>
      <c r="D48" s="15" t="n"/>
      <c r="E48" s="15" t="n"/>
    </row>
    <row r="49">
      <c r="A49" s="15" t="inlineStr">
        <is>
          <t>Representante Legal da Instituição Beneficiária:</t>
        </is>
      </c>
      <c r="C49" s="49" t="n"/>
      <c r="D49" s="19" t="n"/>
      <c r="E49" s="15" t="n"/>
    </row>
    <row r="50">
      <c r="B50" s="15" t="n"/>
      <c r="D50" s="60" t="inlineStr">
        <is>
          <t>Nome</t>
        </is>
      </c>
      <c r="E50" s="60" t="n"/>
    </row>
  </sheetData>
  <mergeCells count="7">
    <mergeCell ref="C5:E5"/>
    <mergeCell ref="A2:E2"/>
    <mergeCell ref="C4:E4"/>
    <mergeCell ref="C3:E3"/>
    <mergeCell ref="C7:E7"/>
    <mergeCell ref="A42:D42"/>
    <mergeCell ref="C6:E6"/>
  </mergeCells>
  <pageMargins left="0.7" right="0.7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Rodrigues, Srta. Lauana Machado (WDC)</dc:creator>
  <dcterms:created xmlns:dcterms="http://purl.org/dc/terms/" xmlns:xsi="http://www.w3.org/2001/XMLSchema-instance" xsi:type="dcterms:W3CDTF">2018-09-26T16:20:20Z</dcterms:created>
  <dcterms:modified xmlns:dcterms="http://purl.org/dc/terms/" xmlns:xsi="http://www.w3.org/2001/XMLSchema-instance" xsi:type="dcterms:W3CDTF">2023-10-26T01:17:27Z</dcterms:modified>
  <cp:lastModifiedBy>Softex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0x0101006C2311B83A765B478A3E349CD69FE7E7007B7928DFEFA3BF42BC5ECFBB0B21AC38</vt:lpwstr>
  </property>
  <property name="Policy Coordinator" fmtid="{D5CDD505-2E9C-101B-9397-08002B2CF9AE}" pid="3">
    <vt:lpwstr xmlns:vt="http://schemas.openxmlformats.org/officeDocument/2006/docPropsVTypes">177</vt:lpwstr>
  </property>
  <property name="Policy Owner" fmtid="{D5CDD505-2E9C-101B-9397-08002B2CF9AE}" pid="4">
    <vt:lpwstr xmlns:vt="http://schemas.openxmlformats.org/officeDocument/2006/docPropsVTypes">Rodrigues, Srta. Lauana Machado (WDC)</vt:lpwstr>
  </property>
  <property name="Assigned To0" fmtid="{D5CDD505-2E9C-101B-9397-08002B2CF9AE}" pid="5">
    <vt:lpwstr xmlns:vt="http://schemas.openxmlformats.org/officeDocument/2006/docPropsVTypes">177</vt:lpwstr>
  </property>
  <property name="Approvers0" fmtid="{D5CDD505-2E9C-101B-9397-08002B2CF9AE}" pid="6">
    <vt:lpwstr xmlns:vt="http://schemas.openxmlformats.org/officeDocument/2006/docPropsVTypes">Rodrigues, Srta. Lauana Machado (WDC)</vt:lpwstr>
  </property>
  <property name="Policy Classification" fmtid="{D5CDD505-2E9C-101B-9397-08002B2CF9AE}" pid="7">
    <vt:lpwstr xmlns:vt="http://schemas.openxmlformats.org/officeDocument/2006/docPropsVTypes">110;#D. Form</vt:lpwstr>
  </property>
  <property name="Name" fmtid="{D5CDD505-2E9C-101B-9397-08002B2CF9AE}" pid="8">
    <vt:lpwstr xmlns:vt="http://schemas.openxmlformats.org/officeDocument/2006/docPropsVTypes">FO-16.3.2a-Consolidated-Beneficiary-Financial-Report.xlsx</vt:lpwstr>
  </property>
  <property name="Policy Type" fmtid="{D5CDD505-2E9C-101B-9397-08002B2CF9AE}" pid="9">
    <vt:lpwstr xmlns:vt="http://schemas.openxmlformats.org/officeDocument/2006/docPropsVTypes">294;#FO FRM Lauana Rodrigues</vt:lpwstr>
  </property>
  <property name="Reminder in days" fmtid="{D5CDD505-2E9C-101B-9397-08002B2CF9AE}" pid="10">
    <vt:i4 xmlns:vt="http://schemas.openxmlformats.org/officeDocument/2006/docPropsVTypes">60</vt:i4>
  </property>
  <property name="Update Item" fmtid="{D5CDD505-2E9C-101B-9397-08002B2CF9AE}" pid="11">
    <vt:lpwstr xmlns:vt="http://schemas.openxmlformats.org/officeDocument/2006/docPropsVTypes">Yes</vt:lpwstr>
  </property>
  <property name="ToReference" fmtid="{D5CDD505-2E9C-101B-9397-08002B2CF9AE}" pid="12">
    <vt:lpwstr xmlns:vt="http://schemas.openxmlformats.org/officeDocument/2006/docPropsVTypes"/>
  </property>
  <property name="ToInstitution" fmtid="{D5CDD505-2E9C-101B-9397-08002B2CF9AE}" pid="13">
    <vt:lpwstr xmlns:vt="http://schemas.openxmlformats.org/officeDocument/2006/docPropsVTypes"/>
  </property>
  <property name="FromReference" fmtid="{D5CDD505-2E9C-101B-9397-08002B2CF9AE}" pid="14">
    <vt:lpwstr xmlns:vt="http://schemas.openxmlformats.org/officeDocument/2006/docPropsVTypes"/>
  </property>
  <property name="FromPerson" fmtid="{D5CDD505-2E9C-101B-9397-08002B2CF9AE}" pid="15">
    <vt:lpwstr xmlns:vt="http://schemas.openxmlformats.org/officeDocument/2006/docPropsVTypes"/>
  </property>
  <property name="ToPerson" fmtid="{D5CDD505-2E9C-101B-9397-08002B2CF9AE}" pid="16">
    <vt:lpwstr xmlns:vt="http://schemas.openxmlformats.org/officeDocument/2006/docPropsVTypes"/>
  </property>
  <property name="FromInstitution" fmtid="{D5CDD505-2E9C-101B-9397-08002B2CF9AE}" pid="17">
    <vt:lpwstr xmlns:vt="http://schemas.openxmlformats.org/officeDocument/2006/docPropsVTypes"/>
  </property>
</Properties>
</file>