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maStrand\MyProjects\Resilience_Biomarkers_Aquaculture\Cvirg_Pmarinus_RNAseq\"/>
    </mc:Choice>
  </mc:AlternateContent>
  <xr:revisionPtr revIDLastSave="0" documentId="13_ncr:1_{56AE5C29-7DBD-4805-988D-69EC355133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8" i="1"/>
  <c r="L8" i="1"/>
  <c r="L2" i="1"/>
</calcChain>
</file>

<file path=xl/sharedStrings.xml><?xml version="1.0" encoding="utf-8"?>
<sst xmlns="http://schemas.openxmlformats.org/spreadsheetml/2006/main" count="69" uniqueCount="53">
  <si>
    <t>Species</t>
  </si>
  <si>
    <t>Data Type</t>
  </si>
  <si>
    <t>stress class</t>
  </si>
  <si>
    <t>stressor</t>
  </si>
  <si>
    <t>Phenotype</t>
  </si>
  <si>
    <t>Phenotpe Summary</t>
  </si>
  <si>
    <t>Reference</t>
  </si>
  <si>
    <t>DOI</t>
  </si>
  <si>
    <t>SRA links</t>
  </si>
  <si>
    <t>meta data file</t>
  </si>
  <si>
    <t>counts table</t>
  </si>
  <si>
    <t>DEG data</t>
  </si>
  <si>
    <t>resilience</t>
  </si>
  <si>
    <t>SraRunTable.csv</t>
  </si>
  <si>
    <t>C. virginica</t>
  </si>
  <si>
    <t>disease</t>
  </si>
  <si>
    <t>Perkinsus</t>
  </si>
  <si>
    <t>infection tolerance</t>
  </si>
  <si>
    <r>
      <t>Proestou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2023</t>
    </r>
  </si>
  <si>
    <t>https://doi.org/10.3389/fgene.2023.1054558</t>
  </si>
  <si>
    <t>https://www.ncbi.nlm.nih.gov/sra?LinkName=bioproject_sra_all&amp;from_uid=894694</t>
  </si>
  <si>
    <t>infected</t>
  </si>
  <si>
    <t>sensitivity</t>
  </si>
  <si>
    <r>
      <t>Johnson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2020</t>
    </r>
  </si>
  <si>
    <t>https://doi.org/10.3389/fmars.2020.00598</t>
  </si>
  <si>
    <t>https://www.ncbi.nlm.nih.gov/Traces/study/?acc=SRP246310&amp;o=acc_s%3Aa</t>
  </si>
  <si>
    <t>SraRunTable(1).csv</t>
  </si>
  <si>
    <r>
      <t>Chan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2021</t>
    </r>
  </si>
  <si>
    <t>10.3389/fgene.2021.795706</t>
  </si>
  <si>
    <t>https://www.ncbi.nlm.nih.gov/Traces/study/?acc=SAMN11031730&amp;o=acc_s%3Aa</t>
  </si>
  <si>
    <t>SraRunTable(2).csv</t>
  </si>
  <si>
    <t>infection</t>
  </si>
  <si>
    <t>Sullivan and Proestou 2021</t>
  </si>
  <si>
    <t>https://doi.org/10.1016/j.aquaculture.2021.736831</t>
  </si>
  <si>
    <t>https://www.ncbi.nlm.nih.gov/Traces/study/?acc=SRP301630&amp;o=acc_s%3Aa</t>
  </si>
  <si>
    <t>SraRunTable(3).csv</t>
  </si>
  <si>
    <t>SRA IDs</t>
  </si>
  <si>
    <t>SRX180s</t>
  </si>
  <si>
    <t>Set #</t>
  </si>
  <si>
    <t>SRX984s</t>
  </si>
  <si>
    <t>SRX7656s</t>
  </si>
  <si>
    <t>Tissue type</t>
  </si>
  <si>
    <t>Mantle</t>
  </si>
  <si>
    <t>Number of samples</t>
  </si>
  <si>
    <t>Number of files</t>
  </si>
  <si>
    <t>RNAseq</t>
  </si>
  <si>
    <t>TAGseq</t>
  </si>
  <si>
    <t>Gill</t>
  </si>
  <si>
    <t>total</t>
  </si>
  <si>
    <t>This study also had pacific oyster but not included in this meta table</t>
  </si>
  <si>
    <t>SRX130s</t>
  </si>
  <si>
    <t>Ran dataset 3</t>
  </si>
  <si>
    <t>Index of /emma.strand/rnaseq/Cvir_Prkns_rnaseq_dataset3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</si>
</sst>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404040"/>
      <name val="Times New Roman"/>
      <family val="1"/>
    </font>
    <font>
      <sz val="11"/>
      <color rgb="FF404040"/>
      <name val="Times New Roman"/>
      <family val="1"/>
    </font>
    <font>
      <i/>
      <sz val="11"/>
      <color rgb="FF40404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quaculture.2021.736831" TargetMode="External"/><Relationship Id="rId3" Type="http://schemas.openxmlformats.org/officeDocument/2006/relationships/hyperlink" Target="https://github.com/Resilience-Biomarkers-for-Aquaculture/Cvirg_Pmarinus_RNAseq/blob/main/data/SraRunTable.csv" TargetMode="External"/><Relationship Id="rId7" Type="http://schemas.openxmlformats.org/officeDocument/2006/relationships/hyperlink" Target="https://github.com/Resilience-Biomarkers-for-Aquaculture/Cvirg_Pmarinus_RNAseq/blob/main/data/SraRunTable%20(2).csv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sra?LinkName=bioproject_sra_all&amp;from_uid=894694" TargetMode="External"/><Relationship Id="rId1" Type="http://schemas.openxmlformats.org/officeDocument/2006/relationships/hyperlink" Target="https://doi.org/10.3389/fgene.2023.1054558" TargetMode="External"/><Relationship Id="rId6" Type="http://schemas.openxmlformats.org/officeDocument/2006/relationships/hyperlink" Target="https://github.com/Resilience-Biomarkers-for-Aquaculture/Cvirg_Pmarinus_RNAseq/blob/main/data/SraRunTable%20(1).csv" TargetMode="External"/><Relationship Id="rId11" Type="http://schemas.openxmlformats.org/officeDocument/2006/relationships/hyperlink" Target="https://gannet.fish.washington.edu/emma.strand/rnaseq/Cvir_Prkns_rnaseq_dataset3/" TargetMode="External"/><Relationship Id="rId5" Type="http://schemas.openxmlformats.org/officeDocument/2006/relationships/hyperlink" Target="https://www.ncbi.nlm.nih.gov/Traces/study/?acc=SRP246310&amp;o=acc_s%3Aa" TargetMode="External"/><Relationship Id="rId10" Type="http://schemas.openxmlformats.org/officeDocument/2006/relationships/hyperlink" Target="https://github.com/Resilience-Biomarkers-for-Aquaculture/Cvirg_Pmarinus_RNAseq/blob/main/data/SraRunTable%20(3).csv" TargetMode="External"/><Relationship Id="rId4" Type="http://schemas.openxmlformats.org/officeDocument/2006/relationships/hyperlink" Target="https://doi.org/10.3389/fmars.2020.00598" TargetMode="External"/><Relationship Id="rId9" Type="http://schemas.openxmlformats.org/officeDocument/2006/relationships/hyperlink" Target="https://www.ncbi.nlm.nih.gov/Traces/study/?acc=SRP301630&amp;o=acc_s%3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C22" sqref="C22"/>
    </sheetView>
  </sheetViews>
  <sheetFormatPr defaultRowHeight="14.4" x14ac:dyDescent="0.3"/>
  <cols>
    <col min="2" max="9" width="15.77734375" customWidth="1"/>
    <col min="10" max="13" width="23.21875" customWidth="1"/>
    <col min="14" max="14" width="37.88671875" customWidth="1"/>
    <col min="15" max="17" width="15.77734375" customWidth="1"/>
  </cols>
  <sheetData>
    <row r="1" spans="1:18" ht="28.2" thickBot="1" x14ac:dyDescent="0.35">
      <c r="A1" s="1" t="s">
        <v>38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43</v>
      </c>
      <c r="L1" s="1" t="s">
        <v>44</v>
      </c>
      <c r="M1" s="1" t="s">
        <v>36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8" ht="28.2" thickBot="1" x14ac:dyDescent="0.35">
      <c r="A2" s="4">
        <v>1</v>
      </c>
      <c r="B2" s="4" t="s">
        <v>14</v>
      </c>
      <c r="C2" s="5" t="s">
        <v>42</v>
      </c>
      <c r="D2" s="5" t="s">
        <v>45</v>
      </c>
      <c r="E2" s="5" t="s">
        <v>15</v>
      </c>
      <c r="F2" s="5" t="s">
        <v>16</v>
      </c>
      <c r="G2" s="5" t="s">
        <v>17</v>
      </c>
      <c r="H2" s="5" t="s">
        <v>12</v>
      </c>
      <c r="I2" s="5" t="s">
        <v>18</v>
      </c>
      <c r="J2" s="6" t="s">
        <v>19</v>
      </c>
      <c r="K2" s="7">
        <v>61</v>
      </c>
      <c r="L2" s="7">
        <f>K2*2</f>
        <v>122</v>
      </c>
      <c r="M2" s="7" t="s">
        <v>37</v>
      </c>
      <c r="N2" s="6" t="s">
        <v>20</v>
      </c>
      <c r="O2" s="6" t="s">
        <v>13</v>
      </c>
      <c r="P2" s="5"/>
      <c r="Q2" s="5"/>
    </row>
    <row r="3" spans="1:18" ht="28.2" thickBot="1" x14ac:dyDescent="0.35">
      <c r="A3" s="2">
        <v>2</v>
      </c>
      <c r="B3" s="2" t="s">
        <v>14</v>
      </c>
      <c r="C3" s="3" t="s">
        <v>47</v>
      </c>
      <c r="D3" s="3" t="s">
        <v>46</v>
      </c>
      <c r="E3" s="3" t="s">
        <v>15</v>
      </c>
      <c r="F3" s="3" t="s">
        <v>16</v>
      </c>
      <c r="G3" s="3" t="s">
        <v>21</v>
      </c>
      <c r="H3" s="3" t="s">
        <v>22</v>
      </c>
      <c r="I3" s="3" t="s">
        <v>23</v>
      </c>
      <c r="J3" s="8" t="s">
        <v>24</v>
      </c>
      <c r="K3" s="9">
        <v>40</v>
      </c>
      <c r="L3" s="9">
        <v>40</v>
      </c>
      <c r="M3" s="9" t="s">
        <v>40</v>
      </c>
      <c r="N3" s="8" t="s">
        <v>25</v>
      </c>
      <c r="O3" s="8" t="s">
        <v>26</v>
      </c>
      <c r="P3" s="3"/>
      <c r="Q3" s="3"/>
    </row>
    <row r="4" spans="1:18" ht="28.2" thickBot="1" x14ac:dyDescent="0.35">
      <c r="A4" s="4">
        <v>3</v>
      </c>
      <c r="B4" s="4" t="s">
        <v>14</v>
      </c>
      <c r="C4" s="5" t="s">
        <v>47</v>
      </c>
      <c r="D4" s="5" t="s">
        <v>45</v>
      </c>
      <c r="E4" s="5" t="s">
        <v>15</v>
      </c>
      <c r="F4" s="5" t="s">
        <v>16</v>
      </c>
      <c r="G4" s="5" t="s">
        <v>17</v>
      </c>
      <c r="H4" s="5" t="s">
        <v>12</v>
      </c>
      <c r="I4" s="5" t="s">
        <v>27</v>
      </c>
      <c r="J4" s="6" t="s">
        <v>28</v>
      </c>
      <c r="K4" s="7">
        <v>10</v>
      </c>
      <c r="L4" s="7">
        <v>10</v>
      </c>
      <c r="M4" s="7" t="s">
        <v>50</v>
      </c>
      <c r="N4" s="6" t="s">
        <v>29</v>
      </c>
      <c r="O4" s="6" t="s">
        <v>30</v>
      </c>
      <c r="P4" s="5"/>
      <c r="Q4" s="5"/>
      <c r="R4" t="s">
        <v>49</v>
      </c>
    </row>
    <row r="5" spans="1:18" ht="28.2" thickBot="1" x14ac:dyDescent="0.35">
      <c r="A5" s="2">
        <v>4</v>
      </c>
      <c r="B5" s="2" t="s">
        <v>14</v>
      </c>
      <c r="C5" s="3" t="s">
        <v>42</v>
      </c>
      <c r="D5" s="3" t="s">
        <v>45</v>
      </c>
      <c r="E5" s="3" t="s">
        <v>15</v>
      </c>
      <c r="F5" s="3" t="s">
        <v>16</v>
      </c>
      <c r="G5" s="3" t="s">
        <v>31</v>
      </c>
      <c r="H5" s="3" t="s">
        <v>22</v>
      </c>
      <c r="I5" s="3" t="s">
        <v>32</v>
      </c>
      <c r="J5" s="8" t="s">
        <v>33</v>
      </c>
      <c r="K5" s="9">
        <v>44</v>
      </c>
      <c r="L5" s="9">
        <f>K5*2</f>
        <v>88</v>
      </c>
      <c r="M5" s="9" t="s">
        <v>39</v>
      </c>
      <c r="N5" s="8" t="s">
        <v>34</v>
      </c>
      <c r="O5" s="8" t="s">
        <v>35</v>
      </c>
      <c r="P5" s="3"/>
      <c r="Q5" s="3"/>
    </row>
    <row r="8" spans="1:18" x14ac:dyDescent="0.3">
      <c r="J8" s="10" t="s">
        <v>48</v>
      </c>
      <c r="K8" s="10">
        <f>SUM(K2:K5)</f>
        <v>155</v>
      </c>
      <c r="L8" s="10">
        <f>SUM(L2:L5)</f>
        <v>260</v>
      </c>
    </row>
    <row r="12" spans="1:18" x14ac:dyDescent="0.3">
      <c r="B12" t="s">
        <v>51</v>
      </c>
      <c r="C12" s="11">
        <v>45632</v>
      </c>
      <c r="D12" s="12" t="s">
        <v>52</v>
      </c>
    </row>
  </sheetData>
  <hyperlinks>
    <hyperlink ref="J2" r:id="rId1" xr:uid="{45A84F04-539F-4EA4-9869-B11B92C6202C}"/>
    <hyperlink ref="N2" r:id="rId2" xr:uid="{A296B386-A9E9-426B-9889-2B0BBCA5D2A7}"/>
    <hyperlink ref="O2" r:id="rId3" display="https://github.com/Resilience-Biomarkers-for-Aquaculture/Cvirg_Pmarinus_RNAseq/blob/main/data/SraRunTable.csv" xr:uid="{2A9959DB-24F8-4CF5-9430-AAE23C4D28EA}"/>
    <hyperlink ref="J3" r:id="rId4" xr:uid="{93530DC1-A712-4B93-96B1-5D1B9EA1D58D}"/>
    <hyperlink ref="N3" r:id="rId5" xr:uid="{BF5990C2-05A4-4B84-8D44-FFBF5701F285}"/>
    <hyperlink ref="O3" r:id="rId6" display="https://github.com/Resilience-Biomarkers-for-Aquaculture/Cvirg_Pmarinus_RNAseq/blob/main/data/SraRunTable (1).csv" xr:uid="{2DC83621-507F-4ABA-9B19-28C64B64B168}"/>
    <hyperlink ref="O4" r:id="rId7" display="https://github.com/Resilience-Biomarkers-for-Aquaculture/Cvirg_Pmarinus_RNAseq/blob/main/data/SraRunTable (2).csv" xr:uid="{7AE54867-BA31-4C78-B186-3DD1D11AD0FD}"/>
    <hyperlink ref="J5" r:id="rId8" xr:uid="{35E594CD-02BC-4B88-BAF4-91707E113446}"/>
    <hyperlink ref="N5" r:id="rId9" xr:uid="{CBC05E43-ABE2-4904-B565-91A48713CEAE}"/>
    <hyperlink ref="O5" r:id="rId10" display="https://github.com/Resilience-Biomarkers-for-Aquaculture/Cvirg_Pmarinus_RNAseq/blob/main/data/SraRunTable (3).csv" xr:uid="{44C068B3-9B15-466D-BD11-F8FA066910FB}"/>
    <hyperlink ref="D12" r:id="rId11" display="https://gannet.fish.washington.edu/emma.strand/rnaseq/Cvir_Prkns_rnaseq_dataset3/" xr:uid="{5079A8C0-7971-4F57-9260-6C82B24A9CBB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2015-06-05T18:17:20Z</dcterms:created>
  <dcterms:modified xsi:type="dcterms:W3CDTF">2024-12-06T19:01:08Z</dcterms:modified>
</cp:coreProperties>
</file>