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4g\pastaacadêmica\aula\tecnologianasorganizacoes2023\Trabalho gigatônico\Planilhas backup\"/>
    </mc:Choice>
  </mc:AlternateContent>
  <xr:revisionPtr revIDLastSave="0" documentId="13_ncr:1_{947085F9-44EF-4833-B2EF-9616865233FF}" xr6:coauthVersionLast="36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" i="1"/>
  <c r="D26" i="1"/>
  <c r="D27" i="1"/>
  <c r="D28" i="1"/>
  <c r="D29" i="1"/>
  <c r="D30" i="1"/>
  <c r="D31" i="1"/>
  <c r="D3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3" i="1"/>
  <c r="I4" i="1"/>
  <c r="H4" i="1"/>
  <c r="G4" i="1"/>
  <c r="K4" i="1" s="1"/>
  <c r="J4" i="1" l="1"/>
</calcChain>
</file>

<file path=xl/sharedStrings.xml><?xml version="1.0" encoding="utf-8"?>
<sst xmlns="http://schemas.openxmlformats.org/spreadsheetml/2006/main" count="12" uniqueCount="12">
  <si>
    <t>Controle de atividade biblioteca</t>
  </si>
  <si>
    <t>Data</t>
  </si>
  <si>
    <t>Livros pêgos</t>
  </si>
  <si>
    <t>livros devolvidos</t>
  </si>
  <si>
    <t>Livros atrasados</t>
  </si>
  <si>
    <t>Atividade</t>
  </si>
  <si>
    <t>Status de livros</t>
  </si>
  <si>
    <t>Livros pêgos no mês</t>
  </si>
  <si>
    <t>livros devolvidos no mês</t>
  </si>
  <si>
    <t>Livros atrasados no mês</t>
  </si>
  <si>
    <t>Status de livros atrasados no mês</t>
  </si>
  <si>
    <t>quantidade de livros faltando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</si>
</sst>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2" fillId="7" borderId="1" xfId="0" applyFont="1" applyFill="1" applyBorder="1"/>
    <xf numFmtId="0" fontId="0" fillId="6" borderId="1" xfId="0" applyFill="1" applyBorder="1"/>
    <xf numFmtId="0" fontId="1" fillId="6" borderId="1" xfId="0" quotePrefix="1" applyFont="1" applyFill="1" applyBorder="1"/>
    <xf numFmtId="0" fontId="0" fillId="6" borderId="1" xfId="0" applyFill="1" applyBorder="1" applyAlignment="1">
      <alignment horizontal="center"/>
    </xf>
    <xf numFmtId="0" fontId="0" fillId="3" borderId="1" xfId="0" applyFont="1" applyFill="1" applyBorder="1"/>
    <xf numFmtId="0" fontId="0" fillId="3" borderId="1" xfId="0" applyFill="1" applyBorder="1"/>
    <xf numFmtId="14" fontId="0" fillId="4" borderId="1" xfId="0" applyNumberFormat="1" applyFont="1" applyFill="1" applyBorder="1"/>
    <xf numFmtId="0" fontId="0" fillId="4" borderId="1" xfId="0" applyFill="1" applyBorder="1"/>
    <xf numFmtId="0" fontId="0" fillId="0" borderId="1" xfId="0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4">
    <dxf>
      <font>
        <color rgb="FF00B050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Status de livros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B6-4934-A88B-4C7DF683097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CB6-4934-A88B-4C7DF683097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Planilha1!$G$2:$K$3</c15:sqref>
                  </c15:fullRef>
                  <c15:levelRef>
                    <c15:sqref>Planilha1!$G$3:$K$3</c15:sqref>
                  </c15:levelRef>
                </c:ext>
              </c:extLst>
              <c:f>Planilha1!$G$3:$K$3</c:f>
              <c:strCache>
                <c:ptCount val="5"/>
                <c:pt idx="0">
                  <c:v>Livros pêgos no mês</c:v>
                </c:pt>
                <c:pt idx="1">
                  <c:v>livros devolvidos no mês</c:v>
                </c:pt>
                <c:pt idx="2">
                  <c:v>Livros atrasados no mês</c:v>
                </c:pt>
                <c:pt idx="3">
                  <c:v>Status de livros atrasados no mês</c:v>
                </c:pt>
                <c:pt idx="4">
                  <c:v>quantidade de livros faltando</c:v>
                </c:pt>
              </c:strCache>
            </c:strRef>
          </c:cat>
          <c:val>
            <c:numRef>
              <c:f>Planilha1!$G$4:$K$4</c:f>
              <c:numCache>
                <c:formatCode>General</c:formatCode>
                <c:ptCount val="5"/>
                <c:pt idx="0">
                  <c:v>67</c:v>
                </c:pt>
                <c:pt idx="1">
                  <c:v>45</c:v>
                </c:pt>
                <c:pt idx="2">
                  <c:v>22</c:v>
                </c:pt>
                <c:pt idx="3">
                  <c:v>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6-4934-A88B-4C7DF683097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5</xdr:row>
      <xdr:rowOff>166687</xdr:rowOff>
    </xdr:from>
    <xdr:to>
      <xdr:col>9</xdr:col>
      <xdr:colOff>1905000</xdr:colOff>
      <xdr:row>20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F63F5-3639-4BDD-B6A9-3CE982C3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topLeftCell="F1" workbookViewId="0">
      <selection activeCell="J14" sqref="J14"/>
    </sheetView>
  </sheetViews>
  <sheetFormatPr defaultRowHeight="15" x14ac:dyDescent="0.25"/>
  <cols>
    <col min="1" max="1" width="11.42578125" bestFit="1" customWidth="1"/>
    <col min="2" max="2" width="11.85546875" bestFit="1" customWidth="1"/>
    <col min="3" max="3" width="15.7109375" bestFit="1" customWidth="1"/>
    <col min="4" max="4" width="15.28515625" bestFit="1" customWidth="1"/>
    <col min="5" max="5" width="23.7109375" bestFit="1" customWidth="1"/>
    <col min="6" max="6" width="19" bestFit="1" customWidth="1"/>
    <col min="7" max="7" width="18.85546875" customWidth="1"/>
    <col min="8" max="8" width="23.28515625" customWidth="1"/>
    <col min="9" max="9" width="24" customWidth="1"/>
    <col min="10" max="10" width="30.7109375" bestFit="1" customWidth="1"/>
    <col min="11" max="11" width="27.28515625" bestFit="1" customWidth="1"/>
  </cols>
  <sheetData>
    <row r="1" spans="1:11" x14ac:dyDescent="0.25">
      <c r="A1" s="14" t="s">
        <v>0</v>
      </c>
      <c r="B1" s="14"/>
      <c r="C1" s="14"/>
      <c r="D1" s="14"/>
      <c r="E1" s="14"/>
    </row>
    <row r="2" spans="1:11" x14ac:dyDescent="0.25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G2" s="12" t="s">
        <v>6</v>
      </c>
      <c r="H2" s="12"/>
      <c r="I2" s="12"/>
      <c r="J2" s="12"/>
      <c r="K2" s="12"/>
    </row>
    <row r="3" spans="1:11" x14ac:dyDescent="0.25">
      <c r="A3" s="9">
        <v>45017</v>
      </c>
      <c r="B3" s="10">
        <v>1</v>
      </c>
      <c r="C3" s="10">
        <v>1</v>
      </c>
      <c r="D3" s="10">
        <f>B3-C3</f>
        <v>0</v>
      </c>
      <c r="E3" s="11" t="str">
        <f>IF(AND(B3=0,C3=0),"Sem Atividade Registrada","Atividade Registrada!")</f>
        <v>Atividade Registrada!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</row>
    <row r="4" spans="1:11" x14ac:dyDescent="0.25">
      <c r="A4" s="9">
        <v>45018</v>
      </c>
      <c r="B4" s="10">
        <v>2</v>
      </c>
      <c r="C4" s="10">
        <v>2</v>
      </c>
      <c r="D4" s="10">
        <f t="shared" ref="D4:D32" si="0">B4-C4</f>
        <v>0</v>
      </c>
      <c r="E4" s="11" t="str">
        <f t="shared" ref="E4:E32" si="1">IF(AND(B4=0,C4=0),"Sem Atividade Registrada","Atividade Registrada!")</f>
        <v>Atividade Registrada!</v>
      </c>
      <c r="G4" s="4">
        <f>SUM(B3:B32)</f>
        <v>67</v>
      </c>
      <c r="H4" s="5">
        <f>SUM(C3:C32)</f>
        <v>45</v>
      </c>
      <c r="I4" s="4">
        <f>SUM(D3:D32)</f>
        <v>22</v>
      </c>
      <c r="J4" s="6" t="str">
        <f>IF(H4&lt;G4,"Livros Faltando","Tudo Ok!")</f>
        <v>Livros Faltando</v>
      </c>
      <c r="K4" s="4">
        <f>G4-H4</f>
        <v>22</v>
      </c>
    </row>
    <row r="5" spans="1:11" x14ac:dyDescent="0.25">
      <c r="A5" s="9">
        <v>45019</v>
      </c>
      <c r="B5" s="10">
        <v>4</v>
      </c>
      <c r="C5" s="10">
        <v>2</v>
      </c>
      <c r="D5" s="10">
        <f t="shared" si="0"/>
        <v>2</v>
      </c>
      <c r="E5" s="11" t="str">
        <f t="shared" si="1"/>
        <v>Atividade Registrada!</v>
      </c>
    </row>
    <row r="6" spans="1:11" x14ac:dyDescent="0.25">
      <c r="A6" s="9">
        <v>45020</v>
      </c>
      <c r="B6" s="10">
        <v>3</v>
      </c>
      <c r="C6" s="10">
        <v>3</v>
      </c>
      <c r="D6" s="10">
        <f t="shared" si="0"/>
        <v>0</v>
      </c>
      <c r="E6" s="11" t="str">
        <f t="shared" si="1"/>
        <v>Atividade Registrada!</v>
      </c>
      <c r="H6" s="2"/>
      <c r="I6" s="2"/>
      <c r="J6" s="2"/>
      <c r="K6" s="2"/>
    </row>
    <row r="7" spans="1:11" x14ac:dyDescent="0.25">
      <c r="A7" s="9">
        <v>45021</v>
      </c>
      <c r="B7" s="10">
        <v>2</v>
      </c>
      <c r="C7" s="10">
        <v>1</v>
      </c>
      <c r="D7" s="10">
        <f t="shared" si="0"/>
        <v>1</v>
      </c>
      <c r="E7" s="11" t="str">
        <f t="shared" si="1"/>
        <v>Atividade Registrada!</v>
      </c>
      <c r="G7" s="13"/>
      <c r="H7" s="13"/>
      <c r="I7" s="13"/>
      <c r="J7" s="13"/>
      <c r="K7" s="13"/>
    </row>
    <row r="8" spans="1:11" x14ac:dyDescent="0.25">
      <c r="A8" s="9">
        <v>45022</v>
      </c>
      <c r="B8" s="10">
        <v>2</v>
      </c>
      <c r="C8" s="10">
        <v>2</v>
      </c>
      <c r="D8" s="10">
        <f t="shared" si="0"/>
        <v>0</v>
      </c>
      <c r="E8" s="11" t="str">
        <f t="shared" si="1"/>
        <v>Atividade Registrada!</v>
      </c>
    </row>
    <row r="9" spans="1:11" x14ac:dyDescent="0.25">
      <c r="A9" s="9">
        <v>45023</v>
      </c>
      <c r="B9" s="10">
        <v>1</v>
      </c>
      <c r="C9" s="10">
        <v>1</v>
      </c>
      <c r="D9" s="10">
        <f t="shared" si="0"/>
        <v>0</v>
      </c>
      <c r="E9" s="11" t="str">
        <f t="shared" si="1"/>
        <v>Atividade Registrada!</v>
      </c>
    </row>
    <row r="10" spans="1:11" x14ac:dyDescent="0.25">
      <c r="A10" s="9">
        <v>45024</v>
      </c>
      <c r="B10" s="10">
        <v>2</v>
      </c>
      <c r="C10" s="10">
        <v>1</v>
      </c>
      <c r="D10" s="10">
        <f t="shared" si="0"/>
        <v>1</v>
      </c>
      <c r="E10" s="11" t="str">
        <f t="shared" si="1"/>
        <v>Atividade Registrada!</v>
      </c>
    </row>
    <row r="11" spans="1:11" x14ac:dyDescent="0.25">
      <c r="A11" s="9">
        <v>45025</v>
      </c>
      <c r="B11" s="10">
        <v>2</v>
      </c>
      <c r="C11" s="10">
        <v>2</v>
      </c>
      <c r="D11" s="10">
        <f t="shared" si="0"/>
        <v>0</v>
      </c>
      <c r="E11" s="11" t="str">
        <f t="shared" si="1"/>
        <v>Atividade Registrada!</v>
      </c>
    </row>
    <row r="12" spans="1:11" x14ac:dyDescent="0.25">
      <c r="A12" s="9">
        <v>45026</v>
      </c>
      <c r="B12" s="10">
        <v>3</v>
      </c>
      <c r="C12" s="10">
        <v>3</v>
      </c>
      <c r="D12" s="10">
        <f t="shared" si="0"/>
        <v>0</v>
      </c>
      <c r="E12" s="11" t="str">
        <f t="shared" si="1"/>
        <v>Atividade Registrada!</v>
      </c>
    </row>
    <row r="13" spans="1:11" x14ac:dyDescent="0.25">
      <c r="A13" s="9">
        <v>45027</v>
      </c>
      <c r="B13" s="10">
        <v>2</v>
      </c>
      <c r="C13" s="10">
        <v>1</v>
      </c>
      <c r="D13" s="10">
        <f t="shared" si="0"/>
        <v>1</v>
      </c>
      <c r="E13" s="11" t="str">
        <f t="shared" si="1"/>
        <v>Atividade Registrada!</v>
      </c>
    </row>
    <row r="14" spans="1:11" x14ac:dyDescent="0.25">
      <c r="A14" s="9">
        <v>45028</v>
      </c>
      <c r="B14" s="10">
        <v>0</v>
      </c>
      <c r="C14" s="10">
        <v>0</v>
      </c>
      <c r="D14" s="10">
        <f t="shared" si="0"/>
        <v>0</v>
      </c>
      <c r="E14" s="11" t="str">
        <f t="shared" si="1"/>
        <v>Sem Atividade Registrada</v>
      </c>
    </row>
    <row r="15" spans="1:11" x14ac:dyDescent="0.25">
      <c r="A15" s="9">
        <v>45029</v>
      </c>
      <c r="B15" s="10">
        <v>3</v>
      </c>
      <c r="C15" s="10">
        <v>0</v>
      </c>
      <c r="D15" s="10">
        <f t="shared" si="0"/>
        <v>3</v>
      </c>
      <c r="E15" s="11" t="str">
        <f t="shared" si="1"/>
        <v>Atividade Registrada!</v>
      </c>
    </row>
    <row r="16" spans="1:11" x14ac:dyDescent="0.25">
      <c r="A16" s="9">
        <v>45030</v>
      </c>
      <c r="B16" s="10">
        <v>4</v>
      </c>
      <c r="C16" s="10">
        <v>1</v>
      </c>
      <c r="D16" s="10">
        <f t="shared" si="0"/>
        <v>3</v>
      </c>
      <c r="E16" s="11" t="str">
        <f t="shared" si="1"/>
        <v>Atividade Registrada!</v>
      </c>
    </row>
    <row r="17" spans="1:5" x14ac:dyDescent="0.25">
      <c r="A17" s="9">
        <v>45031</v>
      </c>
      <c r="B17" s="10">
        <v>2</v>
      </c>
      <c r="C17" s="10">
        <v>2</v>
      </c>
      <c r="D17" s="10">
        <f t="shared" si="0"/>
        <v>0</v>
      </c>
      <c r="E17" s="11" t="str">
        <f t="shared" si="1"/>
        <v>Atividade Registrada!</v>
      </c>
    </row>
    <row r="18" spans="1:5" x14ac:dyDescent="0.25">
      <c r="A18" s="9">
        <v>45032</v>
      </c>
      <c r="B18" s="10">
        <v>4</v>
      </c>
      <c r="C18" s="10">
        <v>0</v>
      </c>
      <c r="D18" s="10">
        <f t="shared" si="0"/>
        <v>4</v>
      </c>
      <c r="E18" s="11" t="str">
        <f t="shared" si="1"/>
        <v>Atividade Registrada!</v>
      </c>
    </row>
    <row r="19" spans="1:5" x14ac:dyDescent="0.25">
      <c r="A19" s="9">
        <v>45033</v>
      </c>
      <c r="B19" s="10">
        <v>3</v>
      </c>
      <c r="C19" s="10">
        <v>3</v>
      </c>
      <c r="D19" s="10">
        <f t="shared" si="0"/>
        <v>0</v>
      </c>
      <c r="E19" s="11" t="str">
        <f t="shared" si="1"/>
        <v>Atividade Registrada!</v>
      </c>
    </row>
    <row r="20" spans="1:5" x14ac:dyDescent="0.25">
      <c r="A20" s="9">
        <v>45034</v>
      </c>
      <c r="B20" s="10">
        <v>1</v>
      </c>
      <c r="C20" s="10">
        <v>0</v>
      </c>
      <c r="D20" s="10">
        <f t="shared" si="0"/>
        <v>1</v>
      </c>
      <c r="E20" s="11" t="str">
        <f t="shared" si="1"/>
        <v>Atividade Registrada!</v>
      </c>
    </row>
    <row r="21" spans="1:5" x14ac:dyDescent="0.25">
      <c r="A21" s="9">
        <v>45035</v>
      </c>
      <c r="B21" s="10">
        <v>1</v>
      </c>
      <c r="C21" s="10">
        <v>1</v>
      </c>
      <c r="D21" s="10">
        <f t="shared" si="0"/>
        <v>0</v>
      </c>
      <c r="E21" s="11" t="str">
        <f t="shared" si="1"/>
        <v>Atividade Registrada!</v>
      </c>
    </row>
    <row r="22" spans="1:5" x14ac:dyDescent="0.25">
      <c r="A22" s="9">
        <v>45036</v>
      </c>
      <c r="B22" s="10">
        <v>2</v>
      </c>
      <c r="C22" s="10">
        <v>2</v>
      </c>
      <c r="D22" s="10">
        <f t="shared" si="0"/>
        <v>0</v>
      </c>
      <c r="E22" s="11" t="str">
        <f t="shared" si="1"/>
        <v>Atividade Registrada!</v>
      </c>
    </row>
    <row r="23" spans="1:5" x14ac:dyDescent="0.25">
      <c r="A23" s="9">
        <v>45037</v>
      </c>
      <c r="B23" s="10">
        <v>0</v>
      </c>
      <c r="C23" s="10">
        <v>0</v>
      </c>
      <c r="D23" s="10">
        <f t="shared" si="0"/>
        <v>0</v>
      </c>
      <c r="E23" s="11" t="str">
        <f t="shared" si="1"/>
        <v>Sem Atividade Registrada</v>
      </c>
    </row>
    <row r="24" spans="1:5" x14ac:dyDescent="0.25">
      <c r="A24" s="9">
        <v>45038</v>
      </c>
      <c r="B24" s="10">
        <v>2</v>
      </c>
      <c r="C24" s="10">
        <v>2</v>
      </c>
      <c r="D24" s="10">
        <f t="shared" si="0"/>
        <v>0</v>
      </c>
      <c r="E24" s="11" t="str">
        <f t="shared" si="1"/>
        <v>Atividade Registrada!</v>
      </c>
    </row>
    <row r="25" spans="1:5" x14ac:dyDescent="0.25">
      <c r="A25" s="9">
        <v>45039</v>
      </c>
      <c r="B25" s="10">
        <v>3</v>
      </c>
      <c r="C25" s="10">
        <v>3</v>
      </c>
      <c r="D25" s="10">
        <f t="shared" si="0"/>
        <v>0</v>
      </c>
      <c r="E25" s="11" t="str">
        <f t="shared" si="1"/>
        <v>Atividade Registrada!</v>
      </c>
    </row>
    <row r="26" spans="1:5" x14ac:dyDescent="0.25">
      <c r="A26" s="9">
        <v>45040</v>
      </c>
      <c r="B26" s="10">
        <v>3</v>
      </c>
      <c r="C26" s="10">
        <v>0</v>
      </c>
      <c r="D26" s="10">
        <f t="shared" si="0"/>
        <v>3</v>
      </c>
      <c r="E26" s="11" t="str">
        <f t="shared" si="1"/>
        <v>Atividade Registrada!</v>
      </c>
    </row>
    <row r="27" spans="1:5" x14ac:dyDescent="0.25">
      <c r="A27" s="9">
        <v>45041</v>
      </c>
      <c r="B27" s="10">
        <v>4</v>
      </c>
      <c r="C27" s="10">
        <v>2</v>
      </c>
      <c r="D27" s="10">
        <f t="shared" si="0"/>
        <v>2</v>
      </c>
      <c r="E27" s="11" t="str">
        <f t="shared" si="1"/>
        <v>Atividade Registrada!</v>
      </c>
    </row>
    <row r="28" spans="1:5" x14ac:dyDescent="0.25">
      <c r="A28" s="9">
        <v>45042</v>
      </c>
      <c r="B28" s="10">
        <v>1</v>
      </c>
      <c r="C28" s="10">
        <v>1</v>
      </c>
      <c r="D28" s="10">
        <f t="shared" si="0"/>
        <v>0</v>
      </c>
      <c r="E28" s="11" t="str">
        <f t="shared" si="1"/>
        <v>Atividade Registrada!</v>
      </c>
    </row>
    <row r="29" spans="1:5" x14ac:dyDescent="0.25">
      <c r="A29" s="9">
        <v>45043</v>
      </c>
      <c r="B29" s="10">
        <v>3</v>
      </c>
      <c r="C29" s="10">
        <v>2</v>
      </c>
      <c r="D29" s="10">
        <f t="shared" si="0"/>
        <v>1</v>
      </c>
      <c r="E29" s="11" t="str">
        <f t="shared" si="1"/>
        <v>Atividade Registrada!</v>
      </c>
    </row>
    <row r="30" spans="1:5" x14ac:dyDescent="0.25">
      <c r="A30" s="9">
        <v>45044</v>
      </c>
      <c r="B30" s="10">
        <v>3</v>
      </c>
      <c r="C30" s="10">
        <v>3</v>
      </c>
      <c r="D30" s="10">
        <f t="shared" si="0"/>
        <v>0</v>
      </c>
      <c r="E30" s="11" t="str">
        <f t="shared" si="1"/>
        <v>Atividade Registrada!</v>
      </c>
    </row>
    <row r="31" spans="1:5" x14ac:dyDescent="0.25">
      <c r="A31" s="9">
        <v>45045</v>
      </c>
      <c r="B31" s="10">
        <v>4</v>
      </c>
      <c r="C31" s="10">
        <v>4</v>
      </c>
      <c r="D31" s="10">
        <f t="shared" si="0"/>
        <v>0</v>
      </c>
      <c r="E31" s="11" t="str">
        <f t="shared" si="1"/>
        <v>Atividade Registrada!</v>
      </c>
    </row>
    <row r="32" spans="1:5" x14ac:dyDescent="0.25">
      <c r="A32" s="9">
        <v>45046</v>
      </c>
      <c r="B32" s="10">
        <v>0</v>
      </c>
      <c r="C32" s="10">
        <v>0</v>
      </c>
      <c r="D32" s="10">
        <f t="shared" si="0"/>
        <v>0</v>
      </c>
      <c r="E32" s="11" t="str">
        <f t="shared" si="1"/>
        <v>Sem Atividade Registrada</v>
      </c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</sheetData>
  <mergeCells count="3">
    <mergeCell ref="G2:K2"/>
    <mergeCell ref="G7:K7"/>
    <mergeCell ref="A1:E1"/>
  </mergeCells>
  <conditionalFormatting sqref="E3:E32">
    <cfRule type="containsText" dxfId="3" priority="4" operator="containsText" text="Sem Atividade Registrada">
      <formula>NOT(ISERROR(SEARCH("Sem Atividade Registrada",E3)))</formula>
    </cfRule>
  </conditionalFormatting>
  <conditionalFormatting sqref="E3:E32">
    <cfRule type="containsText" dxfId="2" priority="3" operator="containsText" text="Atividade Registrada!">
      <formula>NOT(ISERROR(SEARCH("Atividade Registrada!",E3)))</formula>
    </cfRule>
  </conditionalFormatting>
  <conditionalFormatting sqref="J4">
    <cfRule type="containsText" dxfId="1" priority="2" operator="containsText" text="Livros Faltando">
      <formula>NOT(ISERROR(SEARCH("Livros Faltando",J4)))</formula>
    </cfRule>
  </conditionalFormatting>
  <conditionalFormatting sqref="J4">
    <cfRule type="containsText" dxfId="0" priority="1" operator="containsText" text="Tudo Ok!">
      <formula>NOT(ISERROR(SEARCH("Tudo Ok!",J4)))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DIEGO SANTOS FARIAS</dc:creator>
  <cp:keywords/>
  <dc:description/>
  <cp:lastModifiedBy>DIEGO SANTOS FARIAS</cp:lastModifiedBy>
  <cp:revision/>
  <dcterms:created xsi:type="dcterms:W3CDTF">2023-04-28T00:17:18Z</dcterms:created>
  <dcterms:modified xsi:type="dcterms:W3CDTF">2023-04-28T01:13:46Z</dcterms:modified>
  <cp:category/>
  <cp:contentStatus/>
</cp:coreProperties>
</file>