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7906"/>
  <workbookPr defaultThemeVersion="124226"/>
  <xr:revisionPtr revIDLastSave="34" documentId="575C285F767106A9B597FEF2C135726CF48FB770" xr6:coauthVersionLast="14" xr6:coauthVersionMax="14" xr10:uidLastSave="{28E4C06D-911E-42B5-A761-354AF2CFCCA9}"/>
  <bookViews>
    <workbookView xWindow="600" yWindow="75" windowWidth="14115" windowHeight="7995" xr2:uid="{00000000-000D-0000-FFFF-FFFF00000000}"/>
  </bookViews>
  <sheets>
    <sheet name="Matrice des risques" sheetId="2" r:id="rId1"/>
    <sheet name="Listes" sheetId="3" r:id="rId2"/>
  </sheets>
  <definedNames>
    <definedName name="_xlnm._FilterDatabase" localSheetId="0" hidden="1">'Matrice des risques'!$A$2:$X$2</definedName>
    <definedName name="Catégories">Listes!$A$2:$A$13</definedName>
    <definedName name="Gravité">Listes!$C$2:$C$8</definedName>
    <definedName name="Non_Détection">Listes!$D$2:$D$8</definedName>
    <definedName name="Probabilité">Listes!$B$2:$B$8</definedName>
  </definedNames>
  <calcPr calcId="171026"/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3" i="2"/>
  <c r="M4" i="2"/>
  <c r="M5" i="2"/>
  <c r="M6" i="2"/>
  <c r="M7" i="2"/>
  <c r="M8" i="2"/>
  <c r="M9" i="2"/>
  <c r="M10" i="2"/>
  <c r="M11" i="2"/>
  <c r="M12" i="2"/>
  <c r="M13" i="2"/>
  <c r="M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Paul-Alexandre RIGAUD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Impact Tps </t>
        </r>
        <r>
          <rPr>
            <sz val="9"/>
            <color indexed="81"/>
            <rFont val="Tahoma"/>
            <family val="2"/>
          </rPr>
          <t xml:space="preserve">
Délais supplémentaire nécessaire 
</t>
        </r>
      </text>
    </comment>
    <comment ref="K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Impact Couts
</t>
        </r>
        <r>
          <rPr>
            <sz val="9"/>
            <color indexed="81"/>
            <rFont val="Tahoma"/>
            <family val="2"/>
          </rPr>
          <t xml:space="preserve">Coût estimé de l'impact  (WL*TJ + Mat &amp; Mat + ...)
</t>
        </r>
      </text>
    </comment>
    <comment ref="O2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Tps Solution</t>
        </r>
        <r>
          <rPr>
            <sz val="9"/>
            <color indexed="81"/>
            <rFont val="Tahoma"/>
            <family val="2"/>
          </rPr>
          <t xml:space="preserve">
Durée nécessaire ou envisagée pour la réalisation de la tache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2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WL Solution</t>
        </r>
        <r>
          <rPr>
            <sz val="9"/>
            <color indexed="81"/>
            <rFont val="Tahoma"/>
            <charset val="1"/>
          </rPr>
          <t xml:space="preserve">
Charge de travail liée aux taches préventives à effectuer</t>
        </r>
      </text>
    </comment>
    <comment ref="Q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Coût Solution 
</t>
        </r>
        <r>
          <rPr>
            <sz val="9"/>
            <color indexed="81"/>
            <rFont val="Tahoma"/>
            <family val="2"/>
          </rPr>
          <t xml:space="preserve">Coût estimé de la solution (WL*TJ + Mat &amp; Mat + ...)
</t>
        </r>
      </text>
    </comment>
  </commentList>
</comments>
</file>

<file path=xl/sharedStrings.xml><?xml version="1.0" encoding="utf-8"?>
<sst xmlns="http://schemas.openxmlformats.org/spreadsheetml/2006/main" count="140" uniqueCount="83">
  <si>
    <t>IPR avant Solution</t>
  </si>
  <si>
    <t>IPR Après solution</t>
  </si>
  <si>
    <t>Impact après solution</t>
  </si>
  <si>
    <t>Projet/Phase/Livrable</t>
  </si>
  <si>
    <t>Catégorie</t>
  </si>
  <si>
    <t>Item</t>
  </si>
  <si>
    <t>Risque identifié</t>
  </si>
  <si>
    <t>Probabilité</t>
  </si>
  <si>
    <t>Non détection</t>
  </si>
  <si>
    <t>Effet Q</t>
  </si>
  <si>
    <t>Effet Délais</t>
  </si>
  <si>
    <t>Impact Tps</t>
  </si>
  <si>
    <t>Effet Coûts/WL</t>
  </si>
  <si>
    <t>Impact €</t>
  </si>
  <si>
    <t>Gravité</t>
  </si>
  <si>
    <t>IPR</t>
  </si>
  <si>
    <t>Solution préventive</t>
  </si>
  <si>
    <t>Tps Solution</t>
  </si>
  <si>
    <t>WL Solution</t>
  </si>
  <si>
    <t>Cout Solution</t>
  </si>
  <si>
    <t>Solution corrective</t>
  </si>
  <si>
    <t xml:space="preserve">Impact Tps </t>
  </si>
  <si>
    <t>Impact Coût</t>
  </si>
  <si>
    <t>Soutenance PFR</t>
  </si>
  <si>
    <t>Données d'entrée Produit</t>
  </si>
  <si>
    <t>Rapport PFR</t>
  </si>
  <si>
    <t>Livraison décallée ou incomplète</t>
  </si>
  <si>
    <t>3 : très probable (0,6)</t>
  </si>
  <si>
    <t>5 : détection impossible (1)</t>
  </si>
  <si>
    <t>Contenu incomplet</t>
  </si>
  <si>
    <t>Non envisageable</t>
  </si>
  <si>
    <t>Travail hors horaires prévus</t>
  </si>
  <si>
    <t>3 : niveau d’impact fort</t>
  </si>
  <si>
    <t>ND : Planifier le livrable "Rapport PFR"</t>
  </si>
  <si>
    <t>4h</t>
  </si>
  <si>
    <t>2 : détection possible mais pas certaine (0,3)</t>
  </si>
  <si>
    <t>Grille évaluation</t>
  </si>
  <si>
    <t>Ne pas l'avoir à temps pour en tenir compte</t>
  </si>
  <si>
    <t>2 : probable (0,4)</t>
  </si>
  <si>
    <t>1 : détection certaine (0,05)</t>
  </si>
  <si>
    <t>Refaire ou compléter certaines parties</t>
  </si>
  <si>
    <t>Demander la feuille à l'IF + Suivi de l'obtention</t>
  </si>
  <si>
    <t>2sem</t>
  </si>
  <si>
    <t>1h</t>
  </si>
  <si>
    <t>Constitution Jury</t>
  </si>
  <si>
    <t>Contenu inadapté</t>
  </si>
  <si>
    <t>Compléter certaines partie</t>
  </si>
  <si>
    <t>2 : niveau d’impact notable</t>
  </si>
  <si>
    <t xml:space="preserve">Demander constitution à l'IF </t>
  </si>
  <si>
    <t>Données d'entrées Projet</t>
  </si>
  <si>
    <t>Date soutenance</t>
  </si>
  <si>
    <t>Mauvaise date ou date inconnue</t>
  </si>
  <si>
    <t>Ne pas être prét à temps pour la soutenance</t>
  </si>
  <si>
    <t>5 : niveau d’impact critique</t>
  </si>
  <si>
    <t>Demander la date à l'IF</t>
  </si>
  <si>
    <t>4 : niveau d’impact très fort</t>
  </si>
  <si>
    <t>Compétences Int (Action)</t>
  </si>
  <si>
    <t>Soutenance Livrable 1</t>
  </si>
  <si>
    <t>Guillaume, Louis, Eliott</t>
  </si>
  <si>
    <t>Risque d'absence pour grippe</t>
  </si>
  <si>
    <t>3 : détection difficile (0,5)</t>
  </si>
  <si>
    <t xml:space="preserve">Compétences Ext (Validation) </t>
  </si>
  <si>
    <t>Consultant</t>
  </si>
  <si>
    <t>Manque de disponibilités</t>
  </si>
  <si>
    <t>1 : peu probable (0,2)</t>
  </si>
  <si>
    <t>Manque d'un apport de compétences non acquises par l'équipe de projet</t>
  </si>
  <si>
    <t>1 : niveau d’impact faible</t>
  </si>
  <si>
    <t>Sountenance Livrable 1</t>
  </si>
  <si>
    <t>Matériaux</t>
  </si>
  <si>
    <t>PC</t>
  </si>
  <si>
    <t>Risque de panne</t>
  </si>
  <si>
    <t>4 : détection très difficile (0,8)</t>
  </si>
  <si>
    <t>Perte du contenu du livrable et des documents annexes</t>
  </si>
  <si>
    <t>Redondance des données sur différentes machines et sauvegardes sur support externes</t>
  </si>
  <si>
    <t>Catégories</t>
  </si>
  <si>
    <t>Non Détection</t>
  </si>
  <si>
    <t>Livrables produit</t>
  </si>
  <si>
    <t>Livrable projet</t>
  </si>
  <si>
    <t>4 : quasiment certaine (0,8)</t>
  </si>
  <si>
    <t>5 : certaine (1)</t>
  </si>
  <si>
    <t>Matériels</t>
  </si>
  <si>
    <t>Environnement</t>
  </si>
  <si>
    <t>Parties prenantes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</si>
</sst>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7609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9" fillId="0" borderId="0" xfId="0" applyFont="1"/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6" fontId="0" fillId="0" borderId="0" xfId="0" applyNumberForma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topLeftCell="N9" zoomScale="85" zoomScaleNormal="85" workbookViewId="0" xr3:uid="{AEA406A1-0E4B-5B11-9CD5-51D6E497D94C}">
      <selection activeCell="T14" sqref="T14"/>
    </sheetView>
  </sheetViews>
  <sheetFormatPr defaultColWidth="11.42578125" defaultRowHeight="15"/>
  <cols>
    <col min="1" max="1" width="26.28515625" style="3" customWidth="1"/>
    <col min="2" max="2" width="19.85546875" style="3" customWidth="1"/>
    <col min="3" max="3" width="24.28515625" style="3" customWidth="1"/>
    <col min="4" max="4" width="34.7109375" style="3" customWidth="1"/>
    <col min="5" max="6" width="24" style="3" customWidth="1"/>
    <col min="7" max="7" width="18" style="3" customWidth="1"/>
    <col min="8" max="8" width="18.5703125" style="3" customWidth="1"/>
    <col min="9" max="9" width="14.42578125" style="3" customWidth="1"/>
    <col min="10" max="10" width="19.140625" style="3" customWidth="1"/>
    <col min="11" max="11" width="10.7109375" style="3" customWidth="1"/>
    <col min="12" max="12" width="24.7109375" style="3" customWidth="1"/>
    <col min="13" max="13" width="11.42578125" style="3"/>
    <col min="14" max="14" width="29.28515625" style="3" customWidth="1"/>
    <col min="15" max="15" width="9.5703125" style="3" customWidth="1"/>
    <col min="16" max="16" width="9.5703125" style="5" customWidth="1"/>
    <col min="17" max="17" width="9.5703125" style="3" customWidth="1"/>
    <col min="18" max="20" width="24" style="3" customWidth="1"/>
    <col min="21" max="21" width="24.7109375" style="3" customWidth="1"/>
    <col min="22" max="22" width="11.42578125" style="3"/>
    <col min="23" max="24" width="18.7109375" style="3" customWidth="1"/>
    <col min="25" max="16384" width="11.42578125" style="3"/>
  </cols>
  <sheetData>
    <row r="1" spans="1:24" ht="4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9" t="s">
        <v>1</v>
      </c>
      <c r="T1" s="9"/>
      <c r="U1" s="9"/>
      <c r="V1" s="9"/>
      <c r="W1" s="10" t="s">
        <v>2</v>
      </c>
      <c r="X1" s="10"/>
    </row>
    <row r="2" spans="1:24" s="4" customFormat="1" ht="30">
      <c r="A2" s="7" t="s">
        <v>3</v>
      </c>
      <c r="B2" s="7" t="s">
        <v>4</v>
      </c>
      <c r="C2" s="7" t="s">
        <v>5</v>
      </c>
      <c r="D2" s="7" t="s">
        <v>6</v>
      </c>
      <c r="E2" s="2" t="s">
        <v>7</v>
      </c>
      <c r="F2" s="2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2" t="s">
        <v>14</v>
      </c>
      <c r="M2" s="2" t="s">
        <v>15</v>
      </c>
      <c r="N2" s="7" t="s">
        <v>16</v>
      </c>
      <c r="O2" s="7" t="s">
        <v>17</v>
      </c>
      <c r="P2" s="7" t="s">
        <v>18</v>
      </c>
      <c r="Q2" s="7" t="s">
        <v>19</v>
      </c>
      <c r="R2" s="7" t="s">
        <v>20</v>
      </c>
      <c r="S2" s="2" t="s">
        <v>7</v>
      </c>
      <c r="T2" s="2" t="s">
        <v>8</v>
      </c>
      <c r="U2" s="2" t="s">
        <v>14</v>
      </c>
      <c r="V2" s="2" t="s">
        <v>15</v>
      </c>
      <c r="W2" s="7" t="s">
        <v>21</v>
      </c>
      <c r="X2" s="7" t="s">
        <v>22</v>
      </c>
    </row>
    <row r="3" spans="1:24" ht="30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/>
      <c r="J3" s="8" t="s">
        <v>31</v>
      </c>
      <c r="K3" s="8"/>
      <c r="L3" s="8" t="s">
        <v>32</v>
      </c>
      <c r="M3" s="8">
        <f>LEFT(L3,1)*LEFT(F3,1)*LEFT(E3,1)</f>
        <v>45</v>
      </c>
      <c r="N3" s="8" t="s">
        <v>33</v>
      </c>
      <c r="O3" s="8"/>
      <c r="P3" s="8" t="s">
        <v>34</v>
      </c>
      <c r="Q3" s="6">
        <v>0</v>
      </c>
      <c r="R3" s="8"/>
      <c r="S3" s="8" t="s">
        <v>27</v>
      </c>
      <c r="T3" s="8" t="s">
        <v>35</v>
      </c>
      <c r="U3" s="8" t="s">
        <v>32</v>
      </c>
      <c r="V3" s="8">
        <f>LEFT(U3,1)*LEFT(T3,1)*LEFT(S3,1)</f>
        <v>18</v>
      </c>
      <c r="W3" s="8"/>
      <c r="X3" s="8"/>
    </row>
    <row r="4" spans="1:24" ht="45">
      <c r="A4" s="8" t="s">
        <v>23</v>
      </c>
      <c r="B4" s="8" t="s">
        <v>24</v>
      </c>
      <c r="C4" s="8" t="s">
        <v>36</v>
      </c>
      <c r="D4" s="8" t="s">
        <v>37</v>
      </c>
      <c r="E4" s="8" t="s">
        <v>38</v>
      </c>
      <c r="F4" s="8" t="s">
        <v>39</v>
      </c>
      <c r="G4" s="8" t="s">
        <v>29</v>
      </c>
      <c r="H4" s="8" t="s">
        <v>30</v>
      </c>
      <c r="I4" s="8"/>
      <c r="J4" s="8" t="s">
        <v>40</v>
      </c>
      <c r="K4" s="8"/>
      <c r="L4" s="8" t="s">
        <v>32</v>
      </c>
      <c r="M4" s="8">
        <f t="shared" ref="M4:M13" si="0">LEFT(L4,1)*LEFT(F4,1)*LEFT(E4,1)</f>
        <v>6</v>
      </c>
      <c r="N4" s="8" t="s">
        <v>41</v>
      </c>
      <c r="O4" s="8" t="s">
        <v>42</v>
      </c>
      <c r="P4" s="8" t="s">
        <v>43</v>
      </c>
      <c r="Q4" s="8">
        <v>0</v>
      </c>
      <c r="R4" s="8"/>
      <c r="S4" s="8">
        <v>0</v>
      </c>
      <c r="T4" s="8" t="s">
        <v>39</v>
      </c>
      <c r="U4" s="8" t="s">
        <v>32</v>
      </c>
      <c r="V4" s="8">
        <f t="shared" ref="V4:V13" si="1">LEFT(U4,1)*LEFT(T4,1)*LEFT(S4,1)</f>
        <v>0</v>
      </c>
      <c r="W4" s="8"/>
      <c r="X4" s="8"/>
    </row>
    <row r="5" spans="1:24" ht="30">
      <c r="A5" s="8" t="s">
        <v>23</v>
      </c>
      <c r="B5" s="8" t="s">
        <v>24</v>
      </c>
      <c r="C5" s="8" t="s">
        <v>44</v>
      </c>
      <c r="D5" s="8" t="s">
        <v>37</v>
      </c>
      <c r="E5" s="8" t="s">
        <v>38</v>
      </c>
      <c r="F5" s="8" t="s">
        <v>39</v>
      </c>
      <c r="G5" s="8" t="s">
        <v>45</v>
      </c>
      <c r="H5" s="8" t="s">
        <v>30</v>
      </c>
      <c r="I5" s="8"/>
      <c r="J5" s="8" t="s">
        <v>46</v>
      </c>
      <c r="K5" s="8"/>
      <c r="L5" s="8" t="s">
        <v>47</v>
      </c>
      <c r="M5" s="8">
        <f t="shared" si="0"/>
        <v>4</v>
      </c>
      <c r="N5" s="8" t="s">
        <v>48</v>
      </c>
      <c r="O5" s="8"/>
      <c r="P5" s="8" t="s">
        <v>43</v>
      </c>
      <c r="Q5" s="8">
        <v>0</v>
      </c>
      <c r="R5" s="8"/>
      <c r="S5" s="8">
        <v>0</v>
      </c>
      <c r="T5" s="8" t="s">
        <v>39</v>
      </c>
      <c r="U5" s="8" t="s">
        <v>47</v>
      </c>
      <c r="V5" s="8">
        <f t="shared" si="1"/>
        <v>0</v>
      </c>
      <c r="W5" s="8"/>
      <c r="X5" s="8"/>
    </row>
    <row r="6" spans="1:24" ht="45">
      <c r="A6" s="8" t="s">
        <v>23</v>
      </c>
      <c r="B6" s="8" t="s">
        <v>49</v>
      </c>
      <c r="C6" s="8" t="s">
        <v>50</v>
      </c>
      <c r="D6" s="8" t="s">
        <v>51</v>
      </c>
      <c r="E6" s="8" t="s">
        <v>38</v>
      </c>
      <c r="F6" s="8" t="s">
        <v>39</v>
      </c>
      <c r="G6" s="8" t="s">
        <v>52</v>
      </c>
      <c r="H6" s="8" t="s">
        <v>30</v>
      </c>
      <c r="I6" s="8"/>
      <c r="J6" s="8"/>
      <c r="K6" s="8"/>
      <c r="L6" s="8" t="s">
        <v>53</v>
      </c>
      <c r="M6" s="8">
        <f t="shared" si="0"/>
        <v>10</v>
      </c>
      <c r="N6" s="8" t="s">
        <v>54</v>
      </c>
      <c r="O6" s="8"/>
      <c r="P6" s="8" t="s">
        <v>43</v>
      </c>
      <c r="Q6" s="8">
        <v>0</v>
      </c>
      <c r="R6" s="8"/>
      <c r="S6" s="8">
        <v>0</v>
      </c>
      <c r="T6" s="8" t="s">
        <v>39</v>
      </c>
      <c r="U6" s="8" t="s">
        <v>55</v>
      </c>
      <c r="V6" s="8">
        <f t="shared" si="1"/>
        <v>0</v>
      </c>
      <c r="W6" s="8"/>
      <c r="X6" s="8"/>
    </row>
    <row r="7" spans="1:24" ht="30">
      <c r="A7" s="8" t="s">
        <v>23</v>
      </c>
      <c r="B7" s="8" t="s">
        <v>56</v>
      </c>
      <c r="C7" s="8"/>
      <c r="D7" s="8"/>
      <c r="E7" s="8"/>
      <c r="F7" s="8"/>
      <c r="G7" s="8"/>
      <c r="H7" s="8"/>
      <c r="I7" s="8"/>
      <c r="J7" s="8"/>
      <c r="K7" s="8"/>
      <c r="L7" s="8"/>
      <c r="M7" s="8" t="e">
        <f t="shared" si="0"/>
        <v>#VALUE!</v>
      </c>
      <c r="N7" s="8"/>
      <c r="O7" s="8"/>
      <c r="P7" s="8"/>
      <c r="Q7" s="8"/>
      <c r="R7" s="8"/>
      <c r="S7" s="8"/>
      <c r="T7" s="8"/>
      <c r="U7" s="8"/>
      <c r="V7" s="8" t="e">
        <f t="shared" si="1"/>
        <v>#VALUE!</v>
      </c>
      <c r="W7" s="8"/>
      <c r="X7" s="8"/>
    </row>
    <row r="8" spans="1:24" ht="30">
      <c r="A8" s="8" t="s">
        <v>57</v>
      </c>
      <c r="B8" s="8" t="s">
        <v>56</v>
      </c>
      <c r="C8" s="8" t="s">
        <v>58</v>
      </c>
      <c r="D8" s="8" t="s">
        <v>59</v>
      </c>
      <c r="E8" s="8" t="s">
        <v>38</v>
      </c>
      <c r="F8" s="8" t="s">
        <v>60</v>
      </c>
      <c r="G8" s="8"/>
      <c r="H8" s="8"/>
      <c r="I8" s="8"/>
      <c r="J8" s="8"/>
      <c r="K8" s="8"/>
      <c r="L8" s="8"/>
      <c r="M8" s="8" t="e">
        <f t="shared" si="0"/>
        <v>#VALUE!</v>
      </c>
      <c r="N8" s="8"/>
      <c r="O8" s="8"/>
      <c r="P8" s="8"/>
      <c r="Q8" s="8"/>
      <c r="R8" s="8"/>
      <c r="S8" s="8"/>
      <c r="T8" s="8"/>
      <c r="U8" s="8"/>
      <c r="V8" s="8" t="e">
        <f t="shared" si="1"/>
        <v>#VALUE!</v>
      </c>
      <c r="W8" s="8"/>
      <c r="X8" s="8"/>
    </row>
    <row r="9" spans="1:24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 t="e">
        <f t="shared" si="0"/>
        <v>#VALUE!</v>
      </c>
      <c r="N9" s="8"/>
      <c r="O9" s="8"/>
      <c r="P9" s="8"/>
      <c r="Q9" s="8"/>
      <c r="R9" s="8"/>
      <c r="S9" s="8"/>
      <c r="T9" s="8"/>
      <c r="U9" s="8"/>
      <c r="V9" s="8" t="e">
        <f t="shared" si="1"/>
        <v>#VALUE!</v>
      </c>
      <c r="W9" s="8"/>
      <c r="X9" s="8"/>
    </row>
    <row r="10" spans="1:24" ht="75">
      <c r="A10" s="8" t="s">
        <v>57</v>
      </c>
      <c r="B10" s="8" t="s">
        <v>61</v>
      </c>
      <c r="C10" s="8" t="s">
        <v>62</v>
      </c>
      <c r="D10" s="8" t="s">
        <v>63</v>
      </c>
      <c r="E10" s="8" t="s">
        <v>64</v>
      </c>
      <c r="F10" s="8" t="s">
        <v>39</v>
      </c>
      <c r="G10" s="8" t="s">
        <v>65</v>
      </c>
      <c r="H10" s="8"/>
      <c r="I10" s="8"/>
      <c r="J10" s="8"/>
      <c r="K10" s="8"/>
      <c r="L10" s="8" t="s">
        <v>66</v>
      </c>
      <c r="M10" s="8">
        <f t="shared" si="0"/>
        <v>1</v>
      </c>
      <c r="N10" s="8"/>
      <c r="O10" s="8"/>
      <c r="P10" s="8"/>
      <c r="Q10" s="8"/>
      <c r="R10" s="8"/>
      <c r="S10" s="8"/>
      <c r="T10" s="8"/>
      <c r="U10" s="8"/>
      <c r="V10" s="8" t="e">
        <f t="shared" si="1"/>
        <v>#VALUE!</v>
      </c>
      <c r="W10" s="8"/>
      <c r="X10" s="8"/>
    </row>
    <row r="11" spans="1:24" ht="60">
      <c r="A11" s="8" t="s">
        <v>67</v>
      </c>
      <c r="B11" s="8" t="s">
        <v>68</v>
      </c>
      <c r="C11" s="8" t="s">
        <v>69</v>
      </c>
      <c r="D11" s="8" t="s">
        <v>70</v>
      </c>
      <c r="E11" s="8" t="s">
        <v>38</v>
      </c>
      <c r="F11" s="8" t="s">
        <v>71</v>
      </c>
      <c r="G11" s="8" t="s">
        <v>72</v>
      </c>
      <c r="H11" s="8" t="s">
        <v>30</v>
      </c>
      <c r="I11" s="8"/>
      <c r="J11" s="8"/>
      <c r="K11" s="8"/>
      <c r="L11" s="8" t="s">
        <v>53</v>
      </c>
      <c r="M11" s="8">
        <f t="shared" si="0"/>
        <v>40</v>
      </c>
      <c r="N11" s="8" t="s">
        <v>73</v>
      </c>
      <c r="O11" s="8"/>
      <c r="P11" s="8"/>
      <c r="Q11" s="8">
        <v>0</v>
      </c>
      <c r="R11" s="8"/>
      <c r="S11" s="8">
        <v>0</v>
      </c>
      <c r="T11" s="8"/>
      <c r="U11" s="8" t="s">
        <v>66</v>
      </c>
      <c r="V11" s="8" t="e">
        <f t="shared" si="1"/>
        <v>#VALUE!</v>
      </c>
      <c r="W11" s="8"/>
      <c r="X11" s="8"/>
    </row>
    <row r="12" spans="1:24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 t="e">
        <f t="shared" si="0"/>
        <v>#VALUE!</v>
      </c>
      <c r="N12" s="8"/>
      <c r="O12" s="8"/>
      <c r="P12" s="8"/>
      <c r="Q12" s="8"/>
      <c r="R12" s="8"/>
      <c r="S12" s="8"/>
      <c r="T12" s="8"/>
      <c r="U12" s="8"/>
      <c r="V12" s="8" t="e">
        <f t="shared" si="1"/>
        <v>#VALUE!</v>
      </c>
      <c r="W12" s="8"/>
      <c r="X12" s="8"/>
    </row>
    <row r="13" spans="1:24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 t="e">
        <f t="shared" si="0"/>
        <v>#VALUE!</v>
      </c>
      <c r="N13" s="8"/>
      <c r="O13" s="8"/>
      <c r="P13" s="8"/>
      <c r="Q13" s="8"/>
      <c r="R13" s="8"/>
      <c r="S13" s="8"/>
      <c r="T13" s="8"/>
      <c r="U13" s="8"/>
      <c r="V13" s="8" t="e">
        <f t="shared" si="1"/>
        <v>#VALUE!</v>
      </c>
      <c r="W13" s="8"/>
      <c r="X13" s="8"/>
    </row>
  </sheetData>
  <autoFilter ref="A2:X2" xr:uid="{00000000-0009-0000-0000-000000000000}"/>
  <mergeCells count="2">
    <mergeCell ref="S1:V1"/>
    <mergeCell ref="W1:X1"/>
  </mergeCells>
  <dataValidations count="4">
    <dataValidation type="list" allowBlank="1" showInputMessage="1" showErrorMessage="1" sqref="E3:E12 S3:S12" xr:uid="{00000000-0002-0000-0000-000000000000}">
      <formula1>Probabilité</formula1>
    </dataValidation>
    <dataValidation type="list" allowBlank="1" showInputMessage="1" showErrorMessage="1" sqref="F3:F11 T3:T11" xr:uid="{00000000-0002-0000-0000-000001000000}">
      <formula1>Non_Détection</formula1>
    </dataValidation>
    <dataValidation type="list" allowBlank="1" showInputMessage="1" showErrorMessage="1" sqref="L3:L13 U3:U13" xr:uid="{00000000-0002-0000-0000-000002000000}">
      <formula1>Gravité</formula1>
    </dataValidation>
    <dataValidation type="list" allowBlank="1" showInputMessage="1" showErrorMessage="1" sqref="B3:B13" xr:uid="{00000000-0002-0000-0000-000003000000}">
      <formula1>Catégories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zoomScale="115" zoomScaleNormal="115" workbookViewId="0" xr3:uid="{958C4451-9541-5A59-BF78-D2F731DF1C81}">
      <selection activeCell="C7" sqref="C7"/>
    </sheetView>
  </sheetViews>
  <sheetFormatPr defaultColWidth="11.42578125" defaultRowHeight="15"/>
  <cols>
    <col min="1" max="1" width="30.5703125" customWidth="1"/>
    <col min="2" max="2" width="25.42578125" bestFit="1" customWidth="1"/>
    <col min="3" max="3" width="40.7109375" bestFit="1" customWidth="1"/>
  </cols>
  <sheetData>
    <row r="1" spans="1:4">
      <c r="A1" t="s">
        <v>74</v>
      </c>
      <c r="B1" t="s">
        <v>7</v>
      </c>
      <c r="C1" t="s">
        <v>14</v>
      </c>
      <c r="D1" t="s">
        <v>75</v>
      </c>
    </row>
    <row r="2" spans="1:4">
      <c r="B2">
        <v>0</v>
      </c>
      <c r="C2">
        <v>0</v>
      </c>
      <c r="D2">
        <v>0</v>
      </c>
    </row>
    <row r="3" spans="1:4">
      <c r="A3" s="1" t="s">
        <v>76</v>
      </c>
      <c r="B3" s="1" t="s">
        <v>64</v>
      </c>
      <c r="C3" s="1" t="s">
        <v>66</v>
      </c>
      <c r="D3" s="1" t="s">
        <v>39</v>
      </c>
    </row>
    <row r="4" spans="1:4">
      <c r="A4" s="1" t="s">
        <v>24</v>
      </c>
      <c r="B4" s="1" t="s">
        <v>38</v>
      </c>
      <c r="C4" s="1" t="s">
        <v>47</v>
      </c>
      <c r="D4" s="1" t="s">
        <v>35</v>
      </c>
    </row>
    <row r="5" spans="1:4">
      <c r="A5" s="1" t="s">
        <v>49</v>
      </c>
      <c r="B5" s="1" t="s">
        <v>27</v>
      </c>
      <c r="C5" s="1" t="s">
        <v>32</v>
      </c>
      <c r="D5" s="1" t="s">
        <v>60</v>
      </c>
    </row>
    <row r="6" spans="1:4">
      <c r="A6" s="1" t="s">
        <v>77</v>
      </c>
      <c r="B6" s="1" t="s">
        <v>78</v>
      </c>
      <c r="C6" s="1" t="s">
        <v>55</v>
      </c>
      <c r="D6" s="1" t="s">
        <v>71</v>
      </c>
    </row>
    <row r="7" spans="1:4">
      <c r="A7" s="1" t="s">
        <v>56</v>
      </c>
      <c r="B7" s="1" t="s">
        <v>79</v>
      </c>
      <c r="C7" s="1" t="s">
        <v>53</v>
      </c>
      <c r="D7" s="1" t="s">
        <v>28</v>
      </c>
    </row>
    <row r="8" spans="1:4">
      <c r="A8" s="1" t="s">
        <v>61</v>
      </c>
    </row>
    <row r="9" spans="1:4">
      <c r="A9" s="1" t="s">
        <v>80</v>
      </c>
    </row>
    <row r="10" spans="1:4">
      <c r="A10" s="1" t="s">
        <v>68</v>
      </c>
    </row>
    <row r="11" spans="1:4">
      <c r="A11" s="1" t="s">
        <v>81</v>
      </c>
    </row>
    <row r="12" spans="1:4">
      <c r="A12" s="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Paul-Alexandre</dc:creator>
  <cp:keywords/>
  <dc:description/>
  <cp:lastModifiedBy>LEBARBIER GUILLAUME</cp:lastModifiedBy>
  <cp:revision/>
  <dcterms:created xsi:type="dcterms:W3CDTF">2017-02-22T15:02:54Z</dcterms:created>
  <dcterms:modified xsi:type="dcterms:W3CDTF">2017-02-23T14:21:58Z</dcterms:modified>
  <cp:category/>
  <cp:contentStatus/>
</cp:coreProperties>
</file>