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a\Desktop\PJATK-NAI\Lab 2\"/>
    </mc:Choice>
  </mc:AlternateContent>
  <xr:revisionPtr revIDLastSave="0" documentId="13_ncr:1_{3A474B7F-4929-4983-BB2C-C3A901785879}" xr6:coauthVersionLast="47" xr6:coauthVersionMax="47" xr10:uidLastSave="{00000000-0000-0000-0000-000000000000}"/>
  <bookViews>
    <workbookView xWindow="-108" yWindow="-108" windowWidth="23256" windowHeight="12456" xr2:uid="{D58EEC2E-822D-4EAE-BB5C-648A6C5F3B8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I24" i="1"/>
  <c r="H24" i="1"/>
  <c r="C24" i="1"/>
  <c r="D24" i="1"/>
</calcChain>
</file>

<file path=xl/sharedStrings.xml><?xml version="1.0" encoding="utf-8"?>
<sst xmlns="http://schemas.openxmlformats.org/spreadsheetml/2006/main" count="18" uniqueCount="8">
  <si>
    <t>Sphere function</t>
  </si>
  <si>
    <t>x</t>
  </si>
  <si>
    <t>y</t>
  </si>
  <si>
    <t>r</t>
  </si>
  <si>
    <t>t (μs)</t>
  </si>
  <si>
    <t>Booth function</t>
  </si>
  <si>
    <t>Matyas function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</si>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</sst>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wyników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Booth function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Arkusz1!$D$3:$D$22</c:f>
              <c:numCache>
                <c:formatCode>General</c:formatCode>
                <c:ptCount val="20"/>
                <c:pt idx="0">
                  <c:v>255874</c:v>
                </c:pt>
                <c:pt idx="1">
                  <c:v>244972</c:v>
                </c:pt>
                <c:pt idx="2">
                  <c:v>244211</c:v>
                </c:pt>
                <c:pt idx="3">
                  <c:v>242235</c:v>
                </c:pt>
                <c:pt idx="4">
                  <c:v>240156</c:v>
                </c:pt>
                <c:pt idx="5">
                  <c:v>241824</c:v>
                </c:pt>
                <c:pt idx="6">
                  <c:v>243382</c:v>
                </c:pt>
                <c:pt idx="7">
                  <c:v>244703</c:v>
                </c:pt>
                <c:pt idx="8">
                  <c:v>244546</c:v>
                </c:pt>
                <c:pt idx="9">
                  <c:v>244564</c:v>
                </c:pt>
                <c:pt idx="10">
                  <c:v>245558</c:v>
                </c:pt>
                <c:pt idx="11">
                  <c:v>245455</c:v>
                </c:pt>
                <c:pt idx="12">
                  <c:v>243215</c:v>
                </c:pt>
                <c:pt idx="13">
                  <c:v>231099</c:v>
                </c:pt>
                <c:pt idx="14">
                  <c:v>246392</c:v>
                </c:pt>
                <c:pt idx="15">
                  <c:v>241953</c:v>
                </c:pt>
                <c:pt idx="16">
                  <c:v>243501</c:v>
                </c:pt>
                <c:pt idx="17">
                  <c:v>245067</c:v>
                </c:pt>
                <c:pt idx="18">
                  <c:v>246335</c:v>
                </c:pt>
                <c:pt idx="19">
                  <c:v>242744</c:v>
                </c:pt>
              </c:numCache>
            </c:numRef>
          </c:xVal>
          <c:yVal>
            <c:numRef>
              <c:f>Arkusz1!$C$3:$C$22</c:f>
              <c:numCache>
                <c:formatCode>General</c:formatCode>
                <c:ptCount val="20"/>
                <c:pt idx="0">
                  <c:v>1.7276600000000001E-4</c:v>
                </c:pt>
                <c:pt idx="1">
                  <c:v>1.60715E-4</c:v>
                </c:pt>
                <c:pt idx="2">
                  <c:v>8.9628099999999997E-4</c:v>
                </c:pt>
                <c:pt idx="3">
                  <c:v>2.7304100000000002E-4</c:v>
                </c:pt>
                <c:pt idx="4" formatCode="0.00E+00">
                  <c:v>2.51709E-5</c:v>
                </c:pt>
                <c:pt idx="5">
                  <c:v>1.0106099999999999E-3</c:v>
                </c:pt>
                <c:pt idx="6">
                  <c:v>6.4047099999999999E-4</c:v>
                </c:pt>
                <c:pt idx="7">
                  <c:v>4.2999299999999999E-4</c:v>
                </c:pt>
                <c:pt idx="8">
                  <c:v>6.5336599999999995E-4</c:v>
                </c:pt>
                <c:pt idx="9" formatCode="0.00E+00">
                  <c:v>6.7864499999999994E-5</c:v>
                </c:pt>
                <c:pt idx="10" formatCode="0.00E+00">
                  <c:v>1.6617899999999999E-5</c:v>
                </c:pt>
                <c:pt idx="11">
                  <c:v>4.1766900000000002E-4</c:v>
                </c:pt>
                <c:pt idx="12" formatCode="0.00E+00">
                  <c:v>1.5883300000000001E-5</c:v>
                </c:pt>
                <c:pt idx="13" formatCode="0.00E+00">
                  <c:v>8.7839199999999997E-4</c:v>
                </c:pt>
                <c:pt idx="14">
                  <c:v>4.0230499999999999E-4</c:v>
                </c:pt>
                <c:pt idx="15" formatCode="0.00E+00">
                  <c:v>5.2320100000000001E-5</c:v>
                </c:pt>
                <c:pt idx="16">
                  <c:v>2.7717099999999999E-4</c:v>
                </c:pt>
                <c:pt idx="17">
                  <c:v>5.7349799999999998E-4</c:v>
                </c:pt>
                <c:pt idx="18" formatCode="0.00E+00">
                  <c:v>4.3875100000000003E-5</c:v>
                </c:pt>
                <c:pt idx="19">
                  <c:v>3.2403599999999999E-4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5-4A50-87C6-EAB8B8DF753F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Sphere function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Arkusz1!$I$3:$I$22</c:f>
              <c:numCache>
                <c:formatCode>General</c:formatCode>
                <c:ptCount val="20"/>
                <c:pt idx="0">
                  <c:v>252764</c:v>
                </c:pt>
                <c:pt idx="1">
                  <c:v>250863</c:v>
                </c:pt>
                <c:pt idx="2">
                  <c:v>250909</c:v>
                </c:pt>
                <c:pt idx="3">
                  <c:v>255994</c:v>
                </c:pt>
                <c:pt idx="4">
                  <c:v>252775</c:v>
                </c:pt>
                <c:pt idx="5">
                  <c:v>252590</c:v>
                </c:pt>
                <c:pt idx="6">
                  <c:v>251744</c:v>
                </c:pt>
                <c:pt idx="7">
                  <c:v>251965</c:v>
                </c:pt>
                <c:pt idx="8">
                  <c:v>221992</c:v>
                </c:pt>
                <c:pt idx="9">
                  <c:v>251318</c:v>
                </c:pt>
                <c:pt idx="10">
                  <c:v>249987</c:v>
                </c:pt>
                <c:pt idx="11">
                  <c:v>251820</c:v>
                </c:pt>
                <c:pt idx="12">
                  <c:v>258366</c:v>
                </c:pt>
                <c:pt idx="13">
                  <c:v>252587</c:v>
                </c:pt>
                <c:pt idx="14">
                  <c:v>252423</c:v>
                </c:pt>
                <c:pt idx="15">
                  <c:v>250796</c:v>
                </c:pt>
                <c:pt idx="16">
                  <c:v>259056</c:v>
                </c:pt>
                <c:pt idx="17">
                  <c:v>256708</c:v>
                </c:pt>
                <c:pt idx="18">
                  <c:v>252756</c:v>
                </c:pt>
                <c:pt idx="19">
                  <c:v>250600</c:v>
                </c:pt>
              </c:numCache>
            </c:numRef>
          </c:xVal>
          <c:yVal>
            <c:numRef>
              <c:f>Arkusz1!$H$3:$H$22</c:f>
              <c:numCache>
                <c:formatCode>0.00E+00</c:formatCode>
                <c:ptCount val="20"/>
                <c:pt idx="0" formatCode="General">
                  <c:v>4.0474599999999999E-4</c:v>
                </c:pt>
                <c:pt idx="1">
                  <c:v>5.76137E-5</c:v>
                </c:pt>
                <c:pt idx="2" formatCode="General">
                  <c:v>1.62728E-4</c:v>
                </c:pt>
                <c:pt idx="3">
                  <c:v>1.35295E-5</c:v>
                </c:pt>
                <c:pt idx="4">
                  <c:v>3.75219E-6</c:v>
                </c:pt>
                <c:pt idx="5" formatCode="General">
                  <c:v>1.21697E-4</c:v>
                </c:pt>
                <c:pt idx="6">
                  <c:v>1.1283900000000001E-5</c:v>
                </c:pt>
                <c:pt idx="7">
                  <c:v>1.8564100000000001E-5</c:v>
                </c:pt>
                <c:pt idx="8" formatCode="General">
                  <c:v>1.33072E-4</c:v>
                </c:pt>
                <c:pt idx="9" formatCode="General">
                  <c:v>3.8922400000000003E-4</c:v>
                </c:pt>
                <c:pt idx="10">
                  <c:v>6.9021899999999997E-5</c:v>
                </c:pt>
                <c:pt idx="11">
                  <c:v>1.5642500000000001E-5</c:v>
                </c:pt>
                <c:pt idx="12" formatCode="General">
                  <c:v>3.25965E-4</c:v>
                </c:pt>
                <c:pt idx="13" formatCode="General">
                  <c:v>1.6326099999999999E-4</c:v>
                </c:pt>
                <c:pt idx="14">
                  <c:v>3.7563800000000001E-5</c:v>
                </c:pt>
                <c:pt idx="15">
                  <c:v>7.6204299999999998E-5</c:v>
                </c:pt>
                <c:pt idx="16">
                  <c:v>5.5325599999999998E-5</c:v>
                </c:pt>
                <c:pt idx="17" formatCode="General">
                  <c:v>3.9530199999999999E-4</c:v>
                </c:pt>
                <c:pt idx="18" formatCode="General">
                  <c:v>2.47039E-4</c:v>
                </c:pt>
                <c:pt idx="19" formatCode="General">
                  <c:v>2.5958900000000001E-4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5-4A50-87C6-EAB8B8DF753F}"/>
            </c:ext>
          </c:extLst>
        </c:ser>
        <c:ser>
          <c:idx val="2"/>
          <c:order val="2"/>
          <c:tx>
            <c:strRef>
              <c:f>Arkusz1!$K$1</c:f>
              <c:strCache>
                <c:ptCount val="1"/>
                <c:pt idx="0">
                  <c:v>Matyas function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Arkusz1!$N$3:$N$22</c:f>
              <c:numCache>
                <c:formatCode>General</c:formatCode>
                <c:ptCount val="20"/>
                <c:pt idx="0">
                  <c:v>222862</c:v>
                </c:pt>
                <c:pt idx="1">
                  <c:v>220063</c:v>
                </c:pt>
                <c:pt idx="2">
                  <c:v>219645</c:v>
                </c:pt>
                <c:pt idx="3">
                  <c:v>224515</c:v>
                </c:pt>
                <c:pt idx="4">
                  <c:v>223336</c:v>
                </c:pt>
                <c:pt idx="5">
                  <c:v>224143</c:v>
                </c:pt>
                <c:pt idx="6">
                  <c:v>224892</c:v>
                </c:pt>
                <c:pt idx="7">
                  <c:v>227369</c:v>
                </c:pt>
                <c:pt idx="8">
                  <c:v>222660</c:v>
                </c:pt>
                <c:pt idx="9">
                  <c:v>224822</c:v>
                </c:pt>
                <c:pt idx="10">
                  <c:v>225260</c:v>
                </c:pt>
                <c:pt idx="11">
                  <c:v>224975</c:v>
                </c:pt>
                <c:pt idx="12">
                  <c:v>228038</c:v>
                </c:pt>
                <c:pt idx="13">
                  <c:v>226108</c:v>
                </c:pt>
                <c:pt idx="14">
                  <c:v>228909</c:v>
                </c:pt>
                <c:pt idx="15">
                  <c:v>223393</c:v>
                </c:pt>
                <c:pt idx="16">
                  <c:v>233983</c:v>
                </c:pt>
                <c:pt idx="17">
                  <c:v>222399</c:v>
                </c:pt>
                <c:pt idx="18">
                  <c:v>222097</c:v>
                </c:pt>
                <c:pt idx="19">
                  <c:v>221401</c:v>
                </c:pt>
              </c:numCache>
            </c:numRef>
          </c:xVal>
          <c:yVal>
            <c:numRef>
              <c:f>Arkusz1!$M$3:$M$22</c:f>
              <c:numCache>
                <c:formatCode>0.00E+00</c:formatCode>
                <c:ptCount val="20"/>
                <c:pt idx="0">
                  <c:v>7.5610600000000001E-6</c:v>
                </c:pt>
                <c:pt idx="1">
                  <c:v>7.0046099999999997E-6</c:v>
                </c:pt>
                <c:pt idx="2">
                  <c:v>4.5925499999999998E-6</c:v>
                </c:pt>
                <c:pt idx="3">
                  <c:v>9.4603299999999999E-7</c:v>
                </c:pt>
                <c:pt idx="4">
                  <c:v>7.0643299999999998E-6</c:v>
                </c:pt>
                <c:pt idx="5">
                  <c:v>1.73041E-6</c:v>
                </c:pt>
                <c:pt idx="6">
                  <c:v>5.8631499999999999E-7</c:v>
                </c:pt>
                <c:pt idx="7">
                  <c:v>5.0636199999999998E-6</c:v>
                </c:pt>
                <c:pt idx="8">
                  <c:v>4.8016899999999998E-5</c:v>
                </c:pt>
                <c:pt idx="9">
                  <c:v>1.6889799999999999E-5</c:v>
                </c:pt>
                <c:pt idx="10">
                  <c:v>1.49541E-5</c:v>
                </c:pt>
                <c:pt idx="11">
                  <c:v>1.9416900000000001E-6</c:v>
                </c:pt>
                <c:pt idx="12">
                  <c:v>3.3704100000000001E-5</c:v>
                </c:pt>
                <c:pt idx="13">
                  <c:v>7.5609099999999997E-6</c:v>
                </c:pt>
                <c:pt idx="14">
                  <c:v>7.4506600000000003E-6</c:v>
                </c:pt>
                <c:pt idx="15">
                  <c:v>1.00391E-5</c:v>
                </c:pt>
                <c:pt idx="16">
                  <c:v>9.8750699999999993E-6</c:v>
                </c:pt>
                <c:pt idx="17">
                  <c:v>2.5222200000000001E-5</c:v>
                </c:pt>
                <c:pt idx="18">
                  <c:v>4.2735000000000002E-7</c:v>
                </c:pt>
                <c:pt idx="19">
                  <c:v>2.93352E-5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25-4A50-87C6-EAB8B8DF7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722847"/>
        <c:axId val="1074723263"/>
      </c:scatterChart>
      <c:valAx>
        <c:axId val="107472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endParaRPr lang="pl-PL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4723263"/>
        <c:crosses val="autoZero"/>
        <c:crossBetween val="midCat"/>
      </c:valAx>
      <c:valAx>
        <c:axId val="10747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472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wyników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Booth function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Arkusz1!$D$24</c:f>
              <c:numCache>
                <c:formatCode>General</c:formatCode>
                <c:ptCount val="1"/>
                <c:pt idx="0">
                  <c:v>243889.3</c:v>
                </c:pt>
              </c:numCache>
            </c:numRef>
          </c:xVal>
          <c:yVal>
            <c:numRef>
              <c:f>Arkusz1!$C$24</c:f>
              <c:numCache>
                <c:formatCode>General</c:formatCode>
                <c:ptCount val="1"/>
                <c:pt idx="0">
                  <c:v>3.6660228999999998E-4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5-4204-ACAD-2974002D4584}"/>
            </c:ext>
          </c:extLst>
        </c:ser>
        <c:ser>
          <c:idx val="1"/>
          <c:order val="1"/>
          <c:tx>
            <c:v>Sphere function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Arkusz1!$I$24</c:f>
              <c:numCache>
                <c:formatCode>General</c:formatCode>
                <c:ptCount val="1"/>
                <c:pt idx="0">
                  <c:v>251400.65</c:v>
                </c:pt>
              </c:numCache>
            </c:numRef>
          </c:xVal>
          <c:yVal>
            <c:numRef>
              <c:f>Arkusz1!$H$24</c:f>
              <c:numCache>
                <c:formatCode>General</c:formatCode>
                <c:ptCount val="1"/>
                <c:pt idx="0">
                  <c:v>1.4805622450000003E-4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5-4204-ACAD-2974002D4584}"/>
            </c:ext>
          </c:extLst>
        </c:ser>
        <c:ser>
          <c:idx val="2"/>
          <c:order val="2"/>
          <c:tx>
            <c:v>Matyas function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Arkusz1!$N$24</c:f>
              <c:numCache>
                <c:formatCode>General</c:formatCode>
                <c:ptCount val="1"/>
                <c:pt idx="0">
                  <c:v>224543.5</c:v>
                </c:pt>
              </c:numCache>
            </c:numRef>
          </c:xVal>
          <c:yVal>
            <c:numRef>
              <c:f>Arkusz1!$M$24</c:f>
              <c:numCache>
                <c:formatCode>General</c:formatCode>
                <c:ptCount val="1"/>
                <c:pt idx="0">
                  <c:v>1.19983004E-5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D5-4204-ACAD-2974002D4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145679"/>
        <c:axId val="870147759"/>
      </c:scatterChart>
      <c:valAx>
        <c:axId val="87014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0147759"/>
        <c:crosses val="autoZero"/>
        <c:crossBetween val="midCat"/>
      </c:valAx>
      <c:valAx>
        <c:axId val="8701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014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24</xdr:row>
      <xdr:rowOff>140970</xdr:rowOff>
    </xdr:from>
    <xdr:to>
      <xdr:col>9</xdr:col>
      <xdr:colOff>274320</xdr:colOff>
      <xdr:row>43</xdr:row>
      <xdr:rowOff>53340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29D399F-E596-06E9-2BC2-BA63F4C94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316230</xdr:colOff>
      <xdr:row>24</xdr:row>
      <xdr:rowOff>64770</xdr:rowOff>
    </xdr:from>
    <xdr:to>
      <xdr:col>18</xdr:col>
      <xdr:colOff>236220</xdr:colOff>
      <xdr:row>41</xdr:row>
      <xdr:rowOff>68580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33DC585-A1F6-194F-92BD-7F8EDA284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93BC-148C-4918-BA1D-A40DCC460D9E}">
  <dimension ref="A1:N24"/>
  <sheetViews>
    <sheetView tabSelected="1" topLeftCell="A13" workbookViewId="0">
      <selection activeCell="L44" sqref="L44"/>
    </sheetView>
  </sheetViews>
  <sheetFormatPr defaultRowHeight="14.4" x14ac:dyDescent="0.3"/>
  <cols>
    <col min="1" max="1" width="9" bestFit="1" customWidth="1"/>
    <col min="2" max="2" width="18.109375" bestFit="1" customWidth="1"/>
    <col min="3" max="3" width="12" bestFit="1" customWidth="1"/>
    <col min="4" max="4" width="9" bestFit="1" customWidth="1"/>
    <col min="6" max="7" width="11.6640625" bestFit="1" customWidth="1"/>
    <col min="8" max="8" width="12" bestFit="1" customWidth="1"/>
    <col min="9" max="9" width="10" bestFit="1" customWidth="1"/>
    <col min="11" max="11" width="12.6640625" bestFit="1" customWidth="1"/>
    <col min="12" max="12" width="11.6640625" bestFit="1" customWidth="1"/>
    <col min="13" max="13" width="12" bestFit="1" customWidth="1"/>
    <col min="14" max="14" width="9" bestFit="1" customWidth="1"/>
  </cols>
  <sheetData>
    <row r="1" spans="1:14" x14ac:dyDescent="0.3">
      <c r="A1" s="3" t="s">
        <v>5</v>
      </c>
      <c r="B1" s="3"/>
      <c r="C1" s="3"/>
      <c r="D1" s="3"/>
      <c r="F1" s="4" t="s">
        <v>0</v>
      </c>
      <c r="G1" s="4"/>
      <c r="H1" s="4"/>
      <c r="I1" s="4"/>
      <c r="K1" s="4" t="s">
        <v>6</v>
      </c>
      <c r="L1" s="4"/>
      <c r="M1" s="4"/>
      <c r="N1" s="4"/>
    </row>
    <row r="2" spans="1:14" x14ac:dyDescent="0.3">
      <c r="A2" s="1" t="s">
        <v>1</v>
      </c>
      <c r="B2" s="1" t="s">
        <v>2</v>
      </c>
      <c r="C2" s="1" t="s">
        <v>3</v>
      </c>
      <c r="D2" s="1" t="s">
        <v>4</v>
      </c>
      <c r="F2" s="1" t="s">
        <v>1</v>
      </c>
      <c r="G2" s="1" t="s">
        <v>2</v>
      </c>
      <c r="H2" s="1" t="s">
        <v>3</v>
      </c>
      <c r="I2" s="1" t="s">
        <v>4</v>
      </c>
      <c r="K2" s="1" t="s">
        <v>1</v>
      </c>
      <c r="L2" s="1" t="s">
        <v>2</v>
      </c>
      <c r="M2" s="1" t="s">
        <v>3</v>
      </c>
      <c r="N2" s="1" t="s">
        <v>4</v>
      </c>
    </row>
    <row r="3" spans="1:14" x14ac:dyDescent="0.3">
      <c r="A3">
        <v>0.99029199999999995</v>
      </c>
      <c r="B3">
        <v>3.0085600000000001</v>
      </c>
      <c r="C3">
        <v>1.7276600000000001E-4</v>
      </c>
      <c r="D3">
        <v>255874</v>
      </c>
      <c r="F3">
        <v>1.8818000000000001E-2</v>
      </c>
      <c r="G3">
        <v>-7.1155000000000003E-3</v>
      </c>
      <c r="H3">
        <v>4.0474599999999999E-4</v>
      </c>
      <c r="I3">
        <v>252764</v>
      </c>
      <c r="K3">
        <v>2.77502E-4</v>
      </c>
      <c r="L3">
        <v>5.6477799999999998E-3</v>
      </c>
      <c r="M3" s="2">
        <v>7.5610600000000001E-6</v>
      </c>
      <c r="N3">
        <v>222862</v>
      </c>
    </row>
    <row r="4" spans="1:14" x14ac:dyDescent="0.3">
      <c r="A4">
        <v>1.00084</v>
      </c>
      <c r="B4">
        <v>3.0049800000000002</v>
      </c>
      <c r="C4">
        <v>1.60715E-4</v>
      </c>
      <c r="D4">
        <v>244972</v>
      </c>
      <c r="F4">
        <v>4.7414199999999997E-3</v>
      </c>
      <c r="G4">
        <v>-5.92728E-3</v>
      </c>
      <c r="H4" s="2">
        <v>5.76137E-5</v>
      </c>
      <c r="I4">
        <v>250863</v>
      </c>
      <c r="K4">
        <v>-1.07673E-2</v>
      </c>
      <c r="L4">
        <v>-6.8100000000000001E-3</v>
      </c>
      <c r="M4" s="2">
        <v>7.0046099999999997E-6</v>
      </c>
      <c r="N4">
        <v>220063</v>
      </c>
    </row>
    <row r="5" spans="1:14" x14ac:dyDescent="0.3">
      <c r="A5">
        <v>0.99514899999999995</v>
      </c>
      <c r="B5">
        <v>2.9908100000000002</v>
      </c>
      <c r="C5">
        <v>8.9628099999999997E-4</v>
      </c>
      <c r="D5">
        <v>244211</v>
      </c>
      <c r="F5">
        <v>-8.7763100000000007E-3</v>
      </c>
      <c r="G5">
        <v>9.2576499999999992E-3</v>
      </c>
      <c r="H5">
        <v>1.62728E-4</v>
      </c>
      <c r="I5">
        <v>250909</v>
      </c>
      <c r="K5">
        <v>-7.3216399999999999E-3</v>
      </c>
      <c r="L5">
        <v>-9.8783299999999994E-3</v>
      </c>
      <c r="M5" s="2">
        <v>4.5925499999999998E-6</v>
      </c>
      <c r="N5">
        <v>219645</v>
      </c>
    </row>
    <row r="6" spans="1:14" x14ac:dyDescent="0.3">
      <c r="A6">
        <v>0.99146299999999998</v>
      </c>
      <c r="B6">
        <v>3.0121600000000002</v>
      </c>
      <c r="C6">
        <v>2.7304100000000002E-4</v>
      </c>
      <c r="D6">
        <v>242235</v>
      </c>
      <c r="F6">
        <v>2.5929500000000001E-3</v>
      </c>
      <c r="G6">
        <v>-2.6088499999999998E-3</v>
      </c>
      <c r="H6" s="2">
        <v>1.35295E-5</v>
      </c>
      <c r="I6">
        <v>255994</v>
      </c>
      <c r="K6">
        <v>4.9594499999999998E-3</v>
      </c>
      <c r="L6">
        <v>4.5881899999999998E-3</v>
      </c>
      <c r="M6" s="2">
        <v>9.4603299999999999E-7</v>
      </c>
      <c r="N6">
        <v>224515</v>
      </c>
    </row>
    <row r="7" spans="1:14" x14ac:dyDescent="0.3">
      <c r="A7">
        <v>1.0030300000000001</v>
      </c>
      <c r="B7">
        <v>2.9988899999999998</v>
      </c>
      <c r="C7" s="2">
        <v>2.51709E-5</v>
      </c>
      <c r="D7">
        <v>240156</v>
      </c>
      <c r="F7">
        <v>1.3219200000000001E-3</v>
      </c>
      <c r="G7">
        <v>1.41588E-3</v>
      </c>
      <c r="H7" s="2">
        <v>3.75219E-6</v>
      </c>
      <c r="I7">
        <v>252775</v>
      </c>
      <c r="K7">
        <v>-1.16667E-2</v>
      </c>
      <c r="L7">
        <v>-1.34217E-2</v>
      </c>
      <c r="M7" s="2">
        <v>7.0643299999999998E-6</v>
      </c>
      <c r="N7">
        <v>223336</v>
      </c>
    </row>
    <row r="8" spans="1:14" x14ac:dyDescent="0.3">
      <c r="A8">
        <v>0.97973500000000002</v>
      </c>
      <c r="B8">
        <v>3.0088499999999998</v>
      </c>
      <c r="C8">
        <v>1.0106099999999999E-3</v>
      </c>
      <c r="D8">
        <v>241824</v>
      </c>
      <c r="F8">
        <v>-5.0564900000000003E-3</v>
      </c>
      <c r="G8">
        <v>9.8045400000000005E-3</v>
      </c>
      <c r="H8">
        <v>1.21697E-4</v>
      </c>
      <c r="I8">
        <v>252590</v>
      </c>
      <c r="K8">
        <v>-6.4566099999999998E-3</v>
      </c>
      <c r="L8">
        <v>-6.6589400000000003E-3</v>
      </c>
      <c r="M8" s="2">
        <v>1.73041E-6</v>
      </c>
      <c r="N8">
        <v>224143</v>
      </c>
    </row>
    <row r="9" spans="1:14" x14ac:dyDescent="0.3">
      <c r="A9">
        <v>0.98346100000000003</v>
      </c>
      <c r="B9">
        <v>3.0186700000000002</v>
      </c>
      <c r="C9">
        <v>6.4047099999999999E-4</v>
      </c>
      <c r="D9">
        <v>243382</v>
      </c>
      <c r="F9">
        <v>2.83111E-3</v>
      </c>
      <c r="G9">
        <v>1.8079599999999999E-3</v>
      </c>
      <c r="H9" s="2">
        <v>1.1283900000000001E-5</v>
      </c>
      <c r="I9">
        <v>251744</v>
      </c>
      <c r="K9">
        <v>-4.65091E-4</v>
      </c>
      <c r="L9">
        <v>1.06168E-3</v>
      </c>
      <c r="M9" s="2">
        <v>5.8631499999999999E-7</v>
      </c>
      <c r="N9">
        <v>224892</v>
      </c>
    </row>
    <row r="10" spans="1:14" x14ac:dyDescent="0.3">
      <c r="A10">
        <v>1.00789</v>
      </c>
      <c r="B10">
        <v>2.9857100000000001</v>
      </c>
      <c r="C10">
        <v>4.2999299999999999E-4</v>
      </c>
      <c r="D10">
        <v>244703</v>
      </c>
      <c r="F10">
        <v>-3.55135E-3</v>
      </c>
      <c r="G10">
        <v>-2.43969E-3</v>
      </c>
      <c r="H10" s="2">
        <v>1.8564100000000001E-5</v>
      </c>
      <c r="I10">
        <v>251965</v>
      </c>
      <c r="K10">
        <v>1.06383E-2</v>
      </c>
      <c r="L10">
        <v>1.14734E-2</v>
      </c>
      <c r="M10" s="2">
        <v>5.0636199999999998E-6</v>
      </c>
      <c r="N10">
        <v>227369</v>
      </c>
    </row>
    <row r="11" spans="1:14" x14ac:dyDescent="0.3">
      <c r="A11">
        <v>1.00559</v>
      </c>
      <c r="B11">
        <v>2.9845999999999999</v>
      </c>
      <c r="C11">
        <v>6.5336599999999995E-4</v>
      </c>
      <c r="D11">
        <v>244546</v>
      </c>
      <c r="F11">
        <v>-7.8747499999999998E-3</v>
      </c>
      <c r="G11">
        <v>-8.4297E-3</v>
      </c>
      <c r="H11">
        <v>1.33072E-4</v>
      </c>
      <c r="I11">
        <v>221992</v>
      </c>
      <c r="K11">
        <v>-7.9355299999999997E-3</v>
      </c>
      <c r="L11">
        <v>5.9174300000000004E-3</v>
      </c>
      <c r="M11" s="2">
        <v>4.8016899999999998E-5</v>
      </c>
      <c r="N11">
        <v>222660</v>
      </c>
    </row>
    <row r="12" spans="1:14" x14ac:dyDescent="0.3">
      <c r="A12">
        <v>0.99386699999999994</v>
      </c>
      <c r="B12">
        <v>3.00508</v>
      </c>
      <c r="C12" s="2">
        <v>6.7864499999999994E-5</v>
      </c>
      <c r="D12">
        <v>244564</v>
      </c>
      <c r="F12">
        <v>-1.8443399999999999E-2</v>
      </c>
      <c r="G12">
        <v>7.0047199999999999E-3</v>
      </c>
      <c r="H12">
        <v>3.8922400000000003E-4</v>
      </c>
      <c r="I12">
        <v>251318</v>
      </c>
      <c r="K12">
        <v>1.55224E-2</v>
      </c>
      <c r="L12">
        <v>8.9137999999999995E-3</v>
      </c>
      <c r="M12" s="2">
        <v>1.6889799999999999E-5</v>
      </c>
      <c r="N12">
        <v>224822</v>
      </c>
    </row>
    <row r="13" spans="1:14" x14ac:dyDescent="0.3">
      <c r="A13">
        <v>1.00177</v>
      </c>
      <c r="B13">
        <v>2.9971000000000001</v>
      </c>
      <c r="C13" s="2">
        <v>1.6617899999999999E-5</v>
      </c>
      <c r="D13">
        <v>245558</v>
      </c>
      <c r="F13">
        <v>-3.7907000000000001E-3</v>
      </c>
      <c r="G13">
        <v>-7.3927300000000001E-3</v>
      </c>
      <c r="H13" s="2">
        <v>6.9021899999999997E-5</v>
      </c>
      <c r="I13">
        <v>249987</v>
      </c>
      <c r="K13">
        <v>1.94889E-2</v>
      </c>
      <c r="L13">
        <v>1.9142800000000001E-2</v>
      </c>
      <c r="M13" s="2">
        <v>1.49541E-5</v>
      </c>
      <c r="N13">
        <v>225260</v>
      </c>
    </row>
    <row r="14" spans="1:14" x14ac:dyDescent="0.3">
      <c r="A14">
        <v>1.0083500000000001</v>
      </c>
      <c r="B14">
        <v>2.9856799999999999</v>
      </c>
      <c r="C14">
        <v>4.1766900000000002E-4</v>
      </c>
      <c r="D14">
        <v>245455</v>
      </c>
      <c r="F14">
        <v>-2.6269599999999998E-3</v>
      </c>
      <c r="G14">
        <v>2.9566100000000001E-3</v>
      </c>
      <c r="H14" s="2">
        <v>1.5642500000000001E-5</v>
      </c>
      <c r="I14">
        <v>251820</v>
      </c>
      <c r="K14">
        <v>-2.6694399999999999E-3</v>
      </c>
      <c r="L14">
        <v>-4.9966699999999999E-3</v>
      </c>
      <c r="M14" s="2">
        <v>1.9416900000000001E-6</v>
      </c>
      <c r="N14">
        <v>224975</v>
      </c>
    </row>
    <row r="15" spans="1:14" x14ac:dyDescent="0.3">
      <c r="A15">
        <v>1.00102</v>
      </c>
      <c r="B15">
        <v>3.0008599999999999</v>
      </c>
      <c r="C15" s="2">
        <v>1.5883300000000001E-5</v>
      </c>
      <c r="D15">
        <v>243215</v>
      </c>
      <c r="F15">
        <v>-1.5445499999999999E-2</v>
      </c>
      <c r="G15">
        <v>-9.3489100000000002E-3</v>
      </c>
      <c r="H15">
        <v>3.25965E-4</v>
      </c>
      <c r="I15">
        <v>258366</v>
      </c>
      <c r="K15">
        <v>2.7887100000000001E-2</v>
      </c>
      <c r="L15">
        <v>2.1922500000000001E-2</v>
      </c>
      <c r="M15" s="2">
        <v>3.3704100000000001E-5</v>
      </c>
      <c r="N15">
        <v>228038</v>
      </c>
    </row>
    <row r="16" spans="1:14" x14ac:dyDescent="0.3">
      <c r="A16">
        <v>0.97806300000000002</v>
      </c>
      <c r="B16">
        <v>3.01911</v>
      </c>
      <c r="C16" s="2">
        <v>8.7839199999999997E-4</v>
      </c>
      <c r="D16">
        <v>231099</v>
      </c>
      <c r="F16">
        <v>-1.0434199999999999E-2</v>
      </c>
      <c r="G16">
        <v>-7.3748700000000004E-3</v>
      </c>
      <c r="H16">
        <v>1.6326099999999999E-4</v>
      </c>
      <c r="I16">
        <v>252587</v>
      </c>
      <c r="K16">
        <v>1.05457E-2</v>
      </c>
      <c r="L16">
        <v>6.1808000000000002E-3</v>
      </c>
      <c r="M16" s="2">
        <v>7.5609099999999997E-6</v>
      </c>
      <c r="N16">
        <v>226108</v>
      </c>
    </row>
    <row r="17" spans="1:14" x14ac:dyDescent="0.3">
      <c r="A17">
        <v>1.0145900000000001</v>
      </c>
      <c r="B17">
        <v>2.9863599999999999</v>
      </c>
      <c r="C17">
        <v>4.0230499999999999E-4</v>
      </c>
      <c r="D17">
        <v>246392</v>
      </c>
      <c r="F17">
        <v>3.7563700000000002E-3</v>
      </c>
      <c r="G17">
        <v>4.8428799999999999E-3</v>
      </c>
      <c r="H17" s="2">
        <v>3.7563800000000001E-5</v>
      </c>
      <c r="I17">
        <v>252423</v>
      </c>
      <c r="K17" s="2">
        <v>-9.0721599999999999E-6</v>
      </c>
      <c r="L17">
        <v>5.3447900000000003E-3</v>
      </c>
      <c r="M17" s="2">
        <v>7.4506600000000003E-6</v>
      </c>
      <c r="N17">
        <v>228909</v>
      </c>
    </row>
    <row r="18" spans="1:14" x14ac:dyDescent="0.3">
      <c r="A18">
        <v>1.00532</v>
      </c>
      <c r="B18">
        <v>2.9962800000000001</v>
      </c>
      <c r="C18" s="2">
        <v>5.2320100000000001E-5</v>
      </c>
      <c r="D18">
        <v>241953</v>
      </c>
      <c r="F18">
        <v>-3.4756499999999998E-3</v>
      </c>
      <c r="G18">
        <v>8.0077499999999992E-3</v>
      </c>
      <c r="H18" s="2">
        <v>7.6204299999999998E-5</v>
      </c>
      <c r="I18">
        <v>250796</v>
      </c>
      <c r="K18">
        <v>-1.56741E-2</v>
      </c>
      <c r="L18">
        <v>-1.2962E-2</v>
      </c>
      <c r="M18" s="2">
        <v>1.00391E-5</v>
      </c>
      <c r="N18">
        <v>223393</v>
      </c>
    </row>
    <row r="19" spans="1:14" x14ac:dyDescent="0.3">
      <c r="A19">
        <v>1.0109600000000001</v>
      </c>
      <c r="B19">
        <v>2.99472</v>
      </c>
      <c r="C19">
        <v>2.7717099999999999E-4</v>
      </c>
      <c r="D19">
        <v>243501</v>
      </c>
      <c r="F19">
        <v>-3.2970500000000002E-3</v>
      </c>
      <c r="G19">
        <v>-6.6674600000000001E-3</v>
      </c>
      <c r="H19" s="2">
        <v>5.5325599999999998E-5</v>
      </c>
      <c r="I19">
        <v>259056</v>
      </c>
      <c r="K19">
        <v>9.3020399999999993E-3</v>
      </c>
      <c r="L19">
        <v>3.5684200000000001E-3</v>
      </c>
      <c r="M19" s="2">
        <v>9.8750699999999993E-6</v>
      </c>
      <c r="N19">
        <v>233983</v>
      </c>
    </row>
    <row r="20" spans="1:14" x14ac:dyDescent="0.3">
      <c r="A20">
        <v>0.99045499999999997</v>
      </c>
      <c r="B20">
        <v>3.0166900000000001</v>
      </c>
      <c r="C20">
        <v>5.7349799999999998E-4</v>
      </c>
      <c r="D20">
        <v>245067</v>
      </c>
      <c r="F20">
        <v>2.9636000000000002E-4</v>
      </c>
      <c r="G20">
        <v>-1.9879999999999998E-2</v>
      </c>
      <c r="H20">
        <v>3.9530199999999999E-4</v>
      </c>
      <c r="I20">
        <v>256708</v>
      </c>
      <c r="K20">
        <v>-2.5054400000000001E-2</v>
      </c>
      <c r="L20">
        <v>-2.5164300000000001E-2</v>
      </c>
      <c r="M20" s="2">
        <v>2.5222200000000001E-5</v>
      </c>
      <c r="N20">
        <v>222399</v>
      </c>
    </row>
    <row r="21" spans="1:14" x14ac:dyDescent="0.3">
      <c r="A21">
        <v>1.00135</v>
      </c>
      <c r="B21">
        <v>2.99607</v>
      </c>
      <c r="C21" s="2">
        <v>4.3875100000000003E-5</v>
      </c>
      <c r="D21">
        <v>246335</v>
      </c>
      <c r="F21">
        <v>1.26088E-2</v>
      </c>
      <c r="G21">
        <v>9.3838800000000007E-3</v>
      </c>
      <c r="H21">
        <v>2.47039E-4</v>
      </c>
      <c r="I21">
        <v>252756</v>
      </c>
      <c r="K21">
        <v>-2.1895E-3</v>
      </c>
      <c r="L21">
        <v>-1.0543E-3</v>
      </c>
      <c r="M21" s="2">
        <v>4.2735000000000002E-7</v>
      </c>
      <c r="N21">
        <v>222097</v>
      </c>
    </row>
    <row r="22" spans="1:14" x14ac:dyDescent="0.3">
      <c r="A22">
        <v>1.01332</v>
      </c>
      <c r="B22">
        <v>2.9883700000000002</v>
      </c>
      <c r="C22">
        <v>3.2403599999999999E-4</v>
      </c>
      <c r="D22">
        <v>242744</v>
      </c>
      <c r="F22">
        <v>1.51437E-2</v>
      </c>
      <c r="G22">
        <v>5.5005599999999998E-3</v>
      </c>
      <c r="H22">
        <v>2.5958900000000001E-4</v>
      </c>
      <c r="I22">
        <v>250600</v>
      </c>
      <c r="K22">
        <v>8.9320700000000003E-3</v>
      </c>
      <c r="L22">
        <v>-1.80616E-3</v>
      </c>
      <c r="M22" s="2">
        <v>2.93352E-5</v>
      </c>
      <c r="N22">
        <v>221401</v>
      </c>
    </row>
    <row r="24" spans="1:14" x14ac:dyDescent="0.3">
      <c r="A24" s="5" t="s">
        <v>7</v>
      </c>
      <c r="B24" s="5"/>
      <c r="C24">
        <f t="shared" ref="C24:D24" si="0">AVERAGE(C3:C22)</f>
        <v>3.6660228999999998E-4</v>
      </c>
      <c r="D24">
        <f t="shared" si="0"/>
        <v>243889.3</v>
      </c>
      <c r="F24" s="5" t="s">
        <v>7</v>
      </c>
      <c r="G24" s="5"/>
      <c r="H24">
        <f t="shared" ref="H24:I24" si="1">AVERAGE(H3:H22)</f>
        <v>1.4805622450000003E-4</v>
      </c>
      <c r="I24">
        <f t="shared" si="1"/>
        <v>251400.65</v>
      </c>
      <c r="K24" s="5" t="s">
        <v>7</v>
      </c>
      <c r="L24" s="5"/>
      <c r="M24">
        <f t="shared" ref="M24:N24" si="2">AVERAGE(M3:M22)</f>
        <v>1.19983004E-5</v>
      </c>
      <c r="N24">
        <f t="shared" si="2"/>
        <v>224543.5</v>
      </c>
    </row>
  </sheetData>
  <mergeCells count="6">
    <mergeCell ref="A1:D1"/>
    <mergeCell ref="F1:I1"/>
    <mergeCell ref="K1:N1"/>
    <mergeCell ref="A24:B24"/>
    <mergeCell ref="F24:G24"/>
    <mergeCell ref="K24:L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Doga</dc:creator>
  <cp:lastModifiedBy>Igor Doga</cp:lastModifiedBy>
  <dcterms:created xsi:type="dcterms:W3CDTF">2022-10-19T16:44:23Z</dcterms:created>
  <dcterms:modified xsi:type="dcterms:W3CDTF">2022-10-19T17:41:59Z</dcterms:modified>
</cp:coreProperties>
</file>