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uh\Documents\notame_examples\Data\"/>
    </mc:Choice>
  </mc:AlternateContent>
  <xr:revisionPtr revIDLastSave="0" documentId="13_ncr:1_{5F22032B-6718-4DE5-AFBB-7F173D58B56B}" xr6:coauthVersionLast="47" xr6:coauthVersionMax="47" xr10:uidLastSave="{00000000-0000-0000-0000-000000000000}"/>
  <bookViews>
    <workbookView xWindow="17280" yWindow="-2205" windowWidth="23070" windowHeight="14955" xr2:uid="{7299B2FF-3AB5-4418-B287-2D740DC509EE}"/>
    <workbookView xWindow="-120" yWindow="-120" windowWidth="29040" windowHeight="17640" xr2:uid="{24B36AE6-4481-4159-ABAC-7F07F870F2B8}"/>
  </bookViews>
  <sheets>
    <sheet name="Sheet1" sheetId="1" r:id="rId1"/>
  </sheets>
  <definedNames>
    <definedName name="_xlchart.v1.0" hidden="1">Sheet1!$X$117:$BK$117</definedName>
    <definedName name="_xlchart.v1.1" hidden="1">Sheet1!$X$118:$BK$118</definedName>
    <definedName name="_xlchart.v1.10" hidden="1">Sheet1!$X$127:$BK$127</definedName>
    <definedName name="_xlchart.v1.11" hidden="1">Sheet1!$X$128:$BK$128</definedName>
    <definedName name="_xlchart.v1.12" hidden="1">Sheet1!$X$4:$BK$4</definedName>
    <definedName name="_xlchart.v1.13" hidden="1">Sheet1!$BK$4</definedName>
    <definedName name="_xlchart.v1.14" hidden="1">Sheet1!$X$4:$BJ$4</definedName>
    <definedName name="_xlchart.v1.15" hidden="1">Sheet1!$X$64:$BK$64</definedName>
    <definedName name="_xlchart.v1.16" hidden="1">Sheet1!$X$128:$BK$128</definedName>
    <definedName name="_xlchart.v1.17" hidden="1">Sheet1!$X$4:$BK$4</definedName>
    <definedName name="_xlchart.v1.18" hidden="1">Sheet1!$X$64:$BK$64</definedName>
    <definedName name="_xlchart.v1.19" hidden="1">Sheet1!$X$117:$BK$117</definedName>
    <definedName name="_xlchart.v1.2" hidden="1">Sheet1!$X$119:$BK$119</definedName>
    <definedName name="_xlchart.v1.20" hidden="1">Sheet1!$X$118:$BK$118</definedName>
    <definedName name="_xlchart.v1.21" hidden="1">Sheet1!$X$119:$BK$119</definedName>
    <definedName name="_xlchart.v1.22" hidden="1">Sheet1!$X$120:$BK$120</definedName>
    <definedName name="_xlchart.v1.23" hidden="1">Sheet1!$X$121:$BK$121</definedName>
    <definedName name="_xlchart.v1.24" hidden="1">Sheet1!$X$122:$BK$122</definedName>
    <definedName name="_xlchart.v1.25" hidden="1">Sheet1!$X$123:$BK$123</definedName>
    <definedName name="_xlchart.v1.26" hidden="1">Sheet1!$X$124:$BK$124</definedName>
    <definedName name="_xlchart.v1.27" hidden="1">Sheet1!$X$125:$BK$125</definedName>
    <definedName name="_xlchart.v1.28" hidden="1">Sheet1!$X$126:$BK$126</definedName>
    <definedName name="_xlchart.v1.29" hidden="1">Sheet1!$X$127:$BK$127</definedName>
    <definedName name="_xlchart.v1.3" hidden="1">Sheet1!$X$120:$BK$120</definedName>
    <definedName name="_xlchart.v1.30" hidden="1">Sheet1!$X$128:$BK$128</definedName>
    <definedName name="_xlchart.v1.31" hidden="1">Sheet1!$X$4:$BK$4</definedName>
    <definedName name="_xlchart.v1.4" hidden="1">Sheet1!$X$121:$BK$121</definedName>
    <definedName name="_xlchart.v1.5" hidden="1">Sheet1!$X$122:$BK$122</definedName>
    <definedName name="_xlchart.v1.6" hidden="1">Sheet1!$X$123:$BK$123</definedName>
    <definedName name="_xlchart.v1.7" hidden="1">Sheet1!$X$124:$BK$124</definedName>
    <definedName name="_xlchart.v1.8" hidden="1">Sheet1!$X$125:$BK$125</definedName>
    <definedName name="_xlchart.v1.9" hidden="1">Sheet1!$X$126:$BK$126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28" i="1" l="1"/>
  <c r="BG128" i="1"/>
  <c r="BH127" i="1"/>
  <c r="BG127" i="1"/>
  <c r="BH126" i="1"/>
  <c r="BG126" i="1"/>
  <c r="BB128" i="1"/>
  <c r="BA128" i="1"/>
  <c r="BB127" i="1"/>
  <c r="BA127" i="1"/>
  <c r="BB126" i="1"/>
  <c r="BA126" i="1"/>
  <c r="AU128" i="1"/>
  <c r="AT128" i="1"/>
  <c r="AU127" i="1"/>
  <c r="AT127" i="1"/>
  <c r="AU126" i="1"/>
  <c r="AT126" i="1"/>
  <c r="AO128" i="1"/>
  <c r="AN128" i="1"/>
  <c r="AO127" i="1"/>
  <c r="AN127" i="1"/>
  <c r="AO126" i="1"/>
  <c r="AN126" i="1"/>
  <c r="AB128" i="1"/>
  <c r="AA128" i="1"/>
  <c r="AB127" i="1"/>
  <c r="AA127" i="1"/>
  <c r="AB126" i="1"/>
  <c r="AA126" i="1"/>
  <c r="AB124" i="1"/>
  <c r="AA124" i="1"/>
  <c r="AB123" i="1"/>
  <c r="AA123" i="1"/>
  <c r="AB122" i="1"/>
  <c r="AA12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<sst xmlns="http://schemas.openxmlformats.org/spreadsheetml/2006/main" count="1778" uniqueCount="758">
  <si>
    <t>Sample_ID</t>
  </si>
  <si>
    <t>Sample_1</t>
  </si>
  <si>
    <t>Sample_2</t>
  </si>
  <si>
    <t>Sample_3</t>
  </si>
  <si>
    <t>Sample_4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</si>
  <si>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</si>
  <si>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</si>
  <si>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</si>
  <si>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</si>
  <si>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</si>
  <si>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</si>
  <si>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</si>
  <si>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</si>
  <si>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</si>
  <si>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</si>
  <si>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</si>
  <si>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</si>
  <si>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</si>
  <si>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</si>
  <si>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</si>
  <si>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</si>
  <si>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</si>
  <si>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</si>
  <si>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</si>
  <si>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</si>
  <si>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</si>
  <si>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</si>
  <si>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</si>
  <si>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</si>
  <si>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</si>
  <si>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</si>
  <si>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</si>
  <si>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</si>
  <si>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Sample_33</t>
  </si>
  <si>
    <t>Sample_34</t>
  </si>
  <si>
    <t>Sample_35</t>
  </si>
  <si>
    <t>Sample_36</t>
  </si>
  <si>
    <t>Sample_37</t>
  </si>
  <si>
    <t>Sample_38</t>
  </si>
  <si>
    <t>Sample_39</t>
  </si>
  <si>
    <t>Sample_40</t>
  </si>
  <si>
    <t>Class</t>
  </si>
  <si>
    <t>Tissue</t>
  </si>
  <si>
    <t>QC</t>
  </si>
  <si>
    <t>Heart</t>
  </si>
  <si>
    <t>Liver</t>
  </si>
  <si>
    <t>Diet</t>
  </si>
  <si>
    <t>Control</t>
  </si>
  <si>
    <t>Wheat</t>
  </si>
  <si>
    <t>Rye</t>
  </si>
  <si>
    <t>Sample</t>
  </si>
  <si>
    <t>Injection_order</t>
  </si>
  <si>
    <t>HILIC_neg_Datafile</t>
  </si>
  <si>
    <t>Example_project_HILIC_neg_015</t>
  </si>
  <si>
    <t>Example_project_HILIC_neg_016</t>
  </si>
  <si>
    <t>Example_project_HILIC_neg_017</t>
  </si>
  <si>
    <t>Example_project_HILIC_neg_018</t>
  </si>
  <si>
    <t>Example_project_HILIC_neg_019</t>
  </si>
  <si>
    <t>Example_project_HILIC_neg_020</t>
  </si>
  <si>
    <t>Example_project_HILIC_neg_021</t>
  </si>
  <si>
    <t>Example_project_HILIC_neg_022</t>
  </si>
  <si>
    <t>Example_project_HILIC_neg_023</t>
  </si>
  <si>
    <t>Example_project_HILIC_neg_024</t>
  </si>
  <si>
    <t>Example_project_HILIC_neg_025</t>
  </si>
  <si>
    <t>Example_project_HILIC_neg_026</t>
  </si>
  <si>
    <t>Example_project_HILIC_neg_027</t>
  </si>
  <si>
    <t>Example_project_HILIC_neg_028</t>
  </si>
  <si>
    <t>Example_project_HILIC_neg_029</t>
  </si>
  <si>
    <t>Example_project_HILIC_neg_030</t>
  </si>
  <si>
    <t>Example_project_HILIC_neg_031</t>
  </si>
  <si>
    <t>Example_project_HILIC_neg_032</t>
  </si>
  <si>
    <t>Example_project_HILIC_neg_033</t>
  </si>
  <si>
    <t>Example_project_HILIC_neg_034</t>
  </si>
  <si>
    <t>Example_project_HILIC_neg_035</t>
  </si>
  <si>
    <t>Example_project_HILIC_neg_036</t>
  </si>
  <si>
    <t>Example_project_HILIC_neg_037</t>
  </si>
  <si>
    <t>Example_project_HILIC_neg_038</t>
  </si>
  <si>
    <t>Example_project_HILIC_neg_039</t>
  </si>
  <si>
    <t>Example_project_HILIC_neg_040</t>
  </si>
  <si>
    <t>Example_project_HILIC_neg_041</t>
  </si>
  <si>
    <t>Example_project_HILIC_neg_042</t>
  </si>
  <si>
    <t>Example_project_HILIC_neg_043</t>
  </si>
  <si>
    <t>Example_project_HILIC_neg_044</t>
  </si>
  <si>
    <t>Example_project_HILIC_neg_045</t>
  </si>
  <si>
    <t>Example_project_HILIC_neg_046</t>
  </si>
  <si>
    <t>Example_project_HILIC_neg_047</t>
  </si>
  <si>
    <t>Example_project_HILIC_neg_048</t>
  </si>
  <si>
    <t>Example_project_HILIC_neg_049</t>
  </si>
  <si>
    <t>Example_project_HILIC_neg_050</t>
  </si>
  <si>
    <t>Example_project_HILIC_neg_051</t>
  </si>
  <si>
    <t>Example_project_HILIC_neg_052</t>
  </si>
  <si>
    <t>Example_project_HILIC_neg_053</t>
  </si>
  <si>
    <t>Example_project_HILIC_neg_054</t>
  </si>
  <si>
    <t>Batch</t>
  </si>
  <si>
    <t>Type</t>
  </si>
  <si>
    <t>HILIC_pos_Datafile</t>
  </si>
  <si>
    <t>Example_project_HILIC_pos_010</t>
  </si>
  <si>
    <t>Example_project_HILIC_pos_011</t>
  </si>
  <si>
    <t>Example_project_HILIC_pos_012</t>
  </si>
  <si>
    <t>Example_project_HILIC_pos_013</t>
  </si>
  <si>
    <t>Example_project_HILIC_pos_014</t>
  </si>
  <si>
    <t>Example_project_HILIC_pos_015</t>
  </si>
  <si>
    <t>Example_project_HILIC_pos_016</t>
  </si>
  <si>
    <t>Example_project_HILIC_pos_017</t>
  </si>
  <si>
    <t>Example_project_HILIC_pos_018</t>
  </si>
  <si>
    <t>Example_project_HILIC_pos_019</t>
  </si>
  <si>
    <t>Example_project_HILIC_pos_020</t>
  </si>
  <si>
    <t>Example_project_HILIC_pos_021</t>
  </si>
  <si>
    <t>Example_project_HILIC_pos_022</t>
  </si>
  <si>
    <t>Example_project_HILIC_pos_023</t>
  </si>
  <si>
    <t>Example_project_HILIC_pos_024</t>
  </si>
  <si>
    <t>Example_project_HILIC_pos_025</t>
  </si>
  <si>
    <t>Example_project_HILIC_pos_026</t>
  </si>
  <si>
    <t>Example_project_HILIC_pos_027</t>
  </si>
  <si>
    <t>Example_project_HILIC_pos_028</t>
  </si>
  <si>
    <t>Example_project_HILIC_pos_029</t>
  </si>
  <si>
    <t>Example_project_HILIC_pos_030</t>
  </si>
  <si>
    <t>Example_project_HILIC_pos_031</t>
  </si>
  <si>
    <t>Example_project_HILIC_pos_032</t>
  </si>
  <si>
    <t>Example_project_HILIC_pos_033</t>
  </si>
  <si>
    <t>Example_project_HILIC_pos_034</t>
  </si>
  <si>
    <t>Example_project_HILIC_pos_035</t>
  </si>
  <si>
    <t>Example_project_HILIC_pos_036</t>
  </si>
  <si>
    <t>Example_project_HILIC_pos_037</t>
  </si>
  <si>
    <t>Example_project_HILIC_pos_038</t>
  </si>
  <si>
    <t>Example_project_HILIC_pos_039</t>
  </si>
  <si>
    <t>Example_project_HILIC_pos_040</t>
  </si>
  <si>
    <t>Example_project_HILIC_pos_041</t>
  </si>
  <si>
    <t>Example_project_HILIC_pos_042</t>
  </si>
  <si>
    <t>Example_project_HILIC_pos_043</t>
  </si>
  <si>
    <t>Example_project_HILIC_pos_044</t>
  </si>
  <si>
    <t>Example_project_HILIC_pos_045</t>
  </si>
  <si>
    <t>Example_project_HILIC_pos_046</t>
  </si>
  <si>
    <t>Example_project_HILIC_pos_047</t>
  </si>
  <si>
    <t>Example_project_HILIC_pos_048</t>
  </si>
  <si>
    <t>Example_project_HILIC_pos_049</t>
  </si>
  <si>
    <t>RP_neg_Datafile</t>
  </si>
  <si>
    <t>Example_project_RP_neg_005</t>
  </si>
  <si>
    <t>Example_project_RP_neg_006</t>
  </si>
  <si>
    <t>Example_project_RP_neg_007</t>
  </si>
  <si>
    <t>Example_project_RP_neg_008</t>
  </si>
  <si>
    <t>Example_project_RP_neg_009</t>
  </si>
  <si>
    <t>Example_project_RP_neg_010</t>
  </si>
  <si>
    <t>Example_project_RP_neg_011</t>
  </si>
  <si>
    <t>Example_project_RP_neg_012</t>
  </si>
  <si>
    <t>Example_project_RP_neg_013</t>
  </si>
  <si>
    <t>Example_project_RP_neg_014</t>
  </si>
  <si>
    <t>Example_project_RP_neg_015</t>
  </si>
  <si>
    <t>Example_project_RP_neg_016</t>
  </si>
  <si>
    <t>Example_project_RP_neg_017</t>
  </si>
  <si>
    <t>Example_project_RP_neg_018</t>
  </si>
  <si>
    <t>Example_project_RP_neg_019</t>
  </si>
  <si>
    <t>Example_project_RP_neg_020</t>
  </si>
  <si>
    <t>Example_project_RP_neg_021</t>
  </si>
  <si>
    <t>Example_project_RP_neg_022</t>
  </si>
  <si>
    <t>Example_project_RP_neg_023</t>
  </si>
  <si>
    <t>Example_project_RP_neg_024</t>
  </si>
  <si>
    <t>Example_project_RP_neg_025</t>
  </si>
  <si>
    <t>Example_project_RP_neg_026</t>
  </si>
  <si>
    <t>Example_project_RP_neg_027</t>
  </si>
  <si>
    <t>Example_project_RP_neg_028</t>
  </si>
  <si>
    <t>Example_project_RP_neg_029</t>
  </si>
  <si>
    <t>Example_project_RP_neg_030</t>
  </si>
  <si>
    <t>Example_project_RP_neg_031</t>
  </si>
  <si>
    <t>Example_project_RP_neg_032</t>
  </si>
  <si>
    <t>Example_project_RP_neg_033</t>
  </si>
  <si>
    <t>Example_project_RP_neg_034</t>
  </si>
  <si>
    <t>Example_project_RP_neg_035</t>
  </si>
  <si>
    <t>Example_project_RP_neg_036</t>
  </si>
  <si>
    <t>Example_project_RP_neg_037</t>
  </si>
  <si>
    <t>Example_project_RP_neg_038</t>
  </si>
  <si>
    <t>Example_project_RP_neg_039</t>
  </si>
  <si>
    <t>Example_project_RP_neg_040</t>
  </si>
  <si>
    <t>Example_project_RP_neg_041</t>
  </si>
  <si>
    <t>Example_project_RP_neg_042</t>
  </si>
  <si>
    <t>Example_project_RP_neg_043</t>
  </si>
  <si>
    <t>Example_project_RP_neg_044</t>
  </si>
  <si>
    <t>Feature_ID</t>
  </si>
  <si>
    <t>Split</t>
  </si>
  <si>
    <t>Alignment_ID</t>
  </si>
  <si>
    <t>Average_Rt_min_</t>
  </si>
  <si>
    <t>Average_Mz</t>
  </si>
  <si>
    <t>Metabolite_name</t>
  </si>
  <si>
    <t>Adduct_ion_name</t>
  </si>
  <si>
    <t>Post_curation_result</t>
  </si>
  <si>
    <t>Fill__</t>
  </si>
  <si>
    <t>MS_MS_included</t>
  </si>
  <si>
    <t>Formula</t>
  </si>
  <si>
    <t>Ontology</t>
  </si>
  <si>
    <t>INCHIKEY</t>
  </si>
  <si>
    <t>SMILES</t>
  </si>
  <si>
    <t>Comment</t>
  </si>
  <si>
    <t>Isotope_tracking_parent_ID</t>
  </si>
  <si>
    <t>Isotope_tracking_weight_number</t>
  </si>
  <si>
    <t>Dot_product</t>
  </si>
  <si>
    <t>Reverse_dot_product</t>
  </si>
  <si>
    <t>Fragment_presence__</t>
  </si>
  <si>
    <t>Spectrum_reference_file_name</t>
  </si>
  <si>
    <t>MS1_isotopic_spectrum</t>
  </si>
  <si>
    <t>MS_MS_spectrum</t>
  </si>
  <si>
    <t>Example_project_RP_pos_005</t>
  </si>
  <si>
    <t>Example_project_RP_pos_006</t>
  </si>
  <si>
    <t>Example_project_RP_pos_007</t>
  </si>
  <si>
    <t>Example_project_RP_pos_008</t>
  </si>
  <si>
    <t>Example_project_RP_pos_009</t>
  </si>
  <si>
    <t>Example_project_RP_pos_010</t>
  </si>
  <si>
    <t>Example_project_RP_pos_011</t>
  </si>
  <si>
    <t>Example_project_RP_pos_012</t>
  </si>
  <si>
    <t>Example_project_RP_pos_013</t>
  </si>
  <si>
    <t>Example_project_RP_pos_014</t>
  </si>
  <si>
    <t>Example_project_RP_pos_015</t>
  </si>
  <si>
    <t>Example_project_RP_pos_016</t>
  </si>
  <si>
    <t>Example_project_RP_pos_017</t>
  </si>
  <si>
    <t>Example_project_RP_pos_018</t>
  </si>
  <si>
    <t>Example_project_RP_pos_019</t>
  </si>
  <si>
    <t>Example_project_RP_pos_020</t>
  </si>
  <si>
    <t>Example_project_RP_pos_021</t>
  </si>
  <si>
    <t>Example_project_RP_pos_022</t>
  </si>
  <si>
    <t>Example_project_RP_pos_023</t>
  </si>
  <si>
    <t>Example_project_RP_pos_024</t>
  </si>
  <si>
    <t>Example_project_RP_pos_025</t>
  </si>
  <si>
    <t>Example_project_RP_pos_026</t>
  </si>
  <si>
    <t>Example_project_RP_pos_027</t>
  </si>
  <si>
    <t>Example_project_RP_pos_028</t>
  </si>
  <si>
    <t>Example_project_RP_pos_029</t>
  </si>
  <si>
    <t>Example_project_RP_pos_030</t>
  </si>
  <si>
    <t>Example_project_RP_pos_031</t>
  </si>
  <si>
    <t>Example_project_RP_pos_032</t>
  </si>
  <si>
    <t>Example_project_RP_pos_033</t>
  </si>
  <si>
    <t>Example_project_RP_pos_034</t>
  </si>
  <si>
    <t>Example_project_RP_pos_035</t>
  </si>
  <si>
    <t>Example_project_RP_pos_036</t>
  </si>
  <si>
    <t>Example_project_RP_pos_037</t>
  </si>
  <si>
    <t>Example_project_RP_pos_038</t>
  </si>
  <si>
    <t>Example_project_RP_pos_039</t>
  </si>
  <si>
    <t>Example_project_RP_pos_040</t>
  </si>
  <si>
    <t>Example_project_RP_pos_041</t>
  </si>
  <si>
    <t>Example_project_RP_pos_042</t>
  </si>
  <si>
    <t>Example_project_RP_pos_043</t>
  </si>
  <si>
    <t>Example_project_RP_pos_044</t>
  </si>
  <si>
    <t>HILIC_neg_57_9758a0_57</t>
  </si>
  <si>
    <t>HILIC_neg</t>
  </si>
  <si>
    <t>Unknown</t>
  </si>
  <si>
    <t>[M-H]-</t>
  </si>
  <si>
    <t>FALSE</t>
  </si>
  <si>
    <t>No record</t>
  </si>
  <si>
    <t>57.97546:29570 58.97881:1322 59.98217:2710</t>
  </si>
  <si>
    <t>HILIC_neg_61_9894a1_05</t>
  </si>
  <si>
    <t>w/o MS2:Nitric acid</t>
  </si>
  <si>
    <t>HNO3</t>
  </si>
  <si>
    <t>GRYLNZFGIOXLOG-UHFFFAOYSA-N</t>
  </si>
  <si>
    <t>ON(=O)=O</t>
  </si>
  <si>
    <t>61.98828:93385 62.99163:928 63.99499:257</t>
  </si>
  <si>
    <t>HILIC_neg_61_9906a0_95</t>
  </si>
  <si>
    <t>61.98806:201651 62.99141:1467 63.99477:2585</t>
  </si>
  <si>
    <t>HILIC_neg_68_9956a2_89</t>
  </si>
  <si>
    <t>68.99544:14046 69.99879:0 71.00215:0</t>
  </si>
  <si>
    <t>HILIC_neg_73_0306a1_12</t>
  </si>
  <si>
    <t>73.02785:545278 74.0312:18319 75.03456:2681</t>
  </si>
  <si>
    <t>HILIC_neg_73_0315a6_43</t>
  </si>
  <si>
    <t xml:space="preserve">Highly correlated with 32(0.95) 101(0.99) </t>
  </si>
  <si>
    <t>73.02985:63790 74.0332:1813 75.03656:0</t>
  </si>
  <si>
    <t>HILIC_neg_73_9719a0_51</t>
  </si>
  <si>
    <t>73.97019:55250 74.97354:2526 75.9769:5429</t>
  </si>
  <si>
    <t>HILIC_neg_75_0091a2_31</t>
  </si>
  <si>
    <t>w/o MS2:GLYCOLIC ACID</t>
  </si>
  <si>
    <t>C2H4O3</t>
  </si>
  <si>
    <t>AEMRFAOFKBGASW-UHFFFAOYSA-N</t>
  </si>
  <si>
    <t>OCC(O)=O</t>
  </si>
  <si>
    <t>Example_project_HILIC_neg_057</t>
  </si>
  <si>
    <t>75.00871:15858 76.01206:525 77.01542:0</t>
  </si>
  <si>
    <t>HILIC_neg_78_9208a1_44</t>
  </si>
  <si>
    <t xml:space="preserve">May be [M-H]- of Alignment ID: 126; Highly correlated with 10(0.99) </t>
  </si>
  <si>
    <t>Example_project_HILIC_neg_081</t>
  </si>
  <si>
    <t>78.91833:100304 79.92168:0 80.92504:100151</t>
  </si>
  <si>
    <t>HILIC_neg_78_9604a6_81</t>
  </si>
  <si>
    <t>[M-H2O-H]-</t>
  </si>
  <si>
    <t xml:space="preserve">May be [M-H2O-H]- of Alignment ID: 24; </t>
  </si>
  <si>
    <t>78.9588:91320 79.96215:562 80.96551:488</t>
  </si>
  <si>
    <t>HILIC_neg_80_9189a1_44</t>
  </si>
  <si>
    <t xml:space="preserve">Highly correlated with 8(0.99) </t>
  </si>
  <si>
    <t>80.91618:95130 81.91953:257 82.92289:0</t>
  </si>
  <si>
    <t>HILIC_neg_84_0104a4_18</t>
  </si>
  <si>
    <t xml:space="preserve">Highly correlated with 348(0.96) </t>
  </si>
  <si>
    <t>84.00891:62947 85.01226:0 86.01562:0</t>
  </si>
  <si>
    <t>HILIC_neg_87_0099a6_54</t>
  </si>
  <si>
    <t>87.00806:23825 88.01141:384 89.01477:24036</t>
  </si>
  <si>
    <t>HILIC_neg_87_0114a1_77</t>
  </si>
  <si>
    <t>87.00877:156857 88.01212:11417 89.01548:31747</t>
  </si>
  <si>
    <t>HILIC_neg_88_0415a5_58</t>
  </si>
  <si>
    <t>w/o MS2:Alanine</t>
  </si>
  <si>
    <t xml:space="preserve">Highly correlated with 72(0.96) </t>
  </si>
  <si>
    <t>C3H7NO2</t>
  </si>
  <si>
    <t>QNAYBMKLOCPYGJ-REOHCLBHSA-N</t>
  </si>
  <si>
    <t>C[C@H](N)C(O)=O</t>
  </si>
  <si>
    <t>88.04015:66576 89.0435:3488 90.04686:261</t>
  </si>
  <si>
    <t>HILIC_neg_89_0243a1_33</t>
  </si>
  <si>
    <t>89.02269:10365895 90.02604:262833 91.0294:52531</t>
  </si>
  <si>
    <t>HILIC_neg_89_0253a1_49</t>
  </si>
  <si>
    <t>Example_project_HILIC_neg_073</t>
  </si>
  <si>
    <t>89.02432:237564 90.02767:9017 91.03103:3785</t>
  </si>
  <si>
    <t>HILIC_neg_89_0259a5_24</t>
  </si>
  <si>
    <t>89.02451:351733 90.02786:15318 91.03122:3478</t>
  </si>
  <si>
    <t>HILIC_neg_92_9296a3_23</t>
  </si>
  <si>
    <t>92.9276:21697 93.93095:0 94.93431:14109</t>
  </si>
  <si>
    <t>HILIC_neg_93_0472a1_06</t>
  </si>
  <si>
    <t>93.04526:65610 94.04861:5085 95.05197:0</t>
  </si>
  <si>
    <t>HILIC_neg_141_9799a2_759</t>
  </si>
  <si>
    <t>null</t>
  </si>
  <si>
    <t>141.97989:3304 142.98324:0 143.9866:293</t>
  </si>
  <si>
    <t>HILIC_neg_142_9971a2_319</t>
  </si>
  <si>
    <t>142.9971:3442 144.00045:0 145.00381:626</t>
  </si>
  <si>
    <t>HILIC_neg_142_9983a1_705</t>
  </si>
  <si>
    <t>142.99828:6872 144.00163:905 145.00499:3671</t>
  </si>
  <si>
    <t>HILIC_neg_142_9983a1_474</t>
  </si>
  <si>
    <t>142.99829:6455 144.00164:582 145.005:5205</t>
  </si>
  <si>
    <t>HILIC_neg_142_9983a1_334</t>
  </si>
  <si>
    <t>w/o MS2:Aloenin</t>
  </si>
  <si>
    <t>[M+FA-H]-</t>
  </si>
  <si>
    <t>ion correlated with 303; found in higher mz's MsMs_641; adduct linked to 1212_[2M+FA-H]-</t>
  </si>
  <si>
    <t>C19H22O10</t>
  </si>
  <si>
    <t>KFJNVVJUICKJEQ-LQDZTQBFSA-N</t>
  </si>
  <si>
    <t>COC1=CC(=O)OC(=C1)C1=C(O[C@@H]2O[C@H](CO)[C@@H](O)[C@H](O)[C@H]2O)C=C(O)C=C1C</t>
  </si>
  <si>
    <t>142.99834:18259 144.00169:615 145.00505:2401</t>
  </si>
  <si>
    <t>HILIC_neg_101_0242a1_129</t>
  </si>
  <si>
    <t>Example_project_HILIC_neg_098</t>
  </si>
  <si>
    <t>101.02423:1292 102.02758:0 103.03094:0</t>
  </si>
  <si>
    <t>HILIC_neg_102_0561a3_638</t>
  </si>
  <si>
    <t>w/o MS2:.gamma.-Aminobutyric acid</t>
  </si>
  <si>
    <t>C4H9NO2</t>
  </si>
  <si>
    <t>BTCSSZJGUNDROE-UHFFFAOYSA-N</t>
  </si>
  <si>
    <t>NCCCC(O)=O</t>
  </si>
  <si>
    <t>Example_project_HILIC_neg_109</t>
  </si>
  <si>
    <t>102.05611:1408 103.05946:176 104.06282:0</t>
  </si>
  <si>
    <t>HILIC_neg_102_0563a6_755</t>
  </si>
  <si>
    <t>similar chromatogram in higher mz_498; similar chromatogram in higher mz_233</t>
  </si>
  <si>
    <t>Example_project_HILIC_neg_120</t>
  </si>
  <si>
    <t>102.05634:1808 103.05969:0 104.06305:0</t>
  </si>
  <si>
    <t>HILIC_neg_103_0042a5_55</t>
  </si>
  <si>
    <t>TRUE</t>
  </si>
  <si>
    <t>Example_project_HILIC_neg_131</t>
  </si>
  <si>
    <t>103.00422:2485 104.00757:0 105.01093:0</t>
  </si>
  <si>
    <t>20.18947:12 21.562:9 22.18554:5 22.27418:5 22.43478:7 22.61439:6 22.63688:19 22.90252:6 22.95077:7 23.50845:60 24.09493:32 24.18951:12 24.86176:48 24.94144:20 25.02299:12 26.80956:18 28.34264:10 28.52777:5 30.50033:6 30.85999:26 31.43538:6 33.09776:58 34.30692:6 35.19305:15 36.12178:6 36.33703:5 39.00467:47 39.01571:10 39.71003:6 43.19394:5 45.15229:30 46.52333:22 47.33646:5 47.7338:14 48.70532:15 52.92593:18 53.31104:10 53.36175:9 53.53434:15 54.17637:6 55.75929:12 56.90437:8 58.3706:32 58.6554:11 61.14873:17 61.46907:11 61.95221:7 61.99868:7 62.42585:11 64.48888:16 66.06805:5 68.1756:6 69.72937:5 69.85992:5 71.54425:7 72.18879:8 72.24973:12 74.6158:9 75.35835:7 75.81412:8 76.30764:5 76.95389:70 78.2394:5 79.57471:37 80.53142:5 82.90393:22 83.77232:11 84.86896:12 86.26268:20 86.81818:9 87.22299:9 87.94427:18 88.08107:16 90.51903:10 90.71024:11 92.08763:7 93.46533:9 95.18967:21 98.45012:20 99.60869:8 100.17688:9 100.59809:20 102.51498:26</t>
  </si>
  <si>
    <t>HILIC_neg_108_0124a6_276</t>
  </si>
  <si>
    <t>w/o MS2:Hypotaurine</t>
  </si>
  <si>
    <t>C2H7NO2S</t>
  </si>
  <si>
    <t>VVIUBCNYACGLLV-UHFFFAOYNA-N</t>
  </si>
  <si>
    <t>NCCS(O)=O</t>
  </si>
  <si>
    <t>Example_project_HILIC_neg_142</t>
  </si>
  <si>
    <t>108.01243:3454 109.01578:0 110.01914:530</t>
  </si>
  <si>
    <t>HILIC_pos_55_054a4_16</t>
  </si>
  <si>
    <t>HILIC_pos</t>
  </si>
  <si>
    <t>w/o MS2:Crotyl alcohol</t>
  </si>
  <si>
    <t>[M+H]+</t>
  </si>
  <si>
    <t>C4H8O</t>
  </si>
  <si>
    <t>WCASXYBKJHWFMY-NSCUHMNNSA-N</t>
  </si>
  <si>
    <t>C\C=C\CO</t>
  </si>
  <si>
    <t>Example_project_HILIC_pos_072</t>
  </si>
  <si>
    <t>55.05402:13166 56.05737:31496 57.06073:1130</t>
  </si>
  <si>
    <t>HILIC_pos_56_0494a0_61</t>
  </si>
  <si>
    <t>Example_project_HILIC_pos_076</t>
  </si>
  <si>
    <t>56.04946:9569 57.05281:666 58.05617:193</t>
  </si>
  <si>
    <t>HILIC_pos_56_0495a4_16</t>
  </si>
  <si>
    <t>Example_project_HILIC_pos_230</t>
  </si>
  <si>
    <t>56.04976:4077 57.05311:725 58.05647:0</t>
  </si>
  <si>
    <t>24.422:50 28.018:252 28.04:10 48.173:16 56.049:167 56.075:17</t>
  </si>
  <si>
    <t>HILIC_pos_60_0444a6_17</t>
  </si>
  <si>
    <t>w/o MS2:N-Methylformamide</t>
  </si>
  <si>
    <t>C2H5NO</t>
  </si>
  <si>
    <t>ATHHXGZTWNVVOU-UHFFFAOYSA-N</t>
  </si>
  <si>
    <t>CNC=O</t>
  </si>
  <si>
    <t>Example_project_HILIC_pos_200</t>
  </si>
  <si>
    <t>60.04399:39584 61.04734:1305 62.0507:0</t>
  </si>
  <si>
    <t>HILIC_pos_60_0803a1_46</t>
  </si>
  <si>
    <t>w/o MS2:Isopropylamine</t>
  </si>
  <si>
    <t>C3H9N</t>
  </si>
  <si>
    <t>JJWLVOIRVHMVIS-UHFFFAOYSA-N</t>
  </si>
  <si>
    <t>CC(C)[NH2]</t>
  </si>
  <si>
    <t>Example_project_HILIC_pos_175</t>
  </si>
  <si>
    <t>60.08057:28602 61.08392:1114 62.08728:0</t>
  </si>
  <si>
    <t>HILIC_pos_61_0396a0_97</t>
  </si>
  <si>
    <t>w/o MS2:Urea</t>
  </si>
  <si>
    <t>CH4N2O</t>
  </si>
  <si>
    <t>XSQUKJJJFZCRTK-UHFFFAOYSA-N</t>
  </si>
  <si>
    <t>[NH2]C([NH2])=[O]</t>
  </si>
  <si>
    <t>Example_project_HILIC_pos_206</t>
  </si>
  <si>
    <t>61.04305:27671 62.0464:237 63.04976:0</t>
  </si>
  <si>
    <t>HILIC_pos_64_0157a5_46</t>
  </si>
  <si>
    <t>w/o MS2:Acetonitrile</t>
  </si>
  <si>
    <t>C2H3N</t>
  </si>
  <si>
    <t>WEVYAHXRMPXWCK-UHFFFAOYSA-N</t>
  </si>
  <si>
    <t>CC#[N]</t>
  </si>
  <si>
    <t>Example_project_HILIC_pos_052</t>
  </si>
  <si>
    <t>64.01612:7470 65.01947:198 66.02283:0</t>
  </si>
  <si>
    <t>HILIC_pos_64_0158a4_37</t>
  </si>
  <si>
    <t>Example_project_HILIC_pos_065</t>
  </si>
  <si>
    <t>64.01637:20144 65.01972:570 66.02308:0</t>
  </si>
  <si>
    <t>HILIC_pos_70_065a6_38</t>
  </si>
  <si>
    <t>Example_project_HILIC_pos_168</t>
  </si>
  <si>
    <t>70.06535:7791 71.0687:611 72.07206:0</t>
  </si>
  <si>
    <t>HILIC_pos_70_065a4_8</t>
  </si>
  <si>
    <t>70.06548:6136 71.06883:195 72.07219:975</t>
  </si>
  <si>
    <t>43.054:7 44.049:10 68.05:14 70.064:150 70.121:1 70.284:3</t>
  </si>
  <si>
    <t>HILIC_pos_72_0808a4_79</t>
  </si>
  <si>
    <t>w/o MS2:Pyrrolidine</t>
  </si>
  <si>
    <t>C4H9N</t>
  </si>
  <si>
    <t>RWRDLPDLKQPQOW-UHFFFAOYSA-N</t>
  </si>
  <si>
    <t>C1CC[NH]C1</t>
  </si>
  <si>
    <t>72.0806:26449 73.08395:842 74.08731:0</t>
  </si>
  <si>
    <t>HILIC_pos_74_0579a5_78</t>
  </si>
  <si>
    <t>w/o MS2:Formamide, N,N-dimethyl-</t>
  </si>
  <si>
    <t xml:space="preserve">Highly correlated with 34(0.97) </t>
  </si>
  <si>
    <t>C3H7NO</t>
  </si>
  <si>
    <t>ZMXDDKWLCZADIW-UHFFFAOYSA-N</t>
  </si>
  <si>
    <t>C[N](C)C=[O]</t>
  </si>
  <si>
    <t>74.06002:13706 75.06337:522 76.06673:0</t>
  </si>
  <si>
    <t>HILIC_pos_83_049a4_16</t>
  </si>
  <si>
    <t>w/o MS2:2-Butenoic acid, 3-methyl-</t>
  </si>
  <si>
    <t>[M+H-H2O]+</t>
  </si>
  <si>
    <t xml:space="preserve">May be [M+H-H2O]+ of Alignment ID: 32; </t>
  </si>
  <si>
    <t>C5H8O2</t>
  </si>
  <si>
    <t>YYPNJNDODFVZLE-UHFFFAOYSA-N</t>
  </si>
  <si>
    <t>CC(C)=CC([OH])=[O]</t>
  </si>
  <si>
    <t>Example_project_HILIC_pos_210</t>
  </si>
  <si>
    <t>83.04843:11249 84.05178:244 85.05514:220</t>
  </si>
  <si>
    <t>HILIC_pos_84_0445a6_39</t>
  </si>
  <si>
    <t>Example_project_HILIC_pos_177</t>
  </si>
  <si>
    <t>84.04446:8917 85.04781:550 86.05117:0</t>
  </si>
  <si>
    <t>HILIC_pos_84_0445a6_13</t>
  </si>
  <si>
    <t>84.04424:7338 85.04759:0 86.05095:3246</t>
  </si>
  <si>
    <t>HILIC_pos_84_0807a1_65</t>
  </si>
  <si>
    <t>w/o MS2:Betaine aldehyde cation</t>
  </si>
  <si>
    <t>C5H12NO</t>
  </si>
  <si>
    <t>SXKNCCSPZDCRFD-UHFFFAOYSA-N</t>
  </si>
  <si>
    <t>C[N+](C)(C)CC=O</t>
  </si>
  <si>
    <t>84.0807:131090 85.08405:9163 86.08741:287</t>
  </si>
  <si>
    <t>HILIC_pos_84_911a2_82</t>
  </si>
  <si>
    <t>84.91089:8071 85.91424:0 86.9176:4088</t>
  </si>
  <si>
    <t>HILIC_pos_86_0963a6_3</t>
  </si>
  <si>
    <t>w/o MS2:Piperidine</t>
  </si>
  <si>
    <t>C5H11N</t>
  </si>
  <si>
    <t>NQRYJNQNLNOLGT-UHFFFAOYSA-N</t>
  </si>
  <si>
    <t>C1CC[NH]CC1</t>
  </si>
  <si>
    <t>Example_project_HILIC_pos_174</t>
  </si>
  <si>
    <t>86.09628:71646 87.09963:4632 88.10299:0</t>
  </si>
  <si>
    <t>HILIC_pos_86_0964a3_88</t>
  </si>
  <si>
    <t>86.0965:97800 87.09985:5888 88.10321:0</t>
  </si>
  <si>
    <t>HILIC_pos_88_0395a6_78</t>
  </si>
  <si>
    <t>w/o MS2:DL-2,3-Diaminopropionic acid</t>
  </si>
  <si>
    <t>C3H8N2O2</t>
  </si>
  <si>
    <t>PECYZEOJVXMISF-UHFFFAOYNA-N</t>
  </si>
  <si>
    <t>NCC(N)C(O)=O</t>
  </si>
  <si>
    <t>Example_project_HILIC_pos_190</t>
  </si>
  <si>
    <t>88.0396:11656 89.04295:655 90.04631:0</t>
  </si>
  <si>
    <t>HILIC_pos_89_1074a6_52</t>
  </si>
  <si>
    <t>w/o MS2:1,2-Diethylhydrazine</t>
  </si>
  <si>
    <t>C4H12N2</t>
  </si>
  <si>
    <t>YCBOYOYVDOUXLH-UHFFFAOYSA-N</t>
  </si>
  <si>
    <t>CCNNCC</t>
  </si>
  <si>
    <t>89.10651:46706 90.10986:2721 91.11322:0</t>
  </si>
  <si>
    <t>HILIC_pos_160_1332a2_064</t>
  </si>
  <si>
    <t>METHACHOLINE</t>
  </si>
  <si>
    <t>[M]+</t>
  </si>
  <si>
    <t>similar chromatogram in higher mz_1148</t>
  </si>
  <si>
    <t>0.916</t>
  </si>
  <si>
    <t>C8H18NO2</t>
  </si>
  <si>
    <t>NZWOPGCLSHLLPA-UHFFFAOYNA-N</t>
  </si>
  <si>
    <t>CC(C[N+](C)(C)C)OC(C)=O</t>
  </si>
  <si>
    <t>82.2</t>
  </si>
  <si>
    <t>160.13387:37305 161.13722:3888 162.14058:582</t>
  </si>
  <si>
    <t>27.86559:11 43.12848:13 53.58146:6 55.05338:344 60.07906:386 77.14981:6 80.25893:10 84.05161:48 89.80001:5 101.05866:1260 101.10247:35 101.11366:8 101.24573:22 101.39956:28 101.52913:12 102.06628:215 102.09331:18 126.74696:6 143.49522:5 148.91722:11 159.49208:20 160.13335:2906 160.18387:71 160.20358:23</t>
  </si>
  <si>
    <t>HILIC_pos_101_0715a6_153</t>
  </si>
  <si>
    <t>found in higher mz's MsMs_560; similar chromatogram in higher mz_2161; similar chromatogram in higher mz_2600</t>
  </si>
  <si>
    <t>101.07146:25987 102.07481:0 103.07817:830</t>
  </si>
  <si>
    <t>HILIC_pos_102_0545a3_758</t>
  </si>
  <si>
    <t>w/o MS2:L-Threonine</t>
  </si>
  <si>
    <t>C4H9NO3</t>
  </si>
  <si>
    <t>AYFVYJQAPQTCCC-UHFFFAOYNA-N</t>
  </si>
  <si>
    <t>CC(O)C(N)C(O)=O</t>
  </si>
  <si>
    <t>102.05447:2500 103.05782:0 104.06118:0</t>
  </si>
  <si>
    <t>HILIC_pos_102_055a6_552</t>
  </si>
  <si>
    <t>similar chromatogram in higher mz_3298</t>
  </si>
  <si>
    <t>102.055:2177 103.05835:247 104.06171:1038</t>
  </si>
  <si>
    <t>RP_neg_61_988a15_48</t>
  </si>
  <si>
    <t>RP_neg</t>
  </si>
  <si>
    <t>Example_project_RP_neg_071</t>
  </si>
  <si>
    <t>61.98851:5822 62.99186:0 63.99522:0</t>
  </si>
  <si>
    <t>RP_neg_68_9954a15_54</t>
  </si>
  <si>
    <t>68.99542:49189 69.99877:947 71.00213:0</t>
  </si>
  <si>
    <t>RP_neg_68_9954a1_14</t>
  </si>
  <si>
    <t>68.99601:30378 69.99936:459 71.00272:0</t>
  </si>
  <si>
    <t>RP_neg_73_0291a1_12</t>
  </si>
  <si>
    <t>w/o MS2:Propionic acid</t>
  </si>
  <si>
    <t>C3H6O2</t>
  </si>
  <si>
    <t>XBDQKXXYIPTUBI-UHFFFAOYSA-N</t>
  </si>
  <si>
    <t>CCC(O)=O</t>
  </si>
  <si>
    <t>73.02909:73346 74.03244:2502 75.0358:0</t>
  </si>
  <si>
    <t>RP_neg_73_9701a1_14</t>
  </si>
  <si>
    <t>Example_project_RP_neg_226</t>
  </si>
  <si>
    <t>73.96976:2465 74.97311:275 75.97647:0</t>
  </si>
  <si>
    <t>22.351:178 33.804:101 38.487:183 53.188:53</t>
  </si>
  <si>
    <t>RP_neg_78_9588a1_14</t>
  </si>
  <si>
    <t xml:space="preserve">May be [M-H2O-H]- of Alignment ID: 10; </t>
  </si>
  <si>
    <t>Example_project_RP_neg_074</t>
  </si>
  <si>
    <t>78.95867:15226 79.96202:260 80.96538:298</t>
  </si>
  <si>
    <t>RP_neg_78_9588a1_11</t>
  </si>
  <si>
    <t>Example_project_RP_neg_225</t>
  </si>
  <si>
    <t>78.95874:5522 79.96209:0 80.96545:0</t>
  </si>
  <si>
    <t>28.769:53 44.933:42 52.106:89 69.518:140</t>
  </si>
  <si>
    <t>RP_neg_89_0242a1_1</t>
  </si>
  <si>
    <t>w/o MS2:NTBC Lactic acid</t>
  </si>
  <si>
    <t>C3H6O3</t>
  </si>
  <si>
    <t>89.02454:135067 90.02789:6072 91.03125:2941</t>
  </si>
  <si>
    <t>RP_neg_94_9872a15_55</t>
  </si>
  <si>
    <t>w/o MS2:Methylphosphonic acid</t>
  </si>
  <si>
    <t>CH5O3P</t>
  </si>
  <si>
    <t>YACKEPLHDIMKIO-UHFFFAOYSA-N</t>
  </si>
  <si>
    <t>CP(O)(O)=O</t>
  </si>
  <si>
    <t>94.98824:6249 95.99159:440 96.99495:870</t>
  </si>
  <si>
    <t>RP_neg_96_9675a10_88</t>
  </si>
  <si>
    <t>w/o MS2:Sulfuric acid</t>
  </si>
  <si>
    <t>H2O4S</t>
  </si>
  <si>
    <t>QAOWNCQODCNURD-UHFFFAOYSA-N</t>
  </si>
  <si>
    <t>OS(O)(=O)=O</t>
  </si>
  <si>
    <t>Example_project_RP_neg_224</t>
  </si>
  <si>
    <t>96.9606:117384 97.96395:1738 98.96731:10465</t>
  </si>
  <si>
    <t>RP_neg_96_9675a1_12</t>
  </si>
  <si>
    <t>Phosphoric acid</t>
  </si>
  <si>
    <t>H3O4P</t>
  </si>
  <si>
    <t>NBIIXXVUZAFLBC-UHFFFAOYSA-N</t>
  </si>
  <si>
    <t>OP(O)(O)=O</t>
  </si>
  <si>
    <t>96.96815:58738 97.9715:242 98.97486:1071</t>
  </si>
  <si>
    <t>50.729:98 62.963:156 79.004:37 85.543:44</t>
  </si>
  <si>
    <t>RP_neg_96_9686a15_74</t>
  </si>
  <si>
    <t>96.96826:34285 97.97161:0 98.97497:1625</t>
  </si>
  <si>
    <t>RP_neg_96_9691a11_21</t>
  </si>
  <si>
    <t>Example_project_RP_neg_096</t>
  </si>
  <si>
    <t>96.96148:50178 97.96483:1192 98.96819:4631</t>
  </si>
  <si>
    <t>RP_neg_98_9514a15_53</t>
  </si>
  <si>
    <t>w/o MS2:Perchloric acid</t>
  </si>
  <si>
    <t>ClHO4</t>
  </si>
  <si>
    <t>VLTRZXGMWDSKGL-UHFFFAOYSA-N</t>
  </si>
  <si>
    <t>O[Cl](=O)(=O)=O</t>
  </si>
  <si>
    <t>98.95174:36720 99.95509:1234 100.95845:0</t>
  </si>
  <si>
    <t>RP_neg_98_9575a1_11</t>
  </si>
  <si>
    <t>Example_project_RP_neg_095</t>
  </si>
  <si>
    <t>98.96473:9822 99.96808:0 100.97144:0</t>
  </si>
  <si>
    <t>RP_neg_99_0081a1_12</t>
  </si>
  <si>
    <t>w/o MS2:2,4(3H,5H)-Furandione</t>
  </si>
  <si>
    <t>C4H4O3</t>
  </si>
  <si>
    <t>JZQBAGOECGRTSA-UHFFFAOYSA-N</t>
  </si>
  <si>
    <t>OC1=CC(=O)OC1</t>
  </si>
  <si>
    <t>99.00842:39087 100.01177:2655 101.01513:5973</t>
  </si>
  <si>
    <t>RP_neg_99_9255a15_53</t>
  </si>
  <si>
    <t>99.92496:13149 100.92831:47955 101.93167:5482</t>
  </si>
  <si>
    <t>RP_neg_100_9334a10_87</t>
  </si>
  <si>
    <t>[M+Cl]-</t>
  </si>
  <si>
    <t>100.93319:208705 101.93654:33049 102.9399:9534</t>
  </si>
  <si>
    <t>RP_neg_100_9334a9_61</t>
  </si>
  <si>
    <t xml:space="preserve">May be [M+Cl]- of Alignment ID: 53; </t>
  </si>
  <si>
    <t>Example_project_RP_neg_227</t>
  </si>
  <si>
    <t>100.93361:46337 101.93696:6603 102.94032:2852</t>
  </si>
  <si>
    <t>22.776:13 52.031:60 81.881:103 83.098:20 89.922:111</t>
  </si>
  <si>
    <t>RP_neg_102_9355a15_37</t>
  </si>
  <si>
    <t>Example_project_RP_neg_064</t>
  </si>
  <si>
    <t>102.93507:18911 103.93842:0 104.94178:7930</t>
  </si>
  <si>
    <t>RP_neg_208_8457a0_5</t>
  </si>
  <si>
    <t>ion correlated with 2269; ion correlated with 1825; ion correlated with 1153; ion correlated with 1077; ion correlated with 1224; ion correlated with 1656; ion correlated with 1106; ion correlated with 959; ion correlated with 986; ion correlated with 549; ion correlated with 662; ion correlated with 883; ion correlated with 676; ion correlated with 1611</t>
  </si>
  <si>
    <t>208.84573:609806 209.84908:0 210.85244:1282851</t>
  </si>
  <si>
    <t>RP_neg_210_8427a0_5</t>
  </si>
  <si>
    <t>ion correlated with 2073; ion correlated with 1106; ion correlated with 959; ion correlated with 1134; ion correlated with 986; ion correlated with 540; ion correlated with 134; ion correlated with 128; ion correlated with 883; ion correlated with 676; ion correlated with 786; ion correlated with 1611</t>
  </si>
  <si>
    <t>210.84273:836534 211.84608:0 212.84944:629966</t>
  </si>
  <si>
    <t>RP_neg_207_9691a0_49</t>
  </si>
  <si>
    <t>ion correlated with 1265</t>
  </si>
  <si>
    <t>207.96912:1303520 208.97247:84376 209.97583:167166</t>
  </si>
  <si>
    <t>RP_neg_210_0287a0_538</t>
  </si>
  <si>
    <t>w/o MS2:Phosphocreatine</t>
  </si>
  <si>
    <t>adduct linked to 611_[M+FA-H]-; similar chromatogram in higher mz_1285</t>
  </si>
  <si>
    <t>C4H10N3O5P</t>
  </si>
  <si>
    <t>DRBBFCLWYRJSJZ-UHFFFAOYSA-N</t>
  </si>
  <si>
    <t>CN(CC(O)=O)C(=N)NP(O)(O)=O</t>
  </si>
  <si>
    <t>210.02873:4104923 211.03208:335647 212.03544:67016</t>
  </si>
  <si>
    <t>RP_pos_55_0174a13_38</t>
  </si>
  <si>
    <t>RP_pos</t>
  </si>
  <si>
    <t>w/o MS2:Methyl alcohol</t>
  </si>
  <si>
    <t xml:space="preserve">Highly correlated with 530(0.95) 731(0.96) </t>
  </si>
  <si>
    <t>CH4O</t>
  </si>
  <si>
    <t>OKKJLVBELUTLKV-UHFFFAOYSA-N</t>
  </si>
  <si>
    <t>C[OH]</t>
  </si>
  <si>
    <t>Example_project_RP_pos_134</t>
  </si>
  <si>
    <t>55.01764:7770 56.02099:0 57.02435:526</t>
  </si>
  <si>
    <t>RP_pos_56_9461a15_48</t>
  </si>
  <si>
    <t>Example_project_RP_pos_142</t>
  </si>
  <si>
    <t>56.94613:6458 57.94948:518 58.95284:796</t>
  </si>
  <si>
    <t>RP_pos_57_07a9_37</t>
  </si>
  <si>
    <t>57.07048:11783 58.07383:1632 59.07719:0</t>
  </si>
  <si>
    <t>RP_pos_60_0807a11_09</t>
  </si>
  <si>
    <t xml:space="preserve">Highly correlated with 1135(0.97) </t>
  </si>
  <si>
    <t>Example_project_RP_pos_099</t>
  </si>
  <si>
    <t>60.08049:84366 61.08384:3066 62.0872:0</t>
  </si>
  <si>
    <t>RP_pos_60_0807a10_49</t>
  </si>
  <si>
    <t>Example_project_RP_pos_201</t>
  </si>
  <si>
    <t>60.08067:16063 61.08402:776 62.08738:0</t>
  </si>
  <si>
    <t>RP_pos_60_0832a15_4</t>
  </si>
  <si>
    <t>Example_project_RP_pos_220</t>
  </si>
  <si>
    <t>60.08038:20347 61.08373:1238 62.08709:0</t>
  </si>
  <si>
    <t>RP_pos_61_007a1_08</t>
  </si>
  <si>
    <t xml:space="preserve">May be [M+H-H2O]+ of Alignment ID: 88; </t>
  </si>
  <si>
    <t>61.00754:16971 62.01089:344 63.01425:254</t>
  </si>
  <si>
    <t>RP_pos_69_0698a4_77</t>
  </si>
  <si>
    <t>w/o MS2:4-Penten-2-ol</t>
  </si>
  <si>
    <t>C5H10O</t>
  </si>
  <si>
    <t>ZHZCYWWNFQUZOR-UHFFFAOYNA-N</t>
  </si>
  <si>
    <t>CC(O)CC=C</t>
  </si>
  <si>
    <t>69.06968:35987 70.07303:3040 71.07639:387</t>
  </si>
  <si>
    <t>RP_pos_69_0699a9_83</t>
  </si>
  <si>
    <t>Example_project_RP_pos_097</t>
  </si>
  <si>
    <t>69.06999:74989 70.07334:5340 71.0767:582</t>
  </si>
  <si>
    <t>RP_pos_70_0651a2_65</t>
  </si>
  <si>
    <t xml:space="preserve">Highly correlated with 111(0.97) 461(0.98) 1163(0.97) </t>
  </si>
  <si>
    <t>Example_project_RP_pos_132</t>
  </si>
  <si>
    <t>70.06521:19583 71.06856:1625 72.07192:0</t>
  </si>
  <si>
    <t>RP_pos_72_9382a15_57</t>
  </si>
  <si>
    <t>Example_project_RP_pos_226</t>
  </si>
  <si>
    <t>72.93893:4692 73.94228:192 74.94564:393</t>
  </si>
  <si>
    <t>72.938:159</t>
  </si>
  <si>
    <t>RP_pos_72_9415a15_49</t>
  </si>
  <si>
    <t>72.94079:12822 73.94414:825 74.9475:464</t>
  </si>
  <si>
    <t>RP_pos_75_0065a15_49</t>
  </si>
  <si>
    <t>w/o MS2:D-Cycloserine</t>
  </si>
  <si>
    <t>C3H6N2O2</t>
  </si>
  <si>
    <t>DYDCUQKUCUHJBH-UHFFFAOYNA-N</t>
  </si>
  <si>
    <t>[NH2]C1C[O][NH]C1=[O]</t>
  </si>
  <si>
    <t>Example_project_RP_pos_070</t>
  </si>
  <si>
    <t>75.00674:5162 76.01009:0 77.01345:4117</t>
  </si>
  <si>
    <t>RP_pos_77_0221a15_49</t>
  </si>
  <si>
    <t>w/o MS2:Glycolic acid</t>
  </si>
  <si>
    <t>Example_project_RP_pos_185</t>
  </si>
  <si>
    <t>77.02273:5139 78.02608:0 79.02944:1703</t>
  </si>
  <si>
    <t>RP_pos_77_0383a1_96</t>
  </si>
  <si>
    <t>w/o MS2:Benzaldehyde</t>
  </si>
  <si>
    <t xml:space="preserve">Highly correlated with 125(0.97) </t>
  </si>
  <si>
    <t>C7H6O</t>
  </si>
  <si>
    <t>HUMNYLRZRPPJDN-UHFFFAOYSA-N</t>
  </si>
  <si>
    <t>O=CC1=CC=CC=C1</t>
  </si>
  <si>
    <t>Example_project_RP_pos_170</t>
  </si>
  <si>
    <t>77.03666:23284 78.04001:1867 79.04337:1678</t>
  </si>
  <si>
    <t>RP_pos_81_5208a1_07</t>
  </si>
  <si>
    <t>81.52077:20871 82.52412:224 83.52748:1086</t>
  </si>
  <si>
    <t>RP_pos_84_9596a1_07</t>
  </si>
  <si>
    <t>84.95933:33302 85.96268:404 86.96604:536</t>
  </si>
  <si>
    <t>RP_pos_84_96a6_97</t>
  </si>
  <si>
    <t>84.96042:82822 85.96377:543 86.96713:671</t>
  </si>
  <si>
    <t>RP_pos_84_9604a15_38</t>
  </si>
  <si>
    <t>Example_project_RP_pos_225</t>
  </si>
  <si>
    <t>84.96442:51247 85.96777:779 86.97113:1115</t>
  </si>
  <si>
    <t>40.971:45 41.001:3 43.247:17 55.936:65 85.015:2 85.3:5 84.961:139</t>
  </si>
  <si>
    <t>RP_pos_84_9608a15_57</t>
  </si>
  <si>
    <t>[M+K]+</t>
  </si>
  <si>
    <t>Example_project_RP_pos_103</t>
  </si>
  <si>
    <t>84.96124:64041 85.96459:509 86.96795:976</t>
  </si>
  <si>
    <t>RP_pos_86_0965a1_32</t>
  </si>
  <si>
    <t>w/o MS2:Piperidine; LC-ESI-QTOF; MS2; CE</t>
  </si>
  <si>
    <t>C1CCNCC1</t>
  </si>
  <si>
    <t>86.09724:335156 87.10059:18742 88.10395:976</t>
  </si>
  <si>
    <t>RP_pos_250_2141a10_123</t>
  </si>
  <si>
    <t>[M+Na]+</t>
  </si>
  <si>
    <t>adduct linked to 1363_[M+H]+</t>
  </si>
  <si>
    <t>250.21414:425298 251.21749:65605 252.22085:0</t>
  </si>
  <si>
    <t>RP_pos_250_8679a0_489</t>
  </si>
  <si>
    <t>adduct linked to 2245_[M+Na]+; adduct linked to 4165_[2M+H]+</t>
  </si>
  <si>
    <t>250.86786:1994771 251.87121:0 252.87457:461906</t>
  </si>
  <si>
    <t>RP_pos_253_1554a3_303</t>
  </si>
  <si>
    <t>253.1554:542537 254.15875:64646 255.16211:56590</t>
  </si>
  <si>
    <t>49.50186:0 49.50219:0 49.50253:0 49.50285:0 58.06221:0 58.06263:0 58.06305:0 58.06347:0 58.06389:936 58.06431:4157 58.06473:8604 58.06516:13192 58.06557:12533 58.06599:7765 58.06641:3390 58.06683:698 58.06705:0 58.06747:0 58.06789:0 58.06831:0 69.02944:0 69.02998:0 69.03053:0 69.03107:0 69.03162:993 69.03217:2483 69.03271:4447 69.03325:5725 69.0338:5364 69.03434:3580 69.03488:1579 69.03537:0 69.03591:0 69.03646:0 69.037:0 81.06454:0 81.06523:0 81.06592:0 81.06661:0 81.06731:555 81.068:1627 81.0687:3160 81.06938:6169 81.07008:5844 81.07077:2851 81.07146:1350 81.07215:436 81.07284:0 81.07353:0 81.07422:0 81.07491:0 84.07447:0 84.0752:0 84.07594:0 84.07666:0 84.07739:34 84.07812:1626 84.07886:6799 84.07959:13948 84.08032:21505 84.08105:21168 84.08178:13571 84.08251:6520 84.08324:1758 84.08398:337 84.08472:0 84.08545:0 84.08618:0 84.08691:0 84.36114:0 84.36187:0 84.3626:0 84.36334:0 84.36407:988 84.36481:1769 84.36555:2244 84.36628:2140 84.36701:1509 84.36775:0 84.36848:0 84.36922:0 84.36996:0 91.74651:0 91.74734:0 91.74817:0 91.749:0 91.74984:0 91.75067:0 91.7515:0 91.75234:0 91.75317:0 91.75401:0 91.75485:0 91.75568:0 91.75652:0 91.75735:0 95.07904:0 95.07992:0 95.0808:0 95.08167:0 95.08256:973 95.08344:2109 95.08431:3161 95.08519:3479 95.08607:2854 95.08695:1685 95.08785:0 95.08873:0 95.08961:0 95.09049:0 98.9765:0 98.97743:0 98.97837:0 98.9793:0 98.98024:505 98.98117:3126 98.98211:10206 98.98304:17771 98.98397:23315 98.98491:18220 98.98584:10583 98.98678:3370 98.98771:549 98.98862:0 98.98956:0 98.99049:0 98.99142:0 99.90961:0 99.91056:0 99.91151:0 99.91245:0 99.9134:1065 99.91435:2028 99.9153:2466 99.91624:2044 99.91719:1085 99.91816:0 99.91911:0 99.92005:0 99.921:0 108.71853:0 108.7196:0 108.72068:0 108.72176:0 108.72283:989 108.72391:1977 108.72498:2507 108.72606:2169 108.72713:1220 108.72826:0 108.72933:0 108.73041:0 108.73148:0 110.08952:0 110.09061:0 110.09171:0 110.0928:0 110.0939:861 110.09499:1768 110.09609:2270 110.09719:2059 110.09828:1335 110.09937:0 110.10046:0 110.10156:0 110.10266:0 110.95249:0 110.9536:0 110.9547:0 110.95582:0 110.95692:1645 110.95803:2198 110.95914:2293 110.96025:1867 110.96136:1102 110.96248:0 110.96359:0 110.9647:0 110.96581:0 115.61545:0 115.61663:0 115.61781:0 115.61899:0 115.62017:1182 115.62135:2036 115.62253:2323 115.6237:1822 115.62489:885 115.62601:0 115.62719:0 115.62837:0 115.62955:0 123.10572:0 123.10702:0 123.10831:0 123.1096:0 123.1109:640 123.1122:1660 123.11349:6119 123.11479:12433 123.11608:18883 123.11738:18137 123.11868:11354 123.11997:5085 123.12127:1106 123.12273:0 123.12402:0 123.12532:0 123.12662:0 152.02211:0 152.0239:0 152.02567:0 152.02745:0 152.02922:870 152.03101:1976 152.03278:2780 152.03456:2751 152.03633:1941 152.03812:881 152.04013:0 152.0419:0 152.04369:0 152.04546:0 166.04716:0 166.04919:0 166.05122:0 166.05325:0 166.05528:939 166.05731:2861 166.05934:6415 166.06137:10277 166.0634:11131 166.06543:7569 166.06746:3885 166.06949:939 166.07144:0 166.07347:0 166.0755:0 166.07753:0 182.08051:0 182.08284:0 182.08517:0 182.08749:0 182.08983:645 182.09216:1961 182.0945:3761 182.09682:4920 182.09915:4594 182.10149:3046 182.10382:1335 182.10617:0 182.10849:0 182.11082:0 182.11316:0 198.39688:0 198.39954:0 198.40219:0 198.40483:0 198.40749:1368 198.41014:2165 198.4128:2448 198.41544:2029 198.41809:1160 198.42081:0 198.42345:0 198.4261:0 198.42876:0 208.64659:0 208.64944:0 208.65231:0 208.65517:0 208.65802:1091 208.66089:1942 208.66374:2337 208.66661:1964 208.66946:1056 208.67232:0 208.67519:0 208.67804:0 208.68089:0 208.96715:0 208.97002:0 208.97289:0 208.97574:0 208.97861:1416 208.98148:2678 208.98434:3287 208.98721:2817 208.99007:1661 208.9931:0 208.99597:0 208.99884:0 209.00169:0 212.13771:0 212.14064:0 212.14357:0 212.1465:0 212.14943:804 212.15236:2793 212.15529:10712 212.15822:33776 212.16116:59821 212.16409:80882 212.16702:65713 212.16995:38937 212.17288:13789 212.17581:3341 212.17874:1157 212.18221:0 212.18513:0 212.18808:0 212.19101:0 212.64325:0 212.64619:0 212.64914:0 212.65207:0 212.65501:774 212.65796:3934 212.6609:10084 212.66385:16827 212.66678:20111 212.66972:14578 212.67267:8048 212.67561:2040 212.67856:0 212.68224:0 212.68517:0 212.68811:0 212.69106:0 253.12463:0 253.12846:0 253.13228:0 253.13609:0 253.13992:460 253.14374:2698 253.14755:8662 253.15138:16070 253.1552:22865 253.15903:20008 253.16284:12083 253.16666:4527 253.17049:924 253.17308:0 253.1769:0 253.18071:0 253.18454:0 253.63223:0 253.63608:0 253.63991:0 253.64374:0 253.64757:1551 253.6514:3435 253.65523:4894</t>
  </si>
  <si>
    <t>RP_pos_256_8502a3_267</t>
  </si>
  <si>
    <t>256.85019:809399 257.85354:0 258.8569:0</t>
  </si>
  <si>
    <t>49.50185:0 49.50219:0 49.50251:0 49.50285:0 57.06711:0 57.06752:0 57.06792:0 57.06833:0 57.06874:697 57.06915:2031 57.06956:3669 57.06997:4591 57.07038:4082 57.07079:2498 57.0712:949 57.07153:0 57.07194:0 57.07235:0 57.07276:0 61.68023:0 61.68069:0 61.68115:0 61.68161:0 61.68207:1003 61.68253:1637 61.68299:1899 61.68345:1663 61.68391:1073 61.68436:0 61.68482:0 61.68528:0 61.68574:0 62.05737:0 62.05783:0 62.0583:0 62.05876:0 62.05923:1591 62.05969:3250 62.06015:4508 62.06062:4521 62.06108:3303 62.06154:1705 62.06201:638 62.06236:0 62.06282:0 62.06329:0 62.06375:0 69.06644:0 69.06699:0 69.06754:0 69.06808:0 69.06863:642 69.06917:1746 69.06972:2672 69.07026:2708 69.0708:1822 69.07135:712 69.07184:0 69.07238:0 69.07293:0 69.07347:0 81.06453:0 81.06522:0 81.06592:0 81.06661:0 81.0673:654 81.06799:1891 81.06869:4833 81.06938:7954 81.07007:8809 81.07076:5991 81.07146:3067 81.07215:945 81.07283:0 81.07352:0 81.07422:0 81.07491:0 85.06001:0 85.06076:0 85.0615:0 85.06225:0 85.06299:695 85.06374:1905 85.06448:2886 85.06522:2975 85.06597:2165 85.06671:1068 85.06749:0 85.06823:0 85.06898:0 85.06972:0 90.14558:0 90.14639:0 90.1472:0 90.14802:0 90.14883:898 90.14964:1765 90.15045:2176 90.15126:1843 90.15208:1026 90.15286:0 90.15368:0 90.15449:0 90.1553:0 91.74567:0 91.7465:0 91.74733:0 91.74817:0 91.749:0 91.74983:0 91.75066:0 91.7515:0 91.75233:0 91.75317:0 91.75406:0 91.75489:0 91.75573:0 91.75656:0 102.08253:0 102.0835:0 102.08448:0 102.08546:0 102.08644:413 102.08742:1947 102.08839:7400 102.08937:22442 102.09035:38534 102.09133:49772 102.09231:38400 102.09328:22392 102.09427:7283 102.09525:1793 102.09622:325 102.09718:0 102.09815:0 102.09913:0 102.10011:0 103.0878:0 103.08879:0 103.08978:0 103.09077:0 103.09177:1118 103.09277:2379 103.09376:3242 103.09475:3051 103.09574:1945 103.09673:688 103.09776:0 103.09875:0 103.09974:0 103.10073:0 112.18546:0 112.18658:0 112.18771:0 112.18884:0 112.18996:1574 112.19109:2488 112.19222:2712 112.19334:2032 112.19447:934 112.19565:0 112.19678:0 112.1979:0 112.19903:0 120.21525:0 120.2165:0 120.21775:0 120.21899:0 120.22025:1845 120.2215:2630 120.22275:2721 120.224:1985 120.22525:865 120.22643:0 120.22768:0 120.22893:0 120.23018:0 123.10571:0 123.107:0 123.1083:0 123.1096:0 123.11089:282 123.11219:1864 123.11349:7509 123.11478:16030 123.11607:25162 123.11737:25417 123.11867:16526 123.11996:8065 123.12126:2382 123.12256:853 123.12417:0 123.12546:0 123.12675:0 123.12805:0 182.73482:0 182.73717:0 182.7395:0 182.74185:0 182.74419:1038 182.74654:1943 182.74889:2599 182.75122:2617 182.75357:1963 182.75591:1009 182.75813:0 182.76047:0 182.76282:0 182.76515:0 193.11806:0 193.12061:0 193.12315:0 193.1257:0 193.12823:784 193.13078:4618 193.13333:14513 193.13588:24988 193.13843:32051 193.14098:24514 193.14352:14184 193.14606:4605 193.14861:1147 193.15132:0 193.15387:0 193.15642:0 193.15897:0 193.62071:0 193.62326:0 193.62582:0 193.62837:0 193.63094:797 193.63348:1717 193.63605:4672 193.6386:7874 193.64116:8784 193.64371:6102 193.64627:3315 193.64882:963 193.65144:0 193.65399:0 193.65656:0 193.6591:0 202.08717:0 202.08989:0 202.09262:0 202.09535:0 202.09807:1129 202.1008:4946 202.10352:9797 202.10625:14555 202.10898:13498 202.11169:8417 202.11443:3659 202.11714:767 202.12004:0 202.12277:0 202.1255:0 202.12822:0 256.23456:0 256.23846:0 256.24234:0 256.24625:0 256.25012:694 256.25403:2100 256.2579:3896 256.26181:5088 256.26569:4948 256.26959:3641 256.27347:2007 256.27737:0 256.28125:0 256.28516:0 256.28903:0 256.82306:0 256.82697:0 256.83087:0 256.83478:0 256.83868:1339 256.84259:3299 256.8465:5407 256.8504:6209 256.85431:5154 256.85822:3059 256.86212:1234 256.86603:0 256.86993:0 256.87384:0 256.87772:0 257.15915:0 257.16306:0 257.16696:0 257.17087:0 257.1748:1225 257.17871:2801 257.18262:5196 257.18652:6544 257.19043:4668 257.19437:1951 257.19827:654 257.20233:0 257.20624:0 257.21014:0 257.21408:0</t>
  </si>
  <si>
    <t>HILIC_neg_103_03993_0_739</t>
  </si>
  <si>
    <t>3-Hydroxybutyric acid</t>
  </si>
  <si>
    <t>C4H8O3</t>
  </si>
  <si>
    <t>WHBMMWSBFZVSSR-UHFFFAOYNA-N</t>
  </si>
  <si>
    <t>CC(O)CC(O)=O</t>
  </si>
  <si>
    <t>Example_project_HILIC_neg_813</t>
  </si>
  <si>
    <t>103.04015:11732 104.0435:1330 105.04686:195</t>
  </si>
  <si>
    <t>21.95243:22 27.52077:51 29.20314:10 30.58109:7 30.93313:11 33.41621:17 35.64162:34 36.41259:21 38.16786:11 38.57215:6 41.00303:128 41.56515:35 42.41283:46 42.67324:19 43.40028:14 48.31868:6 52.70473:28 57.03189:6 59.01363:2996 59.05654:19 59.11381:8 59.1352:28 59.16991:8 59.44514:20 59.64085:25 63.96331:37 65.87447:7 68.859:10 69.15977:56 76.59916:15 77.36749:21 79.18217:10 88.67681:50 89.18937:39 91.0448:6 91.53995:88 93.58649:5 96.44594:17 100.59801:8 100.97445:22 103.03969:51</t>
  </si>
  <si>
    <t>HILIC_neg_131_0463_6_251</t>
  </si>
  <si>
    <t>Asparagine</t>
  </si>
  <si>
    <t>adduct linked to 220_[M-H2O-H]-</t>
  </si>
  <si>
    <t>C4H8N2O3</t>
  </si>
  <si>
    <t>DCXYFEDJOCDNAF-REOHCLBHSA-N</t>
  </si>
  <si>
    <t>N[C@@H](CC(O)=N)C(O)=O</t>
  </si>
  <si>
    <t>Example_project_HILIC_neg_814</t>
  </si>
  <si>
    <t>131.04596:28880 132.04931:1293 133.05267:355</t>
  </si>
  <si>
    <t>20.58383:8 25.38585:6 29.65535:9 31.42902:7 35.44313:9 39.47021:9 41.5359:12 41.9978:552 42.0341:18 45.95466:5 57.85703:6 58.02955:291 69.76502:14 70.02905:468 70.06375:8 70.10744:33 71.02319:54 71.30431:13 72.00751:207 72.13931:23 72.275:17 75.24443:9 78.24977:11 80.29238:16 80.68077:63 85.03968:131 85.1161:5 92.55535:18 95.02517:315 95.2953:30 96.01028:83 109.63759:6 111.09594:15 112.92966:23 113.03564:1106 113.08399:21 113.29523:57 113.89194:17 114.02019:1825 114.07995:33 114.17264:10 114.19863:15 114.43992:12 115.09819:5 120.5088:5 122.40511:26 131.0468:358 131.09459:5 131.12971:36 131.38028:12</t>
  </si>
  <si>
    <t>HILIC_neg_135_02997_6_981</t>
  </si>
  <si>
    <t>Threonic acid</t>
  </si>
  <si>
    <t>C4H8O5</t>
  </si>
  <si>
    <t>JPIJQSOTBSSVTP-STHAYSLISA-N</t>
  </si>
  <si>
    <t>OC[C@H](O)[C@@H](O)C(O)=O</t>
  </si>
  <si>
    <t>Example_project_HILIC_neg_815</t>
  </si>
  <si>
    <t>135.03026:5554 136.03361:480 137.03697:255</t>
  </si>
  <si>
    <t>23.08783:101 23.10152:7 24.15024:22 24.44115:7 24.72781:79 25.97488:8 27.49335:7 28.44624:10 28.59828:7 30.50632:22 31.02217:13 33.46924:25 34.8815:52 38.45347:8 42.11919:40 42.74565:30 42.86156:8 44.3123:43 45.52023:11 48.32088:26 49.41562:28 49.42273:11 54.56243:18 56.99833:262 57.02992:10 57.83426:27 58.41104:8 58.47474:24 59.01293:120 60.47736:6 63.50235:76 71.03133:16 74.71722:6 75.00824:517 75.04576:7 77.05859:9 77.37281:18 79.78238:7 80.20777:14 80.33071:87 82.93459:9 83.74708:40 87.57792:10 89.02183:73 92.11765:5 93.80805:21 97.35129:6 100.66396:9 116.9785:30 124.32599:12 131.981:19 133.56512:5 134.86493:71 135.03104:373</t>
  </si>
  <si>
    <t>HILIC_pos_120_06532_5_816</t>
  </si>
  <si>
    <t>L-Threonine</t>
  </si>
  <si>
    <t>Example_project_HILIC_pos_928</t>
  </si>
  <si>
    <t>120.06532:222552 121.06867:25694 122.07203:4175</t>
  </si>
  <si>
    <t>46.02761:486 46.05774:15 47.68875:8 56.04902:6153 56.08078:165 56.09369:47 56.15619:14 56.18217:29 56.21342:15 56.24728:35 56.2785:5 56.28922:21 56.33863:45 56.36666:33 56.47674:31 56.75954:6 57.03282:529 57.06557:13 57.16014:13 65.32071:6 74.05976:11791 74.09636:246 74.13628:46 74.16071:16 74.19611:38 74.21692:43 74.24449:7 74.29271:68 74.30984:15 74.34278:21 74.37605:20 74.41428:53 74.48061:50 74.51633:37 74.61633:24 74.81396:24 74.9219:9 75.05123:32 75.31626:24 75.46705:16 80.75858:7 81.06477:6 84.04435:1168 84.08675:43 84.3279:27 90.88639:96 91.68985:5 102.05437:2708 102.09724:54 102.12423:11 102.14243:14 102.17226:8 102.23372:28 102.32861:16 102.51015:22 120.06591:460 120.09249:27 120.18905:13 120.29739:59</t>
  </si>
  <si>
    <t>HILIC_pos_138_05502_4_248</t>
  </si>
  <si>
    <t>Trigonelline</t>
  </si>
  <si>
    <t>adduct linked to 675_[M+Na]+</t>
  </si>
  <si>
    <t>C7H7NO2</t>
  </si>
  <si>
    <t>WWNNZCOKKKDOPX-UHFFFAOYSA-N</t>
  </si>
  <si>
    <t>C[N+]1=CC=CC(=C1)C([O-])=O</t>
  </si>
  <si>
    <t>Example_project_HILIC_pos_929</t>
  </si>
  <si>
    <t>138.05492:40302 139.05827:5486 140.06163:1571</t>
  </si>
  <si>
    <t>40.34892:11 41.03857:114 43.03823:86 53.03825:35 65.0396:262 67.05476:28 78.03385:200 79.03825:24 92.04993:458 92.27969:7 93.05739:293 93.11426:6 94.06474:1133 94.12064:13 94.1914:22 94.20722:18 95.06658:19 138.05598:6037 138.0927:206 138.12111:42 138.15007:10 138.29854:30 138.37881:28 138.41566:19 138.47917:61 138.52687:27</t>
  </si>
  <si>
    <t>HILIC_pos_189_16002_6_785</t>
  </si>
  <si>
    <t>Propamocarb; LC-ESI-ITFT; MS2; CE</t>
  </si>
  <si>
    <t>similar chromatogram in higher mz_1794</t>
  </si>
  <si>
    <t>C9H20N2O2</t>
  </si>
  <si>
    <t>WZZLDXDUQPOXNW-UHFFFAOYSA-N</t>
  </si>
  <si>
    <t>CCCOC(O)=NCCCN(C)C</t>
  </si>
  <si>
    <t>Example_project_HILIC_pos_930</t>
  </si>
  <si>
    <t>189.16077:78496 190.16412:19910 191.16748:1504</t>
  </si>
  <si>
    <t>25.37156:27 60.07999:2031 60.11998:17 60.3497:16 64.32814:17 70.0639:115 74.02084:105 74.07318:20 84.08048:2920 84.11815:105 84.1296:36 84.21209:28 84.23781:10 84.31753:45 84.34198:10 84.40091:15 84.45332:91 84.48348:42 84.60484:38 84.78702:11 85.07831:27 85.1915:30 102.08969:208 116.0703:34 130.08629:3169 130.13295:69 130.15036:42 130.22566:25 130.24899:30 130.25969:21 130.33667:44 130.37697:42 130.6207:51 130.83281:13 139.45651:24 144.12997:25 146.16544:65 146.19395:6 175.85034:49 189.1308:398 189.16084:4944 189.21883:74 189.25276:17 189.27327:30 189.32735:31 189.37514:43 189.44206:12 189.4704:33 189.49213:73 189.54718:70 189.6125:38 189.64856:9</t>
  </si>
  <si>
    <t>RP_neg_187_13432_8_396</t>
  </si>
  <si>
    <t>10-hydroxy capric acid</t>
  </si>
  <si>
    <t>similar chromatogram in higher mz_2089</t>
  </si>
  <si>
    <t>C10H20O3</t>
  </si>
  <si>
    <t>YJCJVMMDTBEITC-UHFFFAOYSA-N</t>
  </si>
  <si>
    <t>OCCCCCCCCCC(O)=O</t>
  </si>
  <si>
    <t>Example_project_RP_neg_831</t>
  </si>
  <si>
    <t>187.13455:541590 188.1379:104144 189.14126:0</t>
  </si>
  <si>
    <t>49.50414:0 49.50447:0 49.5048:0 49.50513:0 51.78713:0 51.78748:0 51.78783:0 51.78819:0 51.78854:459 51.78889:1016 51.78925:1400 51.7896:1349 51.78996:902 51.79069:0 51.79105:0 51.7914:0 51.79175:0 66.33869:0 66.3392:0 66.33971:0 66.34023:0 66.34074:608 66.34126:1046 66.34177:1239 66.34228:1072 66.34279:666 66.34364:0 66.34415:0 66.34467:0 66.34518:0 83.53571:0 83.53643:0 83.53716:0 83.53788:0 83.5386:861 83.53933:1414 83.54005:1557 83.54078:1160 83.5415:503 83.54239:0 83.54311:0 83.54384:0 83.54456:0 91.7501:0 91.75093:0 91.75176:0 91.75259:0 91.75343:0 91.75426:0 91.7551:0 91.75593:0 91.75677:0 91.7576:0 91.75843:0 91.75928:0 91.76011:0 91.76094:0 91.76178:0 92.99046:0 92.9913:0 92.99216:0 92.993:0 92.99386:911 92.99471:1802 92.99556:2396 92.99641:2280 92.99726:1553 92.99811:708 92.99911:0 92.99995:0 93.00081:0 93.00166:0 99.91908:0 99.92003:0 99.92097:0 99.92192:0 99.92287:320 99.92382:1154 99.92477:2540 99.92571:3612 99.92666:3596 99.92761:2540 99.92856:1222 99.9295:355 99.93041:0 99.93137:0 99.93231:0 99.93326:0 102.42167:0 102.42265:0 102.42364:0 102.42462:0 102.42561:691 102.42659:1152 102.42757:1329 102.42855:1072 102.42953:542 102.43049:0 102.43147:0 102.43246:0 102.43344:0 105.32743:0 105.32845:0 105.32948:0 105.33051:0 105.33154:574 105.33256:1117 105.33358:1410 105.33461:1204 105.33563:622 105.33672:0 105.33775:0 105.33877:0 105.3398:0 107.97244:0 107.97351:0 107.97457:0 107.97564:0 107.9767:778 107.97777:1278 107.97883:1455 107.9799:1213 107.98096:713 107.98198:0 107.98305:0 107.98411:0 107.98518:0 115.91339:0 115.91457:0 115.91576:0 115.91695:0 115.91813:1102 115.91931:2309 115.92049:3227 115.92168:3158 115.92287:2125 115.92405:895 115.92525:0 115.92644:0 115.92762:0 115.9288:0 116.92139:0 116.92258:0 116.92378:0 116.92499:0 116.92619:626 116.92738:1307 116.92858:1650 116.92978:1349 116.93098:623 116.93218:0 116.93338:0 116.93458:0 116.93578:0 116.98857:0 116.98978:0 116.99097:0 116.99217:0 116.99338:1050 116.99458:1662 116.99577:1901 116.99698:1594 116.99818:937 116.99931:0 117.0005:0 117.00171:0 117.00291:0 125.08823:0 125.08955:0 125.09088:0 125.09221:0 125.09354:672 125.09486:1627 125.09619:3375 125.09752:4069 125.09885:2761 125.10017:1291 125.1015:490 125.10289:0 125.10422:0 125.10555:0 125.10687:0 141.11185:0 141.11343:0 141.11502:0 141.11661:0 141.11821:755 141.1198:2307 141.12138:3192 141.12297:9229 141.12456:32206 141.12616:73169 141.12775:117621 141.12933:128732 141.13092:87625 141.13252:45526 141.13411:13013 141.1357:3427 141.13728:2157 141.13887:1497 141.14047:269 141.14191:0 141.14349:0 141.14508:0 141.14667:0 142.12038:0 142.12198:0 142.12358:0 142.1252:0 142.1268:506 142.1284:1383 142.13002:3338 142.13162:4436 142.13322:3411 142.13484:1857 142.13644:656 142.13808:0 142.13968:0 142.1413:0 142.1429:0 143.88847:0 143.89011:0 143.89174:0 143.89339:0 143.89502:1012 143.89665:2141 143.8983:3010 143.89993:2950 143.90157:2001 143.90321:864 143.90475:0 143.9064:0 143.90804:0 143.90967:0 157.56548:0 157.56735:0 157.56923:0 157.57111:0 157.57298:687 157.57486:1264 157.57674:1556 157.57861:1347 157.58049:779 157.58238:0 157.58426:0 157.58614:0 157.58801:0 158.97633:0 158.97824:0 158.98013:0 158.98204:0 158.98395:860 158.98584:1497 158.98775:1679 158.98965:1290 158.99155:634 158.99347:0 158.99536:0 158.99727:0 158.99916:0 159.88142:0 159.88335:0 159.88527:0 159.88718:0 159.8891:682 159.89102:1523 159.89294:2177 159.89485:2167 159.89677:1501 159.8987:655 159.90067:0 159.90257:0 159.9045:0 159.90642:0 163.5822:0 163.58418:0 163.58617:0 163.58815:0 163.59013:638 163.59212:1214 163.59412:1524 163.5961:1323 163.59808:743 163.60007:0 163.60205:0 163.60403:0 163.60602:0 163.84846:0 163.85045:0 163.85243:0 163.85443:0 163.85641:654 163.85841:1242 163.8604:1577 163.86238:1424 163.86438:892 163.86626:0 163.86824:0 163.87024:0 163.87222:0 166.97806:0 166.9801:0 166.98215:0 166.98419:0 166.98625:511 166.9883:1492 166.99034:2858 166.99239:3694 166.99443:3352 166.99648:2103 166.99854:863 167.0006:0 167.00266:0 167.0047:0 167.00674:0 169.10838:0 169.11047:0 169.11256:0 169.11464:0 169.11673:961 169.11882:2109 169.12091:3300 169.12299:3814 169.12508:3276 169.12717:2027 169.12924:843 169.1312:0 169.13329:0 169.13536:0 169.13745:0 185.10199:0 185.10439:0 185.10677:0 185.10916:0 185.11154:424 185.11394:1250 185.11633:2090 185.11871:2371 185.12111:1872 185.12349:958 185.1259:0 185.12828:0 185.13068:0 185.13306:0 186.02994:0 186.03235:0 186.03476:0 186.03717:0 186.03957:735 186.04198:1338 186.04439:1790 186.0468:1773 186.04919:1251 186.05161:570 186.05402:0 186.05643:0 186.05884:0 186.06125:0 186.96732:0 186.96974:0 186.97217:0 186.97459:0 186.97702:933 186.97943:1862 186.98186:2504 186.98428:2342 186.98671:1452 186.98914:523 186.99156:0 186.99399:875 186.99641:1735 186.99884:2133 187.00127:1781 187.00369:999 187.00612:0 187.00854:0 187.01097:0 187.0134:0 187.08134:0 187.08377:0 187.0862:0 187.08862:0 187.09105:0 187.09348:0 187.0959:0 187.09833:0 187.10075:0 187.1032:0 187.10562:0 187.10805:0 187.11047:0 187.1129:0 187.11533:0 187.11775:0 187.12015:2371 187.12257:2812 187.125:8256 187.12744:30401 187.12987:71974 187.13229:117075 187.13472:131185 187.13715:90764 187.13957:48129 187.142:14313 187.14444:4243 187.14687:2750 187.14929:2205 187.15172:1037 187.15414:0 187.15707:0 187.1595:0 187.16193:0 187.16437:0</t>
  </si>
  <si>
    <t>RP_neg_253_1196_2_688</t>
  </si>
  <si>
    <t>Example_project_RP_neg_832</t>
  </si>
  <si>
    <t>253.11884:300413 254.12219:102185 255.12555:0</t>
  </si>
  <si>
    <t>49.50427:0 49.5046:0 49.50493:0 49.50526:0 58.36842:0 58.36884:0 58.36927:0 58.36969:0 58.37011:1439 58.37054:2210 58.37096:2348 58.37138:1690 58.37181:740 58.37248:0 58.37291:0 58.37333:0 58.37375:0 67.9655:0 67.96603:0 67.96656:0 67.96709:0 67.96763:568 67.96815:1686 67.96869:2593 67.96922:2573 67.96975:1711 67.97028:738 67.97131:0 67.97185:0 67.97237:0 67.97291:0 94.01955:0 94.02042:0 94.02129:0 94.02215:0 94.02302:701 94.02388:1885 94.02474:3002 94.02561:1927 94.02647:1420 94.02728:2191 94.02814:7598 94.02901:14478 94.02988:20891 94.03074:18493 94.0316:11136 94.03247:4441 94.03333:878 94.03431:0 94.03517:0 94.03604:0 94.0369:0 96.03425:0 96.03514:0 96.03603:0 96.03693:0 96.03782:980 96.03871:1850 96.0396:2390 96.0405:2347 96.04139:1798 96.04228:1036 96.04325:0 96.04414:0 96.04504:0 96.04593:0 99.91995:0 99.9209:0 99.92184:0 99.92279:0 99.92374:642 99.92469:1809 99.92564:2819 99.92658:2944 99.92753:2087 99.92847:893 99.92934:0 99.93029:0 99.93124:0 99.93218:0 104.61934:0 104.62035:0 104.62137:0 104.62238:0 104.6234:815 104.62441:1829 104.62543:2519 104.62644:2386 104.62746:1535 104.62846:0 104.62948:0 104.63049:0 104.63151:0 109.00769:0 109.00877:0 109.00985:0 109.01093:0 109.01201:1392 109.01308:1877 109.01417:2100 109.01524:1832 109.01633:1160 109.01734:0 109.01842:0 109.0195:0 109.02058:0 124.02924:0 124.03055:0 124.03185:0 124.03316:0 124.03448:163 124.03579:1713 124.03709:7519 124.03841:18223 124.03972:29880 124.04103:33393 124.04234:23022 124.04365:12078 124.04496:3454 124.04627:919 124.04769:0 124.049:0 124.05031:0 124.05162:0 128.06369:0 128.06506:0 128.06645:0 128.06783:0 128.0692:772 128.07057:2025 128.07195:3000 128.07332:2965 128.07469:2055 128.07607:964 128.07689:0 128.07826:0 128.07964:0 128.08101:0 223.08662:0 223.0898:0 223.09296:0 223.09612:0 223.09927:933 223.10243:2412 223.10559:3832 223.10876:4169 223.11192:3130 223.11508:1485 223.11766:0 223.12082:0 223.12399:0 223.12715:0 253.08818:0 253.09201:0 253.09583:0 253.09964:0 253.10345:1286 253.10728:6055 253.1111:20440 253.11491:36261 253.11874:48720 253.12256:39097 253.12637:23039 253.1302:8205 253.13402:2263 253.13785:659 253.14166:0 253.14548:0 253.14931:0 253.15312:0</t>
  </si>
  <si>
    <t>RP_neg_476_27814_10_263</t>
  </si>
  <si>
    <t>LysoPE(18:2/0:0) put</t>
  </si>
  <si>
    <t>C23H44NO7P</t>
  </si>
  <si>
    <t>Example_project_RP_neg_833</t>
  </si>
  <si>
    <t>476.27658:542984 477.27993:715270 478.28329:143225</t>
  </si>
  <si>
    <t>49.50417:0 49.50449:0 49.50483:0 49.50515:0 52.91962:0 52.91999:0 52.92035:0 52.92072:0 52.92108:0 52.92145:0 52.92181:0 52.92218:0 52.92254:0 52.92291:0 52.9233:0 52.92366:0 52.92403:0 52.92439:0 53.84186:0 53.84224:0 53.84261:0 53.84298:0 53.84336:1059 53.84373:2288 53.84411:3202 53.84448:3213 53.84486:2317 53.84523:1100 53.84564:0 53.84601:0 53.84639:0 53.84676:0 54.94764:0 54.94802:0 54.94841:0 54.9488:0 54.94918:968 54.94957:2053 54.94995:2599 54.95034:2202 54.95073:1175 54.95114:0 54.95152:0 54.95191:0 54.9523:0 55.85784:0 55.85824:0 55.85863:0 55.85903:0 55.85943:1207 55.85982:2152 55.86022:2617 55.86061:2284 55.86101:1348 55.86145:0 55.86185:0 55.86224:0 55.86264:0 57.62359:0 57.62401:0 57.62442:0 57.62484:0 57.62525:1062 57.62567:2212 57.62608:2796 57.6265:2420 57.62691:1419 57.62786:0 57.62828:0 57.62869:0 57.62911:0 78.95348:0 78.95415:0 78.95481:0 78.95547:0 78.95614:277 78.95681:2008 78.95747:8183 78.95814:17016 78.9588:26331 78.95947:25562 78.96014:16036 78.9608:7054 78.96146:1642 78.96214:471 78.96276:0 78.96343:0 78.9641:0 78.96476:0 79.51472:0 79.5154:0 79.51608:0 79.51675:0 79.51742:1692 79.51809:2810 79.51876:3204 79.51944:2599 79.52011:1381 79.52089:0 79.52157:0 79.52224:0 79.52291:0 85.37762:0 85.37837:0 85.37912:0 85.37987:0 85.38062:1364 85.38137:2493 85.38212:3095 85.38287:2772 85.38361:1713 85.38448:0 85.38523:0 85.38598:0 85.38673:0 91.75009:0 91.75092:0 91.75176:0 91.75259:0 91.75343:0 91.75426:0 91.7551:0 91.75593:0 91.75676:0 91.75759:0 91.75843:0 91.75926:0 91.76019:0 91.76102:0 91.76186:0 91.7627:0 105.63262:0 105.63365:0 105.63468:0 105.63571:0 105.63674:1473 105.63777:2572 105.6388:3055 105.63983:2595 105.64086:1506 105.64213:0 105.64316:0 105.64419:0 105.64522:0 139.9993:0 140.00087:0 140.00244:0 140.00401:0 140.00558:339 140.00716:3013 140.00873:9151 140.0103:16333 140.01187:22870 140.01344:20138 140.01501:12229 140.01659:4904 140.01816:770 140.01938:0 140.02095:0 140.02252:0 140.02409:0 152.98518:0 152.98698:0 152.98877:0 152.99057:0 152.99237:2467 152.99416:5199 152.99596:6921 152.99776:6319 152.99954:3960 153.00134:1627 153.00305:0 153.00485:0 153.00664:0 153.00844:0 168.92288:0 168.92496:0 168.92705:0 168.92912:0 168.93121:1877 168.93329:2791 168.93538:3068 168.93745:2582 168.93954:1633 168.94128:0 168.94336:0 168.94545:0 168.94753:0 196.0152:0 196.01781:0 196.02042:0 196.02301:0 196.02562:561 196.02821:2935 196.03082:12728 196.03343:32660 196.03603:54176 196.03864:63079 196.04124:44874 196.04384:24448 196.04645:7465 196.04904:2119 196.05165:1140 196.05428:0 196.05688:0 196.05949:0 196.06209:0 203.60338:0 203.60614:0 203.6089:0 203.61165:0 203.61441:1386 203.61716:2722 203.61992:3373 203.62268:2866 203.62543:1607 203.62868:0 203.63144:0 203.6342:0 203.63695:0 214.02698:0 214.02994:0 214.03291:0 214.03589:0 214.03885:1047 214.04182:4267 214.0448:9247 214.04776:14528 214.05074:14455 214.05371:9084 214.05667:4089 214.05965:786 214.06161:0 214.06458:0 214.06755:0 214.07053:0 279.17978:0 279.1842:0 279.18863:0 279.19305:0 279.19748:605 279.2019:1791 279.20636:7316 279.21078:8855 279.21521:25597 279.21964:92991 279.22406:265621 279.22849:450183 279.23291:567109 279.23734:429069 279.24176:247065 279.24619:79836 279.25061:21691 279.25504:7971 279.25946:6441 279.26389:1524 279.26953:0 279.27396:0 279.27838:0 279.28281:0 280.20151:0 280.20596:0 280.21042:0 280.21484:0 280.2193:1043 280.22375:2498 280.22821:7389 280.23267:12887 280.23709:17385 280.24155:14321 280.246:8327 280.25046:2663 280.25491:0 280.25671:0 280.26117:0 280.26559:0 280.27005:0 475.21869:0 475.22852:0 475.23834:0 475.2482:0 475.25803:1140 475.26785:2953 475.27768:6658 475.28751:8957 475.29733:7235 475.30716:3113 475.31699:1255 475.32687:0 475.3367:0 475.34653:0 475.35635:0 476.19312:0 476.20294:0 476.21283:0 476.22269:0 476.23254:1844 476.2424:6515 476.25226:23777 476.26212:52357 476.27197:83277 476.28183:89297 476.29169:60248 476.30154:31091 476.3114:8778 476.32126:1856 476.33112:0 476.341:0 476.35086:0 476.36072:0</t>
  </si>
  <si>
    <t>RP_pos_244_15442_2_855</t>
  </si>
  <si>
    <t>Example_project_RP_pos_111</t>
  </si>
  <si>
    <t>244.15454:3845956 245.15789:1184736 246.16125:160193</t>
  </si>
  <si>
    <t>49.5019:0 49.50223:0 49.50256:0 49.50289:0 53.79611:0 53.79649:0 53.79686:0 53.79723:0 53.79761:1235 53.79798:2001 53.79836:2254 53.79873:1797 53.79911:934 53.79946:0 53.79984:0 53.80021:0 53.80058:0 55.05168:0 55.05207:0 55.05245:0 55.05284:0 55.05323:910 55.05362:2231 55.054:5664 55.05439:9295 55.05478:9649 55.05517:6185 55.05555:2907 55.05594:977 55.0563:0 55.05669:0 55.05707:0 55.05746:0 57.03113:0 57.03154:0 57.03195:0 57.03236:0 57.03276:1488 57.03317:2774 57.03358:3476 57.03399:3019 57.0344:1713 57.03481:472 57.03517:0 57.03558:0 57.03598:0 57.03639:0 60.07679:0 60.07724:0 60.07768:0 60.07812:0 60.07856:582 60.079:1203 60.07944:4448 60.07989:15673 60.08033:31387 60.08077:47403 60.08121:45327 60.08165:28672 60.0821:13173 60.08253:3560 60.08298:803 60.0833:0 60.08374:0 60.08419:0 60.08463:0 67.52572:0 67.52625:0 67.52677:0 67.5273:0 67.52782:1080 67.52835:2077 67.52888:2664 67.5294:2477 67.52993:1689 67.53038:0 67.53091:0 67.53143:0 67.53196:0 80.78554:0 80.78622:0 80.78692:0 80.78761:0 80.78829:738 80.78898:1799 80.78967:2527 80.79036:2336 80.79105:1370 80.79168:0 80.79237:0 80.79305:0 80.79374:0 83.04124:0 83.04196:0 83.04268:0 83.0434:0 83.04411:510 83.04483:1565 83.04555:1707 83.04626:6230 83.04698:24973 83.04771:65260 83.04842:108848 83.04914:129300 83.04986:93253 83.05058:51534 83.05129:16124 83.05201:4640 83.05273:2117 83.05344:1168 83.05421:0 83.05493:0 83.05565:0 83.05637:0 85.01314:0 85.01389:0 85.01463:0 85.01537:0 85.01611:0 85.01686:0 85.0176:0 85.01834:0 85.01909:0 85.01984:0 85.02058:0 85.02133:0 85.02207:2493 85.02282:5878 85.02356:14393 85.02431:20763 85.02505:28060 85.02579:88166 85.02654:303236 85.02728:598696 85.02802:899861 85.02877:852588 85.02951:537328 85.03025:245258 85.031:69102 85.03174:24456 85.03249:20899 85.03323:12338 85.03397:4261 85.03471:1122 85.03551:0 85.03625:0 85.037:0 85.03774:0 100.69769:0 100.69865:0 100.6996:0 100.70056:0 100.70152:1555 100.70248:2314 100.70344:2497 100.7044:2060 100.70535:1272 100.70634:0 100.7073:0 100.70826:0 100.70922:0 101.05138:0 101.05235:0 101.05331:0 101.05428:0 101.05524:994 101.0562:3368 101.05717:12255 101.05813:26562 101.05909:42044 101.06006:43691 101.06102:28646 101.06198:14183 101.06295:3734 101.06391:858 101.06484:0 101.06581:0 101.06677:0 101.06773:0 106.12079:0 106.12183:0 106.12286:0 106.1239:0 106.12493:1494 106.12597:2302 106.12701:2516 106.12804:1956 106.12908:1027 106.13015:0 106.13119:0 106.13223:0 106.13326:0 121.58845:0 121.58972:0 121.59099:0 121.59226:0 121.59354:984 121.5948:1963 121.59608:2475 121.59735:2139 121.59862:1229 121.59996:0 121.60123:0 121.6025:0 121.60378:0 129.28111:0 129.28252:0 129.28391:0 129.28531:0 129.2867:1248 129.28809:2078 129.28949:2474 129.29088:2093 129.29228:1135 129.2937:0 129.2951:0 129.29649:0 129.29788:0 144.08958:0 144.09123:0 144.09286:0 144.09451:0 144.09615:1105 144.09779:5152 144.09943:10913 144.10107:16926 144.10271:16151 144.10435:9964 144.10599:4276 144.10764:937 144.10942:0 144.11105:0 144.1127:0 144.11435:0 185.05052:0 185.05292:0 185.0553:0 185.05769:0 185.06007:0 185.06247:0 185.06485:0 185.06718:6207 185.06956:7438 185.07196:22603 185.07434:82141 185.07674:183161 185.07912:292429 185.08151:313141 185.08389:210573 185.08629:108243 185.08867:32063 185.09106:10077 185.09344:6903 185.09584:4709 185.09824:1288 185.10075:0 185.10315:0 185.10555:0 185.10793:0 211.89737:0 211.90028:0 211.90321:0 211.90614:0 211.90907:872 211.91199:2073 211.91492:2971 211.91785:2873 211.92078:1875 211.92384:0 211.92677:0 211.9297:0 211.93263:0 229.90468:0 229.90799:0 229.91129:0 229.9146:0 229.91791:1708 229.92122:3133 229.92451:4326 229.92783:4507 229.93114:3468 229.93443:1860 229.93777:0 229.94109:0 229.9444:0 229.94771:0 244.10791:0 244.11153:0 244.11514:0 244.11876:0 244.12238:0 244.12599:3170 244.12961:3763 244.13322:7272 244.13686:8336 244.14047:23812 244.14409:86875 244.14771:209763 244.15132:343025 244.15494:390776 244.15855:273734 244.16219:147243 244.1658:44593 244.16942:12994 244.17303:7807 244.17665:6108 244.18028:2599 244.1839:276 244.18755:0 244.19116:0 244.19478:0 244.19839:0</t>
  </si>
  <si>
    <t>RP_pos_348_07043_0_81</t>
  </si>
  <si>
    <t>adduct linked to 4596_[2M+H]+; found in higher mz's MsMs_4596</t>
  </si>
  <si>
    <t>Example_project_RP_pos_112</t>
  </si>
  <si>
    <t>348.07159:61703996 349.07494:21049484 350.0783:3931319</t>
  </si>
  <si>
    <t>49.50191:0 49.50224:0 49.50257:0 49.5029:0 54.18145:0 54.18183:0 54.18221:0 54.18259:0 54.18296:1302 54.18335:2726 54.18372:3552 54.1841:3134 54.18448:1713 54.18476:0 54.18514:0 54.18552:0 54.18589:0 60.3792:0 60.37964:0 60.38008:0 60.38053:0 60.38097:1061 60.38142:2675 60.38187:3502 60.38231:2854 60.38276:1360 60.38306:0 60.38351:0 60.38395:0 60.3844:0 69.02999:0 69.03054:0 69.03108:0 69.03162:0 69.03217:1879 69.03271:3805 69.03326:5017 69.03381:4621 69.03435:2899 69.03489:1052 69.03536:0 69.0359:0 69.03645:0 69.03699:0 89.34553:0 89.34633:0 89.34713:0 89.34793:0 89.34873:2405 89.34953:3482 89.35033:3635 89.35114:2927 89.35194:1818 89.35276:0 89.35356:0 89.35436:0 89.35516:0 91.74818:0 91.74902:0 91.74985:0 91.75069:0 91.75152:0 91.75235:0 91.75318:0 91.75402:0 91.75485:0 91.75568:0 91.75652:0 91.75739:0 91.75822:0 91.75906:0 91.7599:0 97.01839:0 97.01929:0 97.0202:0 97.0211:0 97.02201:0 97.02292:0 97.02383:0 97.02471:8986 97.02562:35145 97.02652:107151 97.02743:183113 97.02834:236465 97.02924:182637 97.03015:106630 97.03106:35307 97.03196:9513 97.03287:2457 97.03378:1184 97.03469:0 97.0356:0 97.0365:0 97.03741:0 103.30859:0 103.30958:0 103.31058:0 103.31157:0 103.31257:1834 103.31356:3410 103.31456:4007 103.31556:3280 103.31655:1864 103.31769:0 103.31869:0 103.31969:0 103.32068:0 136.0188:0 136.02029:0 136.0218:0 136.02332:0 136.02481:0 136.02632:0 136.02782:0 136.02933:0 136.03084:0 136.03233:0 136.03384:0 136.03535:0 136.03685:0 136.03836:0 136.03987:0 136.04137:0 136.04288:0 136.04437:0 136.04588:0 136.04739:0 136.04886:7725 136.05037:18973 136.05188:52003 136.05338:84350 136.05489:102526 136.0564:312017 136.05789:1114057 136.0594:2353361 136.06091:3682712 136.06241:3755982 136.06392:2450939 136.06543:1209870 136.06693:353062 136.06844:122001 136.06995:97085 136.07144:66868 136.07295:30367 136.07446:12964 136.07596:0 136.0775:0 136.07901:0 136.08051:0 136.08202:0 136.08353:0 136.08502:0 136.08653:0 136.08804:0 136.08955:0 136.09105:0 136.09256:0 136.09406:0 136.09557:0 136.09708:0 136.09857:0 137.03566:0 137.03719:0 137.03871:0 137.04024:0 137.04175:2714 137.04327:5364 137.0448:7264 137.04631:7314 137.04784:5608 137.04936:3186 137.05089:0 137.0524:0 137.05392:0 137.05545:0 137.05698:0 137.05849:0 137.06001:1092 137.06154:5119 137.06306:10324 137.06458:15842 137.0661:15682 137.06763:9508 137.06915:3698 137.07066:0 137.07219:0 137.0737:0 137.07523:0 137.07675:0 148.0513:0 148.05301:0 148.05472:0 148.05643:0 148.05814:2315 148.05984:4019 148.06155:4836 148.06326:4002 148.06497:2000 148.06673:0 148.06844:0 148.07014:0 148.07185:0 164.04375:0 164.04573:0 164.04773:0 164.04971:0 164.05171:2208 164.05371:4036 164.05569:5197 164.05769:5050 164.05969:3743 164.06168:2041 164.06377:0 164.06575:0 164.06775:0 164.06975:0 177.04826:0 177.05051:0 177.05273:0 177.05498:0 177.05721:1474 177.05945:3994 177.06168:7215 177.0639:9169 177.06615:8261 177.06837:5002 177.07062:1752 177.07285:0 177.07509:0 177.07732:0 177.07954:0 178.05815:0 178.06041:0 178.06267:0 178.06491:0 178.06717:2938 178.06943:5070 178.07169:6149 178.07393:5330 178.07619:3204 178.07878:0 178.08104:0 178.0833:0 178.08556:0 250.06485:0 250.06859:0 250.07234:0 250.0761:0 250.07985:830 250.0836:2244 250.08736:5765 250.09111:9942 250.09485:11383 250.0986:7587 250.10236:3375 250.10611:1293 250.10986:0 250.11362:0 250.11737:0 250.12112:0 250.85818:0 250.86195:0 250.86572:0 250.86949:0 250.87326:3031 250.87703:4606 250.8808:4723 250.88458:3215 250.88835:1284 250.89221:0 250.89598:0 250.89975:0 250.90352:0 260.15427:0 260.15823:0 260.1622:0 260.1662:0 260.17017:1776 260.17416:3471 260.17813:4250 260.18213:3482 260.1861:1894 260.19025:0 260.19424:0 260.19821:0 260.20221:0 330.80191:0 330.80762:0 330.81332:0 330.81903:0 330.82474:966 330.83044:2639 330.83615:7688 330.84186:13233 330.84756:15574 330.85327:10998 330.85898:5883 330.86472:1826 330.87036:0 330.8761:0 330.88181:0 330.88751:0 348.00131:0 348.00748:0 348.01364:0 348.01981:0 348.02594:269 348.0321:2586 348.03827:3445 348.04443:9036 348.0506:36294 348.05676:118232 348.0629:211356 348.06906:288463 348.07523:237821 348.08139:142016 348.08755:53354 348.09372:14352 348.09988:4835 348.10602:4353 348.11218:2321 348.11835:1667 348.12451:0 348.13068:0 348.13684:0 348.14301:0</t>
  </si>
  <si>
    <t>RP_pos_542_32397_9_964</t>
  </si>
  <si>
    <t>Example_project_RP_pos_113</t>
  </si>
  <si>
    <t>542.3266:362926 543.32995:603360 544.33331:138409</t>
  </si>
  <si>
    <t>49.50188:0 49.50221:0 49.50254:0 49.50288:0 54.76838:0 54.76876:0 54.76915:0 54.76954:0 54.76992:1927 54.77031:3078 54.77069:3369 54.77107:2584 54.77146:1244 54.7718:0 54.77219:0 54.77257:0 54.77296:0 60.07772:0 60.07817:0 60.07861:0 60.07905:0 60.07949:1128 60.07993:5224 60.08038:10580 60.08082:15960 60.08126:14770 60.0817:8934 60.08214:3581 60.08258:377 60.08298:0 60.08342:0 60.08386:0 60.0843:0 60.25476:0 60.2552:0 60.25564:0 60.25609:0 60.25653:0 60.25697:0 60.25742:0 60.25786:0 60.2583:0 60.25875:0 60.25919:0 60.25961:0 60.26005:0 60.26049:0 60.26094:0 62.29827:0 62.29874:0 62.29921:0 62.29967:0 62.30014:1629 62.3006:2733 62.30107:3064 62.30154:2393 62.302:1203 62.30234:0 62.30281:0 62.30327:0 62.30374:0 86.08955:0 86.0903:0 86.09106:0 86.09181:0 86.09258:156 86.09333:2616 86.09409:10824 86.09485:32271 86.0956:55312 86.09636:71259 86.09712:54991 86.09788:32113 86.09863:10212 86.0994:2336 86.10015:756 86.10088:0 86.10163:0 86.10239:0 86.10315:0 91.74399:0 91.74482:0 91.74565:0 91.74648:0 91.74732:1318 91.74815:4005 91.74899:6277 91.74982:2688 91.75066:0 91.75149:0 91.75232:0 91.75316:0 91.75399:0 91.75482:0 91.75565:0 91.75649:0 91.75732:0 91.75819:0 91.75902:0 91.75985:0 91.76068:0 98.32401:0 98.32494:0 98.32586:0 98.32678:0 98.32771:1638 98.32864:2777 98.32956:3389 98.33048:3185 98.33141:2335 98.33237:0 98.3333:0 98.33422:0 98.33514:0 104.09495:0 104.09595:0 104.09696:0 104.09797:0 104.09898:1123 104.09998:2326 104.10099:5427 104.102:6721 104.103:17443 104.10401:60229 104.10503:158882 104.10603:265527 104.10704:322541 104.10805:236922 104.10905:132887 104.11006:40809 104.11107:10105 104.11208:3992 104.11308:3558 104.11409:1066 104.11507:0 104.11607:0 104.11708:0 104.11809:0 108.67551:0 108.67658:0 108.67766:0 108.67873:0 108.67981:1407 108.68089:2533 108.68196:3068 108.68304:2623 108.68411:1483 108.68512:0 108.6862:0 108.68727:0 108.68834:0 124.98883:0 124.99016:0 124.99149:0 124.99281:0 124.99413:0 124.99546:2792 124.99679:9979 124.99811:17972 124.99944:24683 125.00076:20880 125.00209:12657 125.00341:5079 125.00474:1202 125.00622:0 125.00755:0 125.00887:0 125.01019:0 134.17622:0 134.17769:0 134.17917:0 134.18065:0 134.18211:2598 134.18359:3766 134.18506:3947 134.18654:3051 134.18802:1673 134.18973:0 134.19121:0 134.19269:0 134.19415:0 184.04698:0 184.04935:0 184.05171:0 184.05409:0 184.05646:0 184.05882:2394 184.06119:4053 184.06357:12400 184.06593:46583 184.0683:145690 184.07066:255623 184.07304:342366 184.07541:275992 184.07777:163446 184.08014:58473 184.08252:15504 184.08488:4992 184.08725:4159 184.08961:662 184.09195:0 184.09433:0 184.09669:0 184.09906:0 187.66393:0 187.66637:0 187.66881:0 187.67123:0 187.67368:2200 187.67612:3346 187.67856:3813 187.681:3371 187.68344:2299 187.68883:0 187.69125:0 187.6937:0 187.69614:0 524.22607:0 524.23743:0 524.24884:0 524.26019:0 524.27161:1303 524.28296:5531 524.29437:13028 524.30573:21302 524.31714:23450 524.32855:15705 524.3399:7789 524.35132:1640 524.36273:0 524.37415:0 524.38556:0 524.39691:0 542.20935:0 542.22131:0 542.23328:0 542.24524:0 542.25726:1535 542.26923:2346 542.28119:6027 542.29315:19462 542.30518:41525 542.31714:65419 542.3291:68650 542.34106:45058 542.35309:22108 542.36505:5167 542.37701:363 542.38904:0 542.401:0 542.41296:0 542.42499:0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</si>
</sst>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104A-5134-4EB5-A42A-CA02ADDA49EC}">
  <dimension ref="A1:BK128"/>
  <sheetViews>
    <sheetView tabSelected="1" topLeftCell="AG79" workbookViewId="0">
      <selection activeCell="X131" sqref="X131:BK133"/>
    </sheetView>
    <sheetView tabSelected="1" topLeftCell="AI106" workbookViewId="1">
      <selection activeCell="AY114" sqref="AY114"/>
    </sheetView>
  </sheetViews>
  <sheetFormatPr defaultRowHeight="15" x14ac:dyDescent="0.25"/>
  <sheetData>
    <row r="1" spans="1:63" x14ac:dyDescent="0.25"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  <c r="AW1" t="s">
        <v>26</v>
      </c>
      <c r="AX1" t="s">
        <v>27</v>
      </c>
      <c r="AY1" t="s">
        <v>28</v>
      </c>
      <c r="AZ1" t="s">
        <v>29</v>
      </c>
      <c r="BA1" t="s">
        <v>30</v>
      </c>
      <c r="BB1" t="s">
        <v>31</v>
      </c>
      <c r="BC1" t="s">
        <v>32</v>
      </c>
      <c r="BD1" t="s">
        <v>33</v>
      </c>
      <c r="BE1" t="s">
        <v>34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</row>
    <row r="2" spans="1:63" x14ac:dyDescent="0.25">
      <c r="W2" t="s">
        <v>41</v>
      </c>
      <c r="X2" t="str">
        <f>X3&amp;"_"&amp;X4</f>
        <v>QC_QC</v>
      </c>
      <c r="Y2" t="str">
        <f t="shared" ref="Y2:BK2" si="0">Y3&amp;"_"&amp;Y4</f>
        <v>Heart_Control</v>
      </c>
      <c r="Z2" t="str">
        <f t="shared" si="0"/>
        <v>Liver_Control</v>
      </c>
      <c r="AA2" t="str">
        <f t="shared" si="0"/>
        <v>Heart_Wheat</v>
      </c>
      <c r="AB2" t="str">
        <f t="shared" si="0"/>
        <v>Liver_Wheat</v>
      </c>
      <c r="AC2" t="str">
        <f t="shared" si="0"/>
        <v>Heart_Rye</v>
      </c>
      <c r="AD2" t="str">
        <f t="shared" si="0"/>
        <v>Liver_Rye</v>
      </c>
      <c r="AE2" t="str">
        <f t="shared" si="0"/>
        <v>Heart_Control</v>
      </c>
      <c r="AF2" t="str">
        <f t="shared" si="0"/>
        <v>Liver_Control</v>
      </c>
      <c r="AG2" t="str">
        <f t="shared" si="0"/>
        <v>Heart_Wheat</v>
      </c>
      <c r="AH2" t="str">
        <f t="shared" si="0"/>
        <v>Liver_Wheat</v>
      </c>
      <c r="AI2" t="str">
        <f t="shared" si="0"/>
        <v>Heart_Rye</v>
      </c>
      <c r="AJ2" t="str">
        <f t="shared" si="0"/>
        <v>Liver_Rye</v>
      </c>
      <c r="AK2" t="str">
        <f t="shared" si="0"/>
        <v>QC_QC</v>
      </c>
      <c r="AL2" t="str">
        <f t="shared" si="0"/>
        <v>Heart_Control</v>
      </c>
      <c r="AM2" t="str">
        <f t="shared" si="0"/>
        <v>Liver_Control</v>
      </c>
      <c r="AN2" t="str">
        <f t="shared" si="0"/>
        <v>Heart_Wheat</v>
      </c>
      <c r="AO2" t="str">
        <f t="shared" si="0"/>
        <v>Liver_Wheat</v>
      </c>
      <c r="AP2" t="str">
        <f t="shared" si="0"/>
        <v>Heart_Rye</v>
      </c>
      <c r="AQ2" t="str">
        <f t="shared" si="0"/>
        <v>Liver_Rye</v>
      </c>
      <c r="AR2" t="str">
        <f t="shared" si="0"/>
        <v>Heart_Control</v>
      </c>
      <c r="AS2" t="str">
        <f t="shared" si="0"/>
        <v>Liver_Control</v>
      </c>
      <c r="AT2" t="str">
        <f t="shared" si="0"/>
        <v>Heart_Wheat</v>
      </c>
      <c r="AU2" t="str">
        <f t="shared" si="0"/>
        <v>Liver_Wheat</v>
      </c>
      <c r="AV2" t="str">
        <f t="shared" si="0"/>
        <v>Heart_Rye</v>
      </c>
      <c r="AW2" t="str">
        <f t="shared" si="0"/>
        <v>Liver_Rye</v>
      </c>
      <c r="AX2" t="str">
        <f t="shared" si="0"/>
        <v>QC_QC</v>
      </c>
      <c r="AY2" t="str">
        <f t="shared" si="0"/>
        <v>Heart_Control</v>
      </c>
      <c r="AZ2" t="str">
        <f t="shared" si="0"/>
        <v>Liver_Control</v>
      </c>
      <c r="BA2" t="str">
        <f t="shared" si="0"/>
        <v>Heart_Wheat</v>
      </c>
      <c r="BB2" t="str">
        <f t="shared" si="0"/>
        <v>Liver_Wheat</v>
      </c>
      <c r="BC2" t="str">
        <f t="shared" si="0"/>
        <v>Heart_Rye</v>
      </c>
      <c r="BD2" t="str">
        <f t="shared" si="0"/>
        <v>Liver_Rye</v>
      </c>
      <c r="BE2" t="str">
        <f t="shared" si="0"/>
        <v>Heart_Control</v>
      </c>
      <c r="BF2" t="str">
        <f t="shared" si="0"/>
        <v>Liver_Control</v>
      </c>
      <c r="BG2" t="str">
        <f t="shared" si="0"/>
        <v>Heart_Wheat</v>
      </c>
      <c r="BH2" t="str">
        <f t="shared" si="0"/>
        <v>Liver_Wheat</v>
      </c>
      <c r="BI2" t="str">
        <f t="shared" si="0"/>
        <v>Heart_Rye</v>
      </c>
      <c r="BJ2" t="str">
        <f t="shared" si="0"/>
        <v>Liver_Rye</v>
      </c>
      <c r="BK2" t="str">
        <f t="shared" si="0"/>
        <v>QC_QC</v>
      </c>
    </row>
    <row r="3" spans="1:63" x14ac:dyDescent="0.25">
      <c r="W3" t="s">
        <v>42</v>
      </c>
      <c r="X3" t="s">
        <v>43</v>
      </c>
      <c r="Y3" t="s">
        <v>44</v>
      </c>
      <c r="Z3" t="s">
        <v>45</v>
      </c>
      <c r="AA3" t="s">
        <v>44</v>
      </c>
      <c r="AB3" t="s">
        <v>45</v>
      </c>
      <c r="AC3" t="s">
        <v>44</v>
      </c>
      <c r="AD3" t="s">
        <v>45</v>
      </c>
      <c r="AE3" t="s">
        <v>44</v>
      </c>
      <c r="AF3" t="s">
        <v>45</v>
      </c>
      <c r="AG3" t="s">
        <v>44</v>
      </c>
      <c r="AH3" t="s">
        <v>45</v>
      </c>
      <c r="AI3" t="s">
        <v>44</v>
      </c>
      <c r="AJ3" t="s">
        <v>45</v>
      </c>
      <c r="AK3" t="s">
        <v>43</v>
      </c>
      <c r="AL3" t="s">
        <v>44</v>
      </c>
      <c r="AM3" t="s">
        <v>45</v>
      </c>
      <c r="AN3" t="s">
        <v>44</v>
      </c>
      <c r="AO3" t="s">
        <v>45</v>
      </c>
      <c r="AP3" t="s">
        <v>44</v>
      </c>
      <c r="AQ3" t="s">
        <v>45</v>
      </c>
      <c r="AR3" t="s">
        <v>44</v>
      </c>
      <c r="AS3" t="s">
        <v>45</v>
      </c>
      <c r="AT3" t="s">
        <v>44</v>
      </c>
      <c r="AU3" t="s">
        <v>45</v>
      </c>
      <c r="AV3" t="s">
        <v>44</v>
      </c>
      <c r="AW3" t="s">
        <v>45</v>
      </c>
      <c r="AX3" t="s">
        <v>43</v>
      </c>
      <c r="AY3" t="s">
        <v>44</v>
      </c>
      <c r="AZ3" t="s">
        <v>45</v>
      </c>
      <c r="BA3" t="s">
        <v>44</v>
      </c>
      <c r="BB3" t="s">
        <v>45</v>
      </c>
      <c r="BC3" t="s">
        <v>44</v>
      </c>
      <c r="BD3" t="s">
        <v>45</v>
      </c>
      <c r="BE3" t="s">
        <v>44</v>
      </c>
      <c r="BF3" t="s">
        <v>45</v>
      </c>
      <c r="BG3" t="s">
        <v>44</v>
      </c>
      <c r="BH3" t="s">
        <v>45</v>
      </c>
      <c r="BI3" t="s">
        <v>44</v>
      </c>
      <c r="BJ3" t="s">
        <v>45</v>
      </c>
      <c r="BK3" t="s">
        <v>43</v>
      </c>
    </row>
    <row r="4" spans="1:63" x14ac:dyDescent="0.25">
      <c r="W4" t="s">
        <v>46</v>
      </c>
      <c r="X4" t="s">
        <v>43</v>
      </c>
      <c r="Y4" t="s">
        <v>47</v>
      </c>
      <c r="Z4" t="s">
        <v>47</v>
      </c>
      <c r="AA4" t="s">
        <v>48</v>
      </c>
      <c r="AB4" t="s">
        <v>48</v>
      </c>
      <c r="AC4" t="s">
        <v>49</v>
      </c>
      <c r="AD4" t="s">
        <v>49</v>
      </c>
      <c r="AE4" t="s">
        <v>47</v>
      </c>
      <c r="AF4" t="s">
        <v>47</v>
      </c>
      <c r="AG4" t="s">
        <v>48</v>
      </c>
      <c r="AH4" t="s">
        <v>48</v>
      </c>
      <c r="AI4" t="s">
        <v>49</v>
      </c>
      <c r="AJ4" t="s">
        <v>49</v>
      </c>
      <c r="AK4" t="s">
        <v>43</v>
      </c>
      <c r="AL4" t="s">
        <v>47</v>
      </c>
      <c r="AM4" t="s">
        <v>47</v>
      </c>
      <c r="AN4" t="s">
        <v>48</v>
      </c>
      <c r="AO4" t="s">
        <v>48</v>
      </c>
      <c r="AP4" t="s">
        <v>49</v>
      </c>
      <c r="AQ4" t="s">
        <v>49</v>
      </c>
      <c r="AR4" t="s">
        <v>47</v>
      </c>
      <c r="AS4" t="s">
        <v>47</v>
      </c>
      <c r="AT4" t="s">
        <v>48</v>
      </c>
      <c r="AU4" t="s">
        <v>48</v>
      </c>
      <c r="AV4" t="s">
        <v>49</v>
      </c>
      <c r="AW4" t="s">
        <v>49</v>
      </c>
      <c r="AX4" t="s">
        <v>43</v>
      </c>
      <c r="AY4" t="s">
        <v>47</v>
      </c>
      <c r="AZ4" t="s">
        <v>47</v>
      </c>
      <c r="BA4" t="s">
        <v>48</v>
      </c>
      <c r="BB4" t="s">
        <v>48</v>
      </c>
      <c r="BC4" t="s">
        <v>49</v>
      </c>
      <c r="BD4" t="s">
        <v>49</v>
      </c>
      <c r="BE4" t="s">
        <v>47</v>
      </c>
      <c r="BF4" t="s">
        <v>47</v>
      </c>
      <c r="BG4" t="s">
        <v>48</v>
      </c>
      <c r="BH4" t="s">
        <v>48</v>
      </c>
      <c r="BI4" t="s">
        <v>49</v>
      </c>
      <c r="BJ4" t="s">
        <v>49</v>
      </c>
      <c r="BK4" t="s">
        <v>43</v>
      </c>
    </row>
    <row r="5" spans="1:63" x14ac:dyDescent="0.25">
      <c r="W5" t="s">
        <v>43</v>
      </c>
      <c r="X5" t="s">
        <v>43</v>
      </c>
      <c r="Y5" t="s">
        <v>50</v>
      </c>
      <c r="Z5" t="s">
        <v>50</v>
      </c>
      <c r="AA5" t="s">
        <v>50</v>
      </c>
      <c r="AB5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50</v>
      </c>
      <c r="AH5" t="s">
        <v>50</v>
      </c>
      <c r="AI5" t="s">
        <v>50</v>
      </c>
      <c r="AJ5" t="s">
        <v>50</v>
      </c>
      <c r="AK5" t="s">
        <v>43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 t="s">
        <v>50</v>
      </c>
      <c r="AR5" t="s">
        <v>50</v>
      </c>
      <c r="AS5" t="s">
        <v>50</v>
      </c>
      <c r="AT5" t="s">
        <v>50</v>
      </c>
      <c r="AU5" t="s">
        <v>50</v>
      </c>
      <c r="AV5" t="s">
        <v>50</v>
      </c>
      <c r="AW5" t="s">
        <v>50</v>
      </c>
      <c r="AX5" t="s">
        <v>43</v>
      </c>
      <c r="AY5" t="s">
        <v>50</v>
      </c>
      <c r="AZ5" t="s">
        <v>50</v>
      </c>
      <c r="BA5" t="s">
        <v>50</v>
      </c>
      <c r="BB5" t="s">
        <v>50</v>
      </c>
      <c r="BC5" t="s">
        <v>50</v>
      </c>
      <c r="BD5" t="s">
        <v>50</v>
      </c>
      <c r="BE5" t="s">
        <v>50</v>
      </c>
      <c r="BF5" t="s">
        <v>50</v>
      </c>
      <c r="BG5" t="s">
        <v>50</v>
      </c>
      <c r="BH5" t="s">
        <v>50</v>
      </c>
      <c r="BI5" t="s">
        <v>50</v>
      </c>
      <c r="BJ5" t="s">
        <v>50</v>
      </c>
      <c r="BK5" t="s">
        <v>43</v>
      </c>
    </row>
    <row r="6" spans="1:63" x14ac:dyDescent="0.25">
      <c r="W6" t="s">
        <v>51</v>
      </c>
      <c r="X6">
        <v>1</v>
      </c>
      <c r="Y6">
        <v>2</v>
      </c>
      <c r="Z6">
        <v>3</v>
      </c>
      <c r="AA6">
        <v>4</v>
      </c>
      <c r="AB6">
        <v>5</v>
      </c>
      <c r="AC6">
        <v>6</v>
      </c>
      <c r="AD6">
        <v>7</v>
      </c>
      <c r="AE6">
        <v>8</v>
      </c>
      <c r="AF6">
        <v>9</v>
      </c>
      <c r="AG6">
        <v>10</v>
      </c>
      <c r="AH6">
        <v>11</v>
      </c>
      <c r="AI6">
        <v>12</v>
      </c>
      <c r="AJ6">
        <v>13</v>
      </c>
      <c r="AK6">
        <v>14</v>
      </c>
      <c r="AL6">
        <v>15</v>
      </c>
      <c r="AM6">
        <v>16</v>
      </c>
      <c r="AN6">
        <v>17</v>
      </c>
      <c r="AO6">
        <v>18</v>
      </c>
      <c r="AP6">
        <v>19</v>
      </c>
      <c r="AQ6">
        <v>20</v>
      </c>
      <c r="AR6">
        <v>21</v>
      </c>
      <c r="AS6">
        <v>22</v>
      </c>
      <c r="AT6">
        <v>23</v>
      </c>
      <c r="AU6">
        <v>24</v>
      </c>
      <c r="AV6">
        <v>25</v>
      </c>
      <c r="AW6">
        <v>26</v>
      </c>
      <c r="AX6">
        <v>27</v>
      </c>
      <c r="AY6">
        <v>28</v>
      </c>
      <c r="AZ6">
        <v>29</v>
      </c>
      <c r="BA6">
        <v>30</v>
      </c>
      <c r="BB6">
        <v>31</v>
      </c>
      <c r="BC6">
        <v>32</v>
      </c>
      <c r="BD6">
        <v>33</v>
      </c>
      <c r="BE6">
        <v>34</v>
      </c>
      <c r="BF6">
        <v>35</v>
      </c>
      <c r="BG6">
        <v>36</v>
      </c>
      <c r="BH6">
        <v>37</v>
      </c>
      <c r="BI6">
        <v>38</v>
      </c>
      <c r="BJ6">
        <v>39</v>
      </c>
      <c r="BK6">
        <v>40</v>
      </c>
    </row>
    <row r="7" spans="1:63" x14ac:dyDescent="0.25">
      <c r="W7" t="s">
        <v>52</v>
      </c>
      <c r="X7" t="s">
        <v>53</v>
      </c>
      <c r="Y7" t="s">
        <v>54</v>
      </c>
      <c r="Z7" t="s">
        <v>55</v>
      </c>
      <c r="AA7" t="s">
        <v>56</v>
      </c>
      <c r="AB7" t="s">
        <v>57</v>
      </c>
      <c r="AC7" t="s">
        <v>58</v>
      </c>
      <c r="AD7" t="s">
        <v>59</v>
      </c>
      <c r="AE7" t="s">
        <v>60</v>
      </c>
      <c r="AF7" t="s">
        <v>61</v>
      </c>
      <c r="AG7" t="s">
        <v>62</v>
      </c>
      <c r="AH7" t="s">
        <v>63</v>
      </c>
      <c r="AI7" t="s">
        <v>64</v>
      </c>
      <c r="AJ7" t="s">
        <v>65</v>
      </c>
      <c r="AK7" t="s">
        <v>66</v>
      </c>
      <c r="AL7" t="s">
        <v>67</v>
      </c>
      <c r="AM7" t="s">
        <v>68</v>
      </c>
      <c r="AN7" t="s">
        <v>69</v>
      </c>
      <c r="AO7" t="s">
        <v>70</v>
      </c>
      <c r="AP7" t="s">
        <v>71</v>
      </c>
      <c r="AQ7" t="s">
        <v>72</v>
      </c>
      <c r="AR7" t="s">
        <v>73</v>
      </c>
      <c r="AS7" t="s">
        <v>74</v>
      </c>
      <c r="AT7" t="s">
        <v>75</v>
      </c>
      <c r="AU7" t="s">
        <v>76</v>
      </c>
      <c r="AV7" t="s">
        <v>77</v>
      </c>
      <c r="AW7" t="s">
        <v>78</v>
      </c>
      <c r="AX7" t="s">
        <v>79</v>
      </c>
      <c r="AY7" t="s">
        <v>80</v>
      </c>
      <c r="AZ7" t="s">
        <v>81</v>
      </c>
      <c r="BA7" t="s">
        <v>82</v>
      </c>
      <c r="BB7" t="s">
        <v>83</v>
      </c>
      <c r="BC7" t="s">
        <v>84</v>
      </c>
      <c r="BD7" t="s">
        <v>85</v>
      </c>
      <c r="BE7" t="s">
        <v>86</v>
      </c>
      <c r="BF7" t="s">
        <v>87</v>
      </c>
      <c r="BG7" t="s">
        <v>88</v>
      </c>
      <c r="BH7" t="s">
        <v>89</v>
      </c>
      <c r="BI7" t="s">
        <v>90</v>
      </c>
      <c r="BJ7" t="s">
        <v>91</v>
      </c>
      <c r="BK7" t="s">
        <v>92</v>
      </c>
    </row>
    <row r="8" spans="1:63" x14ac:dyDescent="0.25">
      <c r="W8" t="s">
        <v>93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</row>
    <row r="9" spans="1:63" x14ac:dyDescent="0.25">
      <c r="W9" t="s">
        <v>94</v>
      </c>
      <c r="X9" t="s">
        <v>43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  <c r="AD9" t="s">
        <v>50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50</v>
      </c>
      <c r="AK9" t="s">
        <v>43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  <c r="AT9" t="s">
        <v>50</v>
      </c>
      <c r="AU9" t="s">
        <v>50</v>
      </c>
      <c r="AV9" t="s">
        <v>50</v>
      </c>
      <c r="AW9" t="s">
        <v>50</v>
      </c>
      <c r="AX9" t="s">
        <v>43</v>
      </c>
      <c r="AY9" t="s">
        <v>50</v>
      </c>
      <c r="AZ9" t="s">
        <v>50</v>
      </c>
      <c r="BA9" t="s">
        <v>50</v>
      </c>
      <c r="BB9" t="s">
        <v>50</v>
      </c>
      <c r="BC9" t="s">
        <v>50</v>
      </c>
      <c r="BD9" t="s">
        <v>50</v>
      </c>
      <c r="BE9" t="s">
        <v>50</v>
      </c>
      <c r="BF9" t="s">
        <v>50</v>
      </c>
      <c r="BG9" t="s">
        <v>50</v>
      </c>
      <c r="BH9" t="s">
        <v>50</v>
      </c>
      <c r="BI9" t="s">
        <v>50</v>
      </c>
      <c r="BJ9" t="s">
        <v>50</v>
      </c>
      <c r="BK9" t="s">
        <v>43</v>
      </c>
    </row>
    <row r="10" spans="1:63" x14ac:dyDescent="0.25">
      <c r="W10" t="s">
        <v>95</v>
      </c>
      <c r="X10" t="s">
        <v>96</v>
      </c>
      <c r="Y10" t="s">
        <v>97</v>
      </c>
      <c r="Z10" t="s">
        <v>98</v>
      </c>
      <c r="AA10" t="s">
        <v>99</v>
      </c>
      <c r="AB10" t="s">
        <v>100</v>
      </c>
      <c r="AC10" t="s">
        <v>101</v>
      </c>
      <c r="AD10" t="s">
        <v>102</v>
      </c>
      <c r="AE10" t="s">
        <v>103</v>
      </c>
      <c r="AF10" t="s">
        <v>104</v>
      </c>
      <c r="AG10" t="s">
        <v>105</v>
      </c>
      <c r="AH10" t="s">
        <v>106</v>
      </c>
      <c r="AI10" t="s">
        <v>107</v>
      </c>
      <c r="AJ10" t="s">
        <v>108</v>
      </c>
      <c r="AK10" t="s">
        <v>109</v>
      </c>
      <c r="AL10" t="s">
        <v>110</v>
      </c>
      <c r="AM10" t="s">
        <v>111</v>
      </c>
      <c r="AN10" t="s">
        <v>112</v>
      </c>
      <c r="AO10" t="s">
        <v>113</v>
      </c>
      <c r="AP10" t="s">
        <v>114</v>
      </c>
      <c r="AQ10" t="s">
        <v>115</v>
      </c>
      <c r="AR10" t="s">
        <v>116</v>
      </c>
      <c r="AS10" t="s">
        <v>117</v>
      </c>
      <c r="AT10" t="s">
        <v>118</v>
      </c>
      <c r="AU10" t="s">
        <v>119</v>
      </c>
      <c r="AV10" t="s">
        <v>120</v>
      </c>
      <c r="AW10" t="s">
        <v>121</v>
      </c>
      <c r="AX10" t="s">
        <v>122</v>
      </c>
      <c r="AY10" t="s">
        <v>123</v>
      </c>
      <c r="AZ10" t="s">
        <v>124</v>
      </c>
      <c r="BA10" t="s">
        <v>125</v>
      </c>
      <c r="BB10" t="s">
        <v>126</v>
      </c>
      <c r="BC10" t="s">
        <v>127</v>
      </c>
      <c r="BD10" t="s">
        <v>128</v>
      </c>
      <c r="BE10" t="s">
        <v>129</v>
      </c>
      <c r="BF10" t="s">
        <v>130</v>
      </c>
      <c r="BG10" t="s">
        <v>131</v>
      </c>
      <c r="BH10" t="s">
        <v>132</v>
      </c>
      <c r="BI10" t="s">
        <v>133</v>
      </c>
      <c r="BJ10" t="s">
        <v>134</v>
      </c>
      <c r="BK10" t="s">
        <v>135</v>
      </c>
    </row>
    <row r="11" spans="1:63" x14ac:dyDescent="0.25">
      <c r="W11" t="s">
        <v>136</v>
      </c>
      <c r="X11" t="s">
        <v>137</v>
      </c>
      <c r="Y11" t="s">
        <v>138</v>
      </c>
      <c r="Z11" t="s">
        <v>139</v>
      </c>
      <c r="AA11" t="s">
        <v>140</v>
      </c>
      <c r="AB11" t="s">
        <v>141</v>
      </c>
      <c r="AC11" t="s">
        <v>142</v>
      </c>
      <c r="AD11" t="s">
        <v>143</v>
      </c>
      <c r="AE11" t="s">
        <v>144</v>
      </c>
      <c r="AF11" t="s">
        <v>145</v>
      </c>
      <c r="AG11" t="s">
        <v>146</v>
      </c>
      <c r="AH11" t="s">
        <v>147</v>
      </c>
      <c r="AI11" t="s">
        <v>148</v>
      </c>
      <c r="AJ11" t="s">
        <v>149</v>
      </c>
      <c r="AK11" t="s">
        <v>150</v>
      </c>
      <c r="AL11" t="s">
        <v>151</v>
      </c>
      <c r="AM11" t="s">
        <v>152</v>
      </c>
      <c r="AN11" t="s">
        <v>153</v>
      </c>
      <c r="AO11" t="s">
        <v>154</v>
      </c>
      <c r="AP11" t="s">
        <v>155</v>
      </c>
      <c r="AQ11" t="s">
        <v>156</v>
      </c>
      <c r="AR11" t="s">
        <v>157</v>
      </c>
      <c r="AS11" t="s">
        <v>158</v>
      </c>
      <c r="AT11" t="s">
        <v>159</v>
      </c>
      <c r="AU11" t="s">
        <v>160</v>
      </c>
      <c r="AV11" t="s">
        <v>161</v>
      </c>
      <c r="AW11" t="s">
        <v>162</v>
      </c>
      <c r="AX11" t="s">
        <v>163</v>
      </c>
      <c r="AY11" t="s">
        <v>164</v>
      </c>
      <c r="AZ11" t="s">
        <v>165</v>
      </c>
      <c r="BA11" t="s">
        <v>166</v>
      </c>
      <c r="BB11" t="s">
        <v>167</v>
      </c>
      <c r="BC11" t="s">
        <v>168</v>
      </c>
      <c r="BD11" t="s">
        <v>169</v>
      </c>
      <c r="BE11" t="s">
        <v>170</v>
      </c>
      <c r="BF11" t="s">
        <v>171</v>
      </c>
      <c r="BG11" t="s">
        <v>172</v>
      </c>
      <c r="BH11" t="s">
        <v>173</v>
      </c>
      <c r="BI11" t="s">
        <v>174</v>
      </c>
      <c r="BJ11" t="s">
        <v>175</v>
      </c>
      <c r="BK11" t="s">
        <v>176</v>
      </c>
    </row>
    <row r="12" spans="1:63" x14ac:dyDescent="0.25">
      <c r="A12" t="s">
        <v>177</v>
      </c>
      <c r="B12" t="s">
        <v>178</v>
      </c>
      <c r="C12" t="s">
        <v>179</v>
      </c>
      <c r="D12" t="s">
        <v>180</v>
      </c>
      <c r="E12" t="s">
        <v>181</v>
      </c>
      <c r="F12" t="s">
        <v>182</v>
      </c>
      <c r="G12" t="s">
        <v>183</v>
      </c>
      <c r="H12" t="s">
        <v>184</v>
      </c>
      <c r="I12" t="s">
        <v>185</v>
      </c>
      <c r="J12" t="s">
        <v>186</v>
      </c>
      <c r="K12" t="s">
        <v>187</v>
      </c>
      <c r="L12" t="s">
        <v>188</v>
      </c>
      <c r="M12" t="s">
        <v>189</v>
      </c>
      <c r="N12" t="s">
        <v>190</v>
      </c>
      <c r="O12" t="s">
        <v>191</v>
      </c>
      <c r="P12" t="s">
        <v>192</v>
      </c>
      <c r="Q12" t="s">
        <v>193</v>
      </c>
      <c r="R12" t="s">
        <v>194</v>
      </c>
      <c r="S12" t="s">
        <v>195</v>
      </c>
      <c r="T12" t="s">
        <v>196</v>
      </c>
      <c r="U12" t="s">
        <v>197</v>
      </c>
      <c r="V12" t="s">
        <v>198</v>
      </c>
      <c r="W12" t="s">
        <v>199</v>
      </c>
      <c r="X12" t="s">
        <v>200</v>
      </c>
      <c r="Y12" t="s">
        <v>201</v>
      </c>
      <c r="Z12" t="s">
        <v>202</v>
      </c>
      <c r="AA12" t="s">
        <v>203</v>
      </c>
      <c r="AB12" t="s">
        <v>204</v>
      </c>
      <c r="AC12" t="s">
        <v>205</v>
      </c>
      <c r="AD12" t="s">
        <v>206</v>
      </c>
      <c r="AE12" t="s">
        <v>207</v>
      </c>
      <c r="AF12" t="s">
        <v>208</v>
      </c>
      <c r="AG12" t="s">
        <v>209</v>
      </c>
      <c r="AH12" t="s">
        <v>210</v>
      </c>
      <c r="AI12" t="s">
        <v>211</v>
      </c>
      <c r="AJ12" t="s">
        <v>212</v>
      </c>
      <c r="AK12" t="s">
        <v>213</v>
      </c>
      <c r="AL12" t="s">
        <v>214</v>
      </c>
      <c r="AM12" t="s">
        <v>215</v>
      </c>
      <c r="AN12" t="s">
        <v>216</v>
      </c>
      <c r="AO12" t="s">
        <v>217</v>
      </c>
      <c r="AP12" t="s">
        <v>218</v>
      </c>
      <c r="AQ12" t="s">
        <v>219</v>
      </c>
      <c r="AR12" t="s">
        <v>220</v>
      </c>
      <c r="AS12" t="s">
        <v>221</v>
      </c>
      <c r="AT12" t="s">
        <v>222</v>
      </c>
      <c r="AU12" t="s">
        <v>223</v>
      </c>
      <c r="AV12" t="s">
        <v>224</v>
      </c>
      <c r="AW12" t="s">
        <v>225</v>
      </c>
      <c r="AX12" t="s">
        <v>226</v>
      </c>
      <c r="AY12" t="s">
        <v>227</v>
      </c>
      <c r="AZ12" t="s">
        <v>228</v>
      </c>
      <c r="BA12" t="s">
        <v>229</v>
      </c>
      <c r="BB12" t="s">
        <v>230</v>
      </c>
      <c r="BC12" t="s">
        <v>231</v>
      </c>
      <c r="BD12" t="s">
        <v>232</v>
      </c>
      <c r="BE12" t="s">
        <v>233</v>
      </c>
      <c r="BF12" t="s">
        <v>234</v>
      </c>
      <c r="BG12" t="s">
        <v>235</v>
      </c>
      <c r="BH12" t="s">
        <v>236</v>
      </c>
      <c r="BI12" t="s">
        <v>237</v>
      </c>
      <c r="BJ12" t="s">
        <v>238</v>
      </c>
      <c r="BK12" t="s">
        <v>239</v>
      </c>
    </row>
    <row r="13" spans="1:63" x14ac:dyDescent="0.25">
      <c r="A13" t="s">
        <v>240</v>
      </c>
      <c r="B13" t="s">
        <v>241</v>
      </c>
      <c r="C13">
        <v>0</v>
      </c>
      <c r="D13">
        <v>0.56999999999999995</v>
      </c>
      <c r="E13">
        <v>57.9758</v>
      </c>
      <c r="F13" t="s">
        <v>242</v>
      </c>
      <c r="G13" t="s">
        <v>243</v>
      </c>
      <c r="I13">
        <v>0.61883410000000005</v>
      </c>
      <c r="J13" t="s">
        <v>244</v>
      </c>
      <c r="K13" t="s">
        <v>245</v>
      </c>
      <c r="L13" t="s">
        <v>245</v>
      </c>
      <c r="M13" t="s">
        <v>245</v>
      </c>
      <c r="N13" t="s">
        <v>245</v>
      </c>
      <c r="P13">
        <v>-1</v>
      </c>
      <c r="Q13">
        <v>-1</v>
      </c>
      <c r="R13">
        <v>-1</v>
      </c>
      <c r="S13">
        <v>-1</v>
      </c>
      <c r="T13">
        <v>-1</v>
      </c>
      <c r="U13" t="s">
        <v>60</v>
      </c>
      <c r="V13" t="s">
        <v>246</v>
      </c>
      <c r="X13">
        <v>169508.0419185753</v>
      </c>
      <c r="Y13">
        <v>30568.566410539108</v>
      </c>
      <c r="Z13">
        <v>71577.286361568636</v>
      </c>
      <c r="AA13">
        <v>30395.219416294953</v>
      </c>
      <c r="AB13">
        <v>19761.192973538818</v>
      </c>
      <c r="AC13">
        <v>156486.12300445052</v>
      </c>
      <c r="AD13">
        <v>9681.8039704222192</v>
      </c>
      <c r="AE13">
        <v>2527241.7236146564</v>
      </c>
      <c r="AF13">
        <v>178636.73909088419</v>
      </c>
      <c r="AG13">
        <v>46872.663656681878</v>
      </c>
      <c r="AH13">
        <v>31718.562055407809</v>
      </c>
      <c r="AI13">
        <v>20108.332645495382</v>
      </c>
      <c r="AJ13">
        <v>115495.8609854691</v>
      </c>
      <c r="AK13">
        <v>156524.7010381578</v>
      </c>
      <c r="AL13">
        <v>46775.274278131175</v>
      </c>
      <c r="AM13">
        <v>31092.700025212562</v>
      </c>
      <c r="AN13">
        <v>12341.854654248331</v>
      </c>
      <c r="AO13">
        <v>41314.736273998766</v>
      </c>
      <c r="AP13">
        <v>20321.919518283001</v>
      </c>
      <c r="AQ13">
        <v>50682.715460376843</v>
      </c>
      <c r="AR13">
        <v>65650.875839875051</v>
      </c>
      <c r="AS13">
        <v>105575.02547883886</v>
      </c>
      <c r="AT13">
        <v>28938.628385271553</v>
      </c>
      <c r="AU13">
        <v>30428.662240432281</v>
      </c>
      <c r="AV13">
        <v>151369.84961897371</v>
      </c>
      <c r="AW13">
        <v>19231.472480284134</v>
      </c>
      <c r="AX13">
        <v>213307.75286762041</v>
      </c>
      <c r="AY13">
        <v>66991.104778841764</v>
      </c>
      <c r="AZ13">
        <v>26737.498582863092</v>
      </c>
      <c r="BA13">
        <v>21747.172044833402</v>
      </c>
      <c r="BB13">
        <v>27601.513995570022</v>
      </c>
      <c r="BC13">
        <v>37336.303315755184</v>
      </c>
      <c r="BD13">
        <v>30537.763517311163</v>
      </c>
      <c r="BE13">
        <v>33280.230395796891</v>
      </c>
      <c r="BF13">
        <v>134429.27848273111</v>
      </c>
      <c r="BG13">
        <v>32389.41485811086</v>
      </c>
      <c r="BH13">
        <v>24658.912871653614</v>
      </c>
      <c r="BI13">
        <v>32107.063180111483</v>
      </c>
      <c r="BJ13">
        <v>20735.918232412023</v>
      </c>
      <c r="BK13">
        <v>205318.48086954161</v>
      </c>
    </row>
    <row r="14" spans="1:63" x14ac:dyDescent="0.25">
      <c r="A14" t="s">
        <v>247</v>
      </c>
      <c r="B14" t="s">
        <v>241</v>
      </c>
      <c r="C14">
        <v>1</v>
      </c>
      <c r="D14">
        <v>1.05</v>
      </c>
      <c r="E14">
        <v>61.989400000000003</v>
      </c>
      <c r="F14" t="s">
        <v>248</v>
      </c>
      <c r="G14" t="s">
        <v>243</v>
      </c>
      <c r="I14">
        <v>0.41704029999999997</v>
      </c>
      <c r="J14" t="s">
        <v>244</v>
      </c>
      <c r="K14" t="s">
        <v>249</v>
      </c>
      <c r="M14" t="s">
        <v>250</v>
      </c>
      <c r="N14" t="s">
        <v>251</v>
      </c>
      <c r="P14">
        <v>-1</v>
      </c>
      <c r="Q14">
        <v>-1</v>
      </c>
      <c r="R14">
        <v>-1</v>
      </c>
      <c r="S14">
        <v>-1</v>
      </c>
      <c r="T14">
        <v>-1</v>
      </c>
      <c r="U14" t="s">
        <v>86</v>
      </c>
      <c r="V14" t="s">
        <v>252</v>
      </c>
      <c r="X14">
        <v>104734.32851325511</v>
      </c>
      <c r="Y14">
        <v>104062.1218093998</v>
      </c>
      <c r="Z14">
        <v>283306.18363234116</v>
      </c>
      <c r="AA14">
        <v>111522.4697041452</v>
      </c>
      <c r="AB14">
        <v>104055.44875768891</v>
      </c>
      <c r="AC14">
        <v>239835.46524169951</v>
      </c>
      <c r="AD14">
        <v>279478.91610847437</v>
      </c>
      <c r="AE14">
        <v>70354.771553057944</v>
      </c>
      <c r="AF14">
        <v>89446.674124462865</v>
      </c>
      <c r="AG14">
        <v>101671.471186938</v>
      </c>
      <c r="AH14">
        <v>111530.3594518422</v>
      </c>
      <c r="AI14">
        <v>91971.082324823408</v>
      </c>
      <c r="AJ14">
        <v>245163.50674311962</v>
      </c>
      <c r="AK14">
        <v>103668.9721718958</v>
      </c>
      <c r="AL14">
        <v>200162.7777772152</v>
      </c>
      <c r="AM14">
        <v>86304.604333106792</v>
      </c>
      <c r="AN14">
        <v>99294.630060559502</v>
      </c>
      <c r="AO14">
        <v>105743.56150398871</v>
      </c>
      <c r="AP14">
        <v>122742.08823625919</v>
      </c>
      <c r="AQ14">
        <v>108391.1354448975</v>
      </c>
      <c r="AR14">
        <v>146395.02436636219</v>
      </c>
      <c r="AS14">
        <v>126318.3441638217</v>
      </c>
      <c r="AT14">
        <v>131155.1464778698</v>
      </c>
      <c r="AU14">
        <v>140156.8969266334</v>
      </c>
      <c r="AV14">
        <v>287035.8701639176</v>
      </c>
      <c r="AW14">
        <v>144670.64232346884</v>
      </c>
      <c r="AX14">
        <v>120459.19210201361</v>
      </c>
      <c r="AY14">
        <v>136742.1365129842</v>
      </c>
      <c r="AZ14">
        <v>138596.21575171902</v>
      </c>
      <c r="BA14">
        <v>116438.59946790391</v>
      </c>
      <c r="BB14">
        <v>133530.65544209271</v>
      </c>
      <c r="BC14">
        <v>222906.27438578731</v>
      </c>
      <c r="BD14">
        <v>141437.86748209363</v>
      </c>
      <c r="BE14">
        <v>129156.34870166601</v>
      </c>
      <c r="BF14">
        <v>160707.64009066031</v>
      </c>
      <c r="BG14">
        <v>146394.86950355853</v>
      </c>
      <c r="BH14">
        <v>144979.60132066513</v>
      </c>
      <c r="BI14">
        <v>293844.63947338721</v>
      </c>
      <c r="BJ14">
        <v>180621.70752173901</v>
      </c>
      <c r="BK14">
        <v>138987.09406553622</v>
      </c>
    </row>
    <row r="15" spans="1:63" x14ac:dyDescent="0.25">
      <c r="A15" t="s">
        <v>253</v>
      </c>
      <c r="B15" t="s">
        <v>241</v>
      </c>
      <c r="C15">
        <v>2</v>
      </c>
      <c r="D15">
        <v>0.95</v>
      </c>
      <c r="E15">
        <v>61.990600000000001</v>
      </c>
      <c r="F15" t="s">
        <v>242</v>
      </c>
      <c r="G15" t="s">
        <v>243</v>
      </c>
      <c r="I15">
        <v>0.93273539999999999</v>
      </c>
      <c r="J15" t="s">
        <v>244</v>
      </c>
      <c r="K15" t="s">
        <v>245</v>
      </c>
      <c r="L15" t="s">
        <v>245</v>
      </c>
      <c r="M15" t="s">
        <v>245</v>
      </c>
      <c r="N15" t="s">
        <v>245</v>
      </c>
      <c r="P15">
        <v>-1</v>
      </c>
      <c r="Q15">
        <v>-1</v>
      </c>
      <c r="R15">
        <v>-1</v>
      </c>
      <c r="S15">
        <v>-1</v>
      </c>
      <c r="T15">
        <v>-1</v>
      </c>
      <c r="U15" t="s">
        <v>60</v>
      </c>
      <c r="V15" t="s">
        <v>254</v>
      </c>
      <c r="X15">
        <v>22398.388435896391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22398.388435896391</v>
      </c>
      <c r="AI15">
        <v>22398.388435896391</v>
      </c>
      <c r="AJ15">
        <v>0</v>
      </c>
      <c r="AK15">
        <v>22999.132399999999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3989.2911774650729</v>
      </c>
      <c r="AR15">
        <v>0</v>
      </c>
      <c r="AS15">
        <v>0</v>
      </c>
      <c r="AT15">
        <v>0</v>
      </c>
      <c r="AU15">
        <v>0</v>
      </c>
      <c r="AV15">
        <v>4875.8003280128669</v>
      </c>
      <c r="AW15">
        <v>0</v>
      </c>
      <c r="AX15">
        <v>5000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4875.8003280128669</v>
      </c>
      <c r="BF15">
        <v>0</v>
      </c>
      <c r="BG15">
        <v>4875.8003280128669</v>
      </c>
      <c r="BH15">
        <v>0</v>
      </c>
      <c r="BI15">
        <v>0</v>
      </c>
      <c r="BJ15">
        <v>0</v>
      </c>
      <c r="BK15">
        <v>31421.800694531394</v>
      </c>
    </row>
    <row r="16" spans="1:63" x14ac:dyDescent="0.25">
      <c r="A16" t="s">
        <v>255</v>
      </c>
      <c r="B16" t="s">
        <v>241</v>
      </c>
      <c r="C16">
        <v>3</v>
      </c>
      <c r="D16">
        <v>2.89</v>
      </c>
      <c r="E16">
        <v>68.995599999999996</v>
      </c>
      <c r="F16" t="s">
        <v>242</v>
      </c>
      <c r="G16" t="s">
        <v>243</v>
      </c>
      <c r="I16">
        <v>0.31390129999999999</v>
      </c>
      <c r="J16" t="s">
        <v>244</v>
      </c>
      <c r="K16" t="s">
        <v>245</v>
      </c>
      <c r="L16" t="s">
        <v>245</v>
      </c>
      <c r="M16" t="s">
        <v>245</v>
      </c>
      <c r="N16" t="s">
        <v>245</v>
      </c>
      <c r="P16">
        <v>-1</v>
      </c>
      <c r="Q16">
        <v>-1</v>
      </c>
      <c r="R16">
        <v>-1</v>
      </c>
      <c r="S16">
        <v>-1</v>
      </c>
      <c r="T16">
        <v>-1</v>
      </c>
      <c r="U16" t="s">
        <v>53</v>
      </c>
      <c r="V16" t="s">
        <v>256</v>
      </c>
      <c r="X16">
        <v>22398.388435896391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22398.388435896391</v>
      </c>
      <c r="AI16">
        <v>22398.388435896391</v>
      </c>
      <c r="AJ16">
        <v>0</v>
      </c>
      <c r="AK16">
        <v>22999.132399999999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3989.2911774650729</v>
      </c>
      <c r="AR16">
        <v>0</v>
      </c>
      <c r="AS16">
        <v>0</v>
      </c>
      <c r="AT16">
        <v>0</v>
      </c>
      <c r="AU16">
        <v>0</v>
      </c>
      <c r="AV16">
        <v>4875.8003280128669</v>
      </c>
      <c r="AW16">
        <v>0</v>
      </c>
      <c r="AX16">
        <v>5000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4875.8003280128669</v>
      </c>
      <c r="BF16">
        <v>0</v>
      </c>
      <c r="BG16">
        <v>4875.8003280128669</v>
      </c>
      <c r="BH16">
        <v>0</v>
      </c>
      <c r="BI16">
        <v>0</v>
      </c>
      <c r="BJ16">
        <v>0</v>
      </c>
      <c r="BK16">
        <v>15525.902040871091</v>
      </c>
    </row>
    <row r="17" spans="1:63" x14ac:dyDescent="0.25">
      <c r="A17" t="s">
        <v>257</v>
      </c>
      <c r="B17" t="s">
        <v>241</v>
      </c>
      <c r="C17">
        <v>4</v>
      </c>
      <c r="D17">
        <v>1.1200000000000001</v>
      </c>
      <c r="E17">
        <v>73.030600000000007</v>
      </c>
      <c r="F17" t="s">
        <v>242</v>
      </c>
      <c r="G17" t="s">
        <v>243</v>
      </c>
      <c r="I17">
        <v>0.79372200000000004</v>
      </c>
      <c r="J17" t="s">
        <v>244</v>
      </c>
      <c r="K17" t="s">
        <v>245</v>
      </c>
      <c r="L17" t="s">
        <v>245</v>
      </c>
      <c r="M17" t="s">
        <v>245</v>
      </c>
      <c r="N17" t="s">
        <v>245</v>
      </c>
      <c r="P17">
        <v>-1</v>
      </c>
      <c r="Q17">
        <v>-1</v>
      </c>
      <c r="R17">
        <v>-1</v>
      </c>
      <c r="S17">
        <v>-1</v>
      </c>
      <c r="T17">
        <v>-1</v>
      </c>
      <c r="U17" t="s">
        <v>58</v>
      </c>
      <c r="V17" t="s">
        <v>258</v>
      </c>
      <c r="X17">
        <v>13025.76750493623</v>
      </c>
      <c r="Y17">
        <v>13071.115775458711</v>
      </c>
      <c r="Z17">
        <v>14015.60760536775</v>
      </c>
      <c r="AA17">
        <v>12532.53394657575</v>
      </c>
      <c r="AB17">
        <v>14040.17566646454</v>
      </c>
      <c r="AC17">
        <v>12989.36331885348</v>
      </c>
      <c r="AD17">
        <v>15274.755088780861</v>
      </c>
      <c r="AE17">
        <v>13813.914036879631</v>
      </c>
      <c r="AF17">
        <v>13781.077162546861</v>
      </c>
      <c r="AG17">
        <v>20883.148246357021</v>
      </c>
      <c r="AH17">
        <v>16629.10508719557</v>
      </c>
      <c r="AI17">
        <v>16539.223117888621</v>
      </c>
      <c r="AJ17">
        <v>13929.39722187378</v>
      </c>
      <c r="AK17">
        <v>18859.23600907356</v>
      </c>
      <c r="AL17">
        <v>19455.259687413931</v>
      </c>
      <c r="AM17">
        <v>19309.70271204747</v>
      </c>
      <c r="AN17">
        <v>24650.165431096921</v>
      </c>
      <c r="AO17">
        <v>16161.97805912448</v>
      </c>
      <c r="AP17">
        <v>18369.454875273812</v>
      </c>
      <c r="AQ17">
        <v>19479.509853877891</v>
      </c>
      <c r="AR17">
        <v>21737.735411195321</v>
      </c>
      <c r="AS17">
        <v>24689.501902388951</v>
      </c>
      <c r="AT17">
        <v>21349.301136982613</v>
      </c>
      <c r="AU17">
        <v>25599.580338541549</v>
      </c>
      <c r="AV17">
        <v>30332.754076980415</v>
      </c>
      <c r="AW17">
        <v>24388.298245005972</v>
      </c>
      <c r="AX17">
        <v>26144.703923177291</v>
      </c>
      <c r="AY17">
        <v>26091.27684878627</v>
      </c>
      <c r="AZ17">
        <v>26079.518304438061</v>
      </c>
      <c r="BA17">
        <v>23470.215529202535</v>
      </c>
      <c r="BB17">
        <v>28126.726021182254</v>
      </c>
      <c r="BC17">
        <v>25094.516735198573</v>
      </c>
      <c r="BD17">
        <v>31813.527248421822</v>
      </c>
      <c r="BE17">
        <v>33840.97995981868</v>
      </c>
      <c r="BF17">
        <v>32776.489370675823</v>
      </c>
      <c r="BG17">
        <v>24452.331967881841</v>
      </c>
      <c r="BH17">
        <v>26853.176956261592</v>
      </c>
      <c r="BI17">
        <v>37752.136501929854</v>
      </c>
      <c r="BJ17">
        <v>31829.005350255633</v>
      </c>
      <c r="BK17">
        <v>27402.326142453352</v>
      </c>
    </row>
    <row r="18" spans="1:63" x14ac:dyDescent="0.25">
      <c r="A18" t="s">
        <v>259</v>
      </c>
      <c r="B18" t="s">
        <v>241</v>
      </c>
      <c r="C18">
        <v>5</v>
      </c>
      <c r="D18">
        <v>6.43</v>
      </c>
      <c r="E18">
        <v>73.031499999999994</v>
      </c>
      <c r="F18" t="s">
        <v>242</v>
      </c>
      <c r="G18" t="s">
        <v>243</v>
      </c>
      <c r="H18" t="s">
        <v>260</v>
      </c>
      <c r="I18">
        <v>0.41255609999999998</v>
      </c>
      <c r="J18" t="s">
        <v>244</v>
      </c>
      <c r="K18" t="s">
        <v>245</v>
      </c>
      <c r="L18" t="s">
        <v>245</v>
      </c>
      <c r="M18" t="s">
        <v>245</v>
      </c>
      <c r="N18" t="s">
        <v>245</v>
      </c>
      <c r="P18">
        <v>-1</v>
      </c>
      <c r="Q18">
        <v>-1</v>
      </c>
      <c r="R18">
        <v>-1</v>
      </c>
      <c r="S18">
        <v>-1</v>
      </c>
      <c r="T18">
        <v>-1</v>
      </c>
      <c r="U18" t="s">
        <v>58</v>
      </c>
      <c r="V18" t="s">
        <v>261</v>
      </c>
      <c r="X18">
        <v>15758.864685017641</v>
      </c>
      <c r="Y18">
        <v>17220.945204723961</v>
      </c>
      <c r="Z18">
        <v>19190.452197589559</v>
      </c>
      <c r="AA18">
        <v>20744.519674169518</v>
      </c>
      <c r="AB18">
        <v>16911.122018864222</v>
      </c>
      <c r="AC18">
        <v>4155.5234085722377</v>
      </c>
      <c r="AD18">
        <v>15772.430529139772</v>
      </c>
      <c r="AE18">
        <v>7358.5293166101055</v>
      </c>
      <c r="AF18">
        <v>18207.76230495315</v>
      </c>
      <c r="AG18">
        <v>14711.087138873221</v>
      </c>
      <c r="AH18">
        <v>17068.910069949568</v>
      </c>
      <c r="AI18">
        <v>17455.304617155361</v>
      </c>
      <c r="AJ18">
        <v>21703.271172824068</v>
      </c>
      <c r="AK18">
        <v>22473.505310844241</v>
      </c>
      <c r="AL18">
        <v>22451.610448199608</v>
      </c>
      <c r="AM18">
        <v>18739.067482685612</v>
      </c>
      <c r="AN18">
        <v>20069.83207748106</v>
      </c>
      <c r="AO18">
        <v>18953.4411075645</v>
      </c>
      <c r="AP18">
        <v>10165.028399608231</v>
      </c>
      <c r="AQ18">
        <v>11981.539628689859</v>
      </c>
      <c r="AR18">
        <v>17681.428541507503</v>
      </c>
      <c r="AS18">
        <v>20710.042211800261</v>
      </c>
      <c r="AT18">
        <v>17048.214873123172</v>
      </c>
      <c r="AU18">
        <v>28701.914437939384</v>
      </c>
      <c r="AV18">
        <v>18492.032900551319</v>
      </c>
      <c r="AW18">
        <v>30152.422458040743</v>
      </c>
      <c r="AX18">
        <v>28062.421617774395</v>
      </c>
      <c r="AY18">
        <v>31421.800694531394</v>
      </c>
      <c r="AZ18">
        <v>27528.779667151954</v>
      </c>
      <c r="BA18">
        <v>24350.96151863474</v>
      </c>
      <c r="BB18">
        <v>24426.213064260814</v>
      </c>
      <c r="BC18">
        <v>21019.430396107331</v>
      </c>
      <c r="BD18">
        <v>22255.905650846893</v>
      </c>
      <c r="BE18">
        <v>19745.90505155631</v>
      </c>
      <c r="BF18">
        <v>30087.625765056422</v>
      </c>
      <c r="BG18">
        <v>22096.563687509304</v>
      </c>
      <c r="BH18">
        <v>24948.152623276412</v>
      </c>
      <c r="BI18">
        <v>35314.666867007334</v>
      </c>
      <c r="BJ18">
        <v>33543.573449483905</v>
      </c>
      <c r="BK18">
        <v>38801.533895803368</v>
      </c>
    </row>
    <row r="19" spans="1:63" x14ac:dyDescent="0.25">
      <c r="A19" t="s">
        <v>262</v>
      </c>
      <c r="B19" t="s">
        <v>241</v>
      </c>
      <c r="C19">
        <v>6</v>
      </c>
      <c r="D19">
        <v>0.51</v>
      </c>
      <c r="E19">
        <v>73.971900000000005</v>
      </c>
      <c r="F19" t="s">
        <v>242</v>
      </c>
      <c r="G19" t="s">
        <v>243</v>
      </c>
      <c r="I19">
        <v>0.32286999999999999</v>
      </c>
      <c r="J19" t="s">
        <v>244</v>
      </c>
      <c r="K19" t="s">
        <v>245</v>
      </c>
      <c r="L19" t="s">
        <v>245</v>
      </c>
      <c r="M19" t="s">
        <v>245</v>
      </c>
      <c r="N19" t="s">
        <v>245</v>
      </c>
      <c r="P19">
        <v>-1</v>
      </c>
      <c r="Q19">
        <v>-1</v>
      </c>
      <c r="R19">
        <v>-1</v>
      </c>
      <c r="S19">
        <v>-1</v>
      </c>
      <c r="T19">
        <v>-1</v>
      </c>
      <c r="U19" t="s">
        <v>60</v>
      </c>
      <c r="V19" t="s">
        <v>263</v>
      </c>
      <c r="X19">
        <v>22398.388435896391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22398.388435896391</v>
      </c>
      <c r="AI19">
        <v>22398.388435896391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3989.2911774650729</v>
      </c>
      <c r="AR19">
        <v>0</v>
      </c>
      <c r="AS19">
        <v>0</v>
      </c>
      <c r="AT19">
        <v>0</v>
      </c>
      <c r="AU19">
        <v>0</v>
      </c>
      <c r="AV19">
        <v>4875.8003280128669</v>
      </c>
      <c r="AW19">
        <v>0</v>
      </c>
      <c r="AX19">
        <v>11269.439050060291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4875.8003280128669</v>
      </c>
      <c r="BF19">
        <v>0</v>
      </c>
      <c r="BG19">
        <v>4875.8003280128669</v>
      </c>
      <c r="BH19">
        <v>0</v>
      </c>
      <c r="BI19">
        <v>0</v>
      </c>
      <c r="BJ19">
        <v>0</v>
      </c>
      <c r="BK19">
        <v>11269.439050060291</v>
      </c>
    </row>
    <row r="20" spans="1:63" x14ac:dyDescent="0.25">
      <c r="A20" t="s">
        <v>264</v>
      </c>
      <c r="B20" t="s">
        <v>241</v>
      </c>
      <c r="C20">
        <v>7</v>
      </c>
      <c r="D20">
        <v>2.31</v>
      </c>
      <c r="E20">
        <v>75.009100000000004</v>
      </c>
      <c r="F20" t="s">
        <v>265</v>
      </c>
      <c r="G20" t="s">
        <v>243</v>
      </c>
      <c r="I20">
        <v>0.39910309999999999</v>
      </c>
      <c r="J20" t="s">
        <v>244</v>
      </c>
      <c r="K20" t="s">
        <v>266</v>
      </c>
      <c r="M20" t="s">
        <v>267</v>
      </c>
      <c r="N20" t="s">
        <v>268</v>
      </c>
      <c r="P20">
        <v>-1</v>
      </c>
      <c r="Q20">
        <v>-1</v>
      </c>
      <c r="R20">
        <v>-1</v>
      </c>
      <c r="S20">
        <v>-1</v>
      </c>
      <c r="T20">
        <v>-1</v>
      </c>
      <c r="U20" t="s">
        <v>269</v>
      </c>
      <c r="V20" t="s">
        <v>270</v>
      </c>
      <c r="X20">
        <v>460598.14357009559</v>
      </c>
      <c r="Y20">
        <v>357524.84442196978</v>
      </c>
      <c r="Z20">
        <v>320919.16558755963</v>
      </c>
      <c r="AA20">
        <v>516143.47200444987</v>
      </c>
      <c r="AB20">
        <v>412498.21253444278</v>
      </c>
      <c r="AC20">
        <v>2762210.874859767</v>
      </c>
      <c r="AD20">
        <v>181768.8730049982</v>
      </c>
      <c r="AE20">
        <v>2658695.2576522743</v>
      </c>
      <c r="AF20">
        <v>297719.7723722196</v>
      </c>
      <c r="AG20">
        <v>492057.29846925993</v>
      </c>
      <c r="AH20">
        <v>319660.89281693549</v>
      </c>
      <c r="AI20">
        <v>529027.60727635829</v>
      </c>
      <c r="AJ20">
        <v>498694.23995941714</v>
      </c>
      <c r="AK20">
        <v>452495.20228848717</v>
      </c>
      <c r="AL20">
        <v>518232.15146443405</v>
      </c>
      <c r="AM20">
        <v>518395.15053956344</v>
      </c>
      <c r="AN20">
        <v>283487.60750565329</v>
      </c>
      <c r="AO20">
        <v>362970.47894235031</v>
      </c>
      <c r="AP20">
        <v>459726.60024976858</v>
      </c>
      <c r="AQ20">
        <v>470209.40924102277</v>
      </c>
      <c r="AR20">
        <v>600103.958611927</v>
      </c>
      <c r="AS20">
        <v>339869.13938625564</v>
      </c>
      <c r="AT20">
        <v>580635.24761193269</v>
      </c>
      <c r="AU20">
        <v>552419.57594379818</v>
      </c>
      <c r="AV20">
        <v>561966.70257998712</v>
      </c>
      <c r="AW20">
        <v>402663.83993708732</v>
      </c>
      <c r="AX20">
        <v>567997.08195685619</v>
      </c>
      <c r="AY20">
        <v>472045.46693431935</v>
      </c>
      <c r="AZ20">
        <v>396149.45678785181</v>
      </c>
      <c r="BA20">
        <v>593460.52066239738</v>
      </c>
      <c r="BB20">
        <v>713843.28131463716</v>
      </c>
      <c r="BC20">
        <v>407273.08783198847</v>
      </c>
      <c r="BD20">
        <v>705012.19825406931</v>
      </c>
      <c r="BE20">
        <v>553072.69828198303</v>
      </c>
      <c r="BF20">
        <v>423770.79293482011</v>
      </c>
      <c r="BG20">
        <v>585230.98270954029</v>
      </c>
      <c r="BH20">
        <v>780119.11873319384</v>
      </c>
      <c r="BI20">
        <v>280701.2092397887</v>
      </c>
      <c r="BJ20">
        <v>457768.78559087834</v>
      </c>
      <c r="BK20">
        <v>578143.41702789767</v>
      </c>
    </row>
    <row r="21" spans="1:63" x14ac:dyDescent="0.25">
      <c r="A21" t="s">
        <v>271</v>
      </c>
      <c r="B21" t="s">
        <v>241</v>
      </c>
      <c r="C21">
        <v>8</v>
      </c>
      <c r="D21">
        <v>1.44</v>
      </c>
      <c r="E21">
        <v>78.9208</v>
      </c>
      <c r="F21" t="s">
        <v>242</v>
      </c>
      <c r="G21" t="s">
        <v>243</v>
      </c>
      <c r="H21" t="s">
        <v>272</v>
      </c>
      <c r="I21">
        <v>0.79820630000000004</v>
      </c>
      <c r="J21" t="s">
        <v>244</v>
      </c>
      <c r="K21" t="s">
        <v>245</v>
      </c>
      <c r="L21" t="s">
        <v>245</v>
      </c>
      <c r="M21" t="s">
        <v>245</v>
      </c>
      <c r="N21" t="s">
        <v>245</v>
      </c>
      <c r="P21">
        <v>-1</v>
      </c>
      <c r="Q21">
        <v>-1</v>
      </c>
      <c r="R21">
        <v>-1</v>
      </c>
      <c r="S21">
        <v>-1</v>
      </c>
      <c r="T21">
        <v>-1</v>
      </c>
      <c r="U21" t="s">
        <v>273</v>
      </c>
      <c r="V21" t="s">
        <v>274</v>
      </c>
      <c r="X21">
        <v>2923.0571665752391</v>
      </c>
      <c r="Y21">
        <v>2802.344580154233</v>
      </c>
      <c r="Z21">
        <v>1764.5512478805808</v>
      </c>
      <c r="AA21">
        <v>3659.702464986588</v>
      </c>
      <c r="AB21">
        <v>1503.7911522525421</v>
      </c>
      <c r="AC21">
        <v>1037.5474577646601</v>
      </c>
      <c r="AD21">
        <v>725.77485340667363</v>
      </c>
      <c r="AE21">
        <v>2086.0535614208311</v>
      </c>
      <c r="AF21">
        <v>3639.4608234090692</v>
      </c>
      <c r="AG21">
        <v>4512.2746715188468</v>
      </c>
      <c r="AH21">
        <v>3226.5992504650949</v>
      </c>
      <c r="AI21">
        <v>1562.2670533641121</v>
      </c>
      <c r="AJ21">
        <v>2380.9523736739052</v>
      </c>
      <c r="AK21">
        <v>3730.6429861178704</v>
      </c>
      <c r="AL21">
        <v>4097.9388593197618</v>
      </c>
      <c r="AM21">
        <v>2812.1708879745479</v>
      </c>
      <c r="AN21">
        <v>2107.5970944306241</v>
      </c>
      <c r="AO21">
        <v>3527.2258102275659</v>
      </c>
      <c r="AP21">
        <v>4340.2810973362739</v>
      </c>
      <c r="AQ21">
        <v>4871.1205013018307</v>
      </c>
      <c r="AR21">
        <v>4379.975571050014</v>
      </c>
      <c r="AS21">
        <v>2733.7388634241729</v>
      </c>
      <c r="AT21">
        <v>3021.8458873434483</v>
      </c>
      <c r="AU21">
        <v>4055.4479462501295</v>
      </c>
      <c r="AV21">
        <v>2403.7547202430633</v>
      </c>
      <c r="AW21">
        <v>1526.6351672699932</v>
      </c>
      <c r="AX21">
        <v>4731.6370871818399</v>
      </c>
      <c r="AY21">
        <v>4473.1980634069741</v>
      </c>
      <c r="AZ21">
        <v>4875.8003280128669</v>
      </c>
      <c r="BA21">
        <v>3304.5515807280794</v>
      </c>
      <c r="BB21">
        <v>6638.4628255065672</v>
      </c>
      <c r="BC21">
        <v>2607.564814128164</v>
      </c>
      <c r="BD21">
        <v>4573.4421331896438</v>
      </c>
      <c r="BE21">
        <v>3214.9560605383322</v>
      </c>
      <c r="BF21">
        <v>1675.981867006062</v>
      </c>
      <c r="BG21">
        <v>4550.2744659795944</v>
      </c>
      <c r="BH21">
        <v>8923.4805406023097</v>
      </c>
      <c r="BI21">
        <v>2335.3979806264474</v>
      </c>
      <c r="BJ21">
        <v>4739.1236911407077</v>
      </c>
      <c r="BK21">
        <v>3967.4259062378824</v>
      </c>
    </row>
    <row r="22" spans="1:63" x14ac:dyDescent="0.25">
      <c r="A22" t="s">
        <v>275</v>
      </c>
      <c r="B22" t="s">
        <v>241</v>
      </c>
      <c r="C22">
        <v>9</v>
      </c>
      <c r="D22">
        <v>6.81</v>
      </c>
      <c r="E22">
        <v>78.960400000000007</v>
      </c>
      <c r="F22" t="s">
        <v>242</v>
      </c>
      <c r="G22" t="s">
        <v>276</v>
      </c>
      <c r="H22" t="s">
        <v>277</v>
      </c>
      <c r="I22">
        <v>0.96860990000000002</v>
      </c>
      <c r="J22" t="s">
        <v>244</v>
      </c>
      <c r="K22" t="s">
        <v>245</v>
      </c>
      <c r="L22" t="s">
        <v>245</v>
      </c>
      <c r="M22" t="s">
        <v>245</v>
      </c>
      <c r="N22" t="s">
        <v>245</v>
      </c>
      <c r="P22">
        <v>-1</v>
      </c>
      <c r="Q22">
        <v>-1</v>
      </c>
      <c r="R22">
        <v>-1</v>
      </c>
      <c r="S22">
        <v>-1</v>
      </c>
      <c r="T22">
        <v>-1</v>
      </c>
      <c r="U22" t="s">
        <v>67</v>
      </c>
      <c r="V22" t="s">
        <v>278</v>
      </c>
      <c r="X22">
        <v>371772.85902497731</v>
      </c>
      <c r="Y22">
        <v>388490.3112185541</v>
      </c>
      <c r="Z22">
        <v>376511.89879327681</v>
      </c>
      <c r="AA22">
        <v>367986.07847667963</v>
      </c>
      <c r="AB22">
        <v>368273.02525633079</v>
      </c>
      <c r="AC22">
        <v>464382.35244616406</v>
      </c>
      <c r="AD22">
        <v>308572.74687187083</v>
      </c>
      <c r="AE22">
        <v>444992.3477766423</v>
      </c>
      <c r="AF22">
        <v>329348.11699789739</v>
      </c>
      <c r="AG22">
        <v>330538.09629323072</v>
      </c>
      <c r="AH22">
        <v>380033.69517183508</v>
      </c>
      <c r="AI22">
        <v>399076.22367473133</v>
      </c>
      <c r="AJ22">
        <v>381171.76751469239</v>
      </c>
      <c r="AK22">
        <v>380754.2607560613</v>
      </c>
      <c r="AL22">
        <v>405222.5582542044</v>
      </c>
      <c r="AM22">
        <v>395597.75150898629</v>
      </c>
      <c r="AN22">
        <v>362586.16098752583</v>
      </c>
      <c r="AO22">
        <v>385370.66766818432</v>
      </c>
      <c r="AP22">
        <v>372535.92331341031</v>
      </c>
      <c r="AQ22">
        <v>377734.80964220822</v>
      </c>
      <c r="AR22">
        <v>440907.42506230751</v>
      </c>
      <c r="AS22">
        <v>473134.05030104733</v>
      </c>
      <c r="AT22">
        <v>421258.30313192785</v>
      </c>
      <c r="AU22">
        <v>453904.81905282033</v>
      </c>
      <c r="AV22">
        <v>518917.28066709742</v>
      </c>
      <c r="AW22">
        <v>455333.26305812184</v>
      </c>
      <c r="AX22">
        <v>514926.76950853056</v>
      </c>
      <c r="AY22">
        <v>499373.44176639593</v>
      </c>
      <c r="AZ22">
        <v>507400.99406378914</v>
      </c>
      <c r="BA22">
        <v>511225.46965567558</v>
      </c>
      <c r="BB22">
        <v>546541.61722522788</v>
      </c>
      <c r="BC22">
        <v>518875.27061196754</v>
      </c>
      <c r="BD22">
        <v>530691.34577460319</v>
      </c>
      <c r="BE22">
        <v>542036.07752980292</v>
      </c>
      <c r="BF22">
        <v>525188.43059687188</v>
      </c>
      <c r="BG22">
        <v>517395.33404214372</v>
      </c>
      <c r="BH22">
        <v>506156.48195381725</v>
      </c>
      <c r="BI22">
        <v>500639.35305802117</v>
      </c>
      <c r="BJ22">
        <v>496638.99577336112</v>
      </c>
      <c r="BK22">
        <v>525104.52585362759</v>
      </c>
    </row>
    <row r="23" spans="1:63" x14ac:dyDescent="0.25">
      <c r="A23" t="s">
        <v>279</v>
      </c>
      <c r="B23" t="s">
        <v>241</v>
      </c>
      <c r="C23">
        <v>10</v>
      </c>
      <c r="D23">
        <v>1.44</v>
      </c>
      <c r="E23">
        <v>80.918899999999994</v>
      </c>
      <c r="F23" t="s">
        <v>242</v>
      </c>
      <c r="G23" t="s">
        <v>243</v>
      </c>
      <c r="H23" t="s">
        <v>280</v>
      </c>
      <c r="I23">
        <v>0.88340810000000003</v>
      </c>
      <c r="J23" t="s">
        <v>244</v>
      </c>
      <c r="K23" t="s">
        <v>245</v>
      </c>
      <c r="L23" t="s">
        <v>245</v>
      </c>
      <c r="M23" t="s">
        <v>245</v>
      </c>
      <c r="N23" t="s">
        <v>245</v>
      </c>
      <c r="P23">
        <v>-1</v>
      </c>
      <c r="Q23">
        <v>-1</v>
      </c>
      <c r="R23">
        <v>-1</v>
      </c>
      <c r="S23">
        <v>-1</v>
      </c>
      <c r="T23">
        <v>-1</v>
      </c>
      <c r="U23" t="s">
        <v>273</v>
      </c>
      <c r="V23" t="s">
        <v>281</v>
      </c>
      <c r="X23">
        <v>10819.56842927748</v>
      </c>
      <c r="Y23">
        <v>20677.23547835202</v>
      </c>
      <c r="Z23">
        <v>21320.746346098171</v>
      </c>
      <c r="AA23">
        <v>15911.97644294181</v>
      </c>
      <c r="AB23">
        <v>15510.2155089219</v>
      </c>
      <c r="AC23">
        <v>32963.239980929342</v>
      </c>
      <c r="AD23">
        <v>19900.457029513618</v>
      </c>
      <c r="AE23">
        <v>34163.664553665178</v>
      </c>
      <c r="AF23">
        <v>16266.769066456021</v>
      </c>
      <c r="AG23">
        <v>9255.6923121355503</v>
      </c>
      <c r="AH23">
        <v>12815.178209728829</v>
      </c>
      <c r="AI23">
        <v>20573.59074327963</v>
      </c>
      <c r="AJ23">
        <v>13749.17764623039</v>
      </c>
      <c r="AK23">
        <v>22398.388435896391</v>
      </c>
      <c r="AL23">
        <v>7367.2717582068126</v>
      </c>
      <c r="AM23">
        <v>9163.1648479220094</v>
      </c>
      <c r="AN23">
        <v>32651.13129770277</v>
      </c>
      <c r="AO23">
        <v>13568.659786142551</v>
      </c>
      <c r="AP23">
        <v>14669.342342425889</v>
      </c>
      <c r="AQ23">
        <v>30353.955706334884</v>
      </c>
      <c r="AR23">
        <v>26740.545691020263</v>
      </c>
      <c r="AS23">
        <v>29268.996213605391</v>
      </c>
      <c r="AT23">
        <v>20924.081582584291</v>
      </c>
      <c r="AU23">
        <v>18292.64075264912</v>
      </c>
      <c r="AV23">
        <v>36869.928465931778</v>
      </c>
      <c r="AW23">
        <v>28937.52717188212</v>
      </c>
      <c r="AX23">
        <v>23282.272526739711</v>
      </c>
      <c r="AY23">
        <v>12622.31217621374</v>
      </c>
      <c r="AZ23">
        <v>15082.970061027661</v>
      </c>
      <c r="BA23">
        <v>13334.928415760491</v>
      </c>
      <c r="BB23">
        <v>27180.504818385492</v>
      </c>
      <c r="BC23">
        <v>21782.962951157871</v>
      </c>
      <c r="BD23">
        <v>20331.118149118149</v>
      </c>
      <c r="BE23">
        <v>34339.708924643324</v>
      </c>
      <c r="BF23">
        <v>15525.902040871091</v>
      </c>
      <c r="BG23">
        <v>15712.53354515735</v>
      </c>
      <c r="BH23">
        <v>17454.425659537133</v>
      </c>
      <c r="BI23">
        <v>20042.135391521431</v>
      </c>
      <c r="BJ23">
        <v>20471.56744715841</v>
      </c>
      <c r="BK23">
        <v>24510.854360631431</v>
      </c>
    </row>
    <row r="24" spans="1:63" x14ac:dyDescent="0.25">
      <c r="A24" t="s">
        <v>282</v>
      </c>
      <c r="B24" t="s">
        <v>241</v>
      </c>
      <c r="C24">
        <v>11</v>
      </c>
      <c r="D24">
        <v>4.18</v>
      </c>
      <c r="E24">
        <v>84.010400000000004</v>
      </c>
      <c r="F24" t="s">
        <v>242</v>
      </c>
      <c r="G24" t="s">
        <v>243</v>
      </c>
      <c r="H24" t="s">
        <v>283</v>
      </c>
      <c r="I24">
        <v>0.36322870000000002</v>
      </c>
      <c r="J24" t="s">
        <v>244</v>
      </c>
      <c r="K24" t="s">
        <v>245</v>
      </c>
      <c r="L24" t="s">
        <v>245</v>
      </c>
      <c r="M24" t="s">
        <v>245</v>
      </c>
      <c r="N24" t="s">
        <v>245</v>
      </c>
      <c r="P24">
        <v>-1</v>
      </c>
      <c r="Q24">
        <v>-1</v>
      </c>
      <c r="R24">
        <v>-1</v>
      </c>
      <c r="S24">
        <v>-1</v>
      </c>
      <c r="T24">
        <v>-1</v>
      </c>
      <c r="U24" t="s">
        <v>61</v>
      </c>
      <c r="V24" t="s">
        <v>284</v>
      </c>
      <c r="X24">
        <v>22398.388435896391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22398.388435896391</v>
      </c>
      <c r="AI24">
        <v>22398.388435896391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3989.2911774650729</v>
      </c>
      <c r="AR24">
        <v>0</v>
      </c>
      <c r="AS24">
        <v>0</v>
      </c>
      <c r="AT24">
        <v>0</v>
      </c>
      <c r="AU24">
        <v>0</v>
      </c>
      <c r="AV24">
        <v>4875.8003280128669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4875.8003280128669</v>
      </c>
      <c r="BF24">
        <v>0</v>
      </c>
      <c r="BG24">
        <v>4875.8003280128669</v>
      </c>
      <c r="BH24">
        <v>0</v>
      </c>
      <c r="BI24">
        <v>0</v>
      </c>
      <c r="BJ24">
        <v>0</v>
      </c>
      <c r="BK24">
        <v>0</v>
      </c>
    </row>
    <row r="25" spans="1:63" x14ac:dyDescent="0.25">
      <c r="A25" t="s">
        <v>285</v>
      </c>
      <c r="B25" t="s">
        <v>241</v>
      </c>
      <c r="C25">
        <v>12</v>
      </c>
      <c r="D25">
        <v>6.54</v>
      </c>
      <c r="E25">
        <v>87.009900000000002</v>
      </c>
      <c r="F25" t="s">
        <v>242</v>
      </c>
      <c r="G25" t="s">
        <v>243</v>
      </c>
      <c r="I25">
        <v>0.52017939999999996</v>
      </c>
      <c r="J25" t="s">
        <v>244</v>
      </c>
      <c r="K25" t="s">
        <v>245</v>
      </c>
      <c r="L25" t="s">
        <v>245</v>
      </c>
      <c r="M25" t="s">
        <v>245</v>
      </c>
      <c r="N25" t="s">
        <v>245</v>
      </c>
      <c r="P25">
        <v>-1</v>
      </c>
      <c r="Q25">
        <v>-1</v>
      </c>
      <c r="R25">
        <v>-1</v>
      </c>
      <c r="S25">
        <v>-1</v>
      </c>
      <c r="T25">
        <v>-1</v>
      </c>
      <c r="U25" t="s">
        <v>58</v>
      </c>
      <c r="V25" t="s">
        <v>286</v>
      </c>
      <c r="X25">
        <v>48223.694362621056</v>
      </c>
      <c r="Y25">
        <v>45906.976192176087</v>
      </c>
      <c r="Z25">
        <v>48185.845007264375</v>
      </c>
      <c r="AA25">
        <v>32593.072942589759</v>
      </c>
      <c r="AB25">
        <v>49694.803875807935</v>
      </c>
      <c r="AC25">
        <v>11223.86571840897</v>
      </c>
      <c r="AD25">
        <v>17833.051805250961</v>
      </c>
      <c r="AE25">
        <v>17541.672147359459</v>
      </c>
      <c r="AF25">
        <v>58902.972764553815</v>
      </c>
      <c r="AG25">
        <v>14970.329723658331</v>
      </c>
      <c r="AH25">
        <v>45081.003738922831</v>
      </c>
      <c r="AI25">
        <v>26064.388201117683</v>
      </c>
      <c r="AJ25">
        <v>40307.118457191209</v>
      </c>
      <c r="AK25">
        <v>50993.648738883356</v>
      </c>
      <c r="AL25">
        <v>56937.489772447079</v>
      </c>
      <c r="AM25">
        <v>71043.181412028571</v>
      </c>
      <c r="AN25">
        <v>14901.292591081559</v>
      </c>
      <c r="AO25">
        <v>15463.584728709478</v>
      </c>
      <c r="AP25">
        <v>51299.447297107952</v>
      </c>
      <c r="AQ25">
        <v>43985.041711939892</v>
      </c>
      <c r="AR25">
        <v>44067.979952831018</v>
      </c>
      <c r="AS25">
        <v>12636.936026015732</v>
      </c>
      <c r="AT25">
        <v>14961.233712066511</v>
      </c>
      <c r="AU25">
        <v>81594.232427402647</v>
      </c>
      <c r="AV25">
        <v>34014.135997819234</v>
      </c>
      <c r="AW25">
        <v>29175.288879337371</v>
      </c>
      <c r="AX25">
        <v>59765.586208093817</v>
      </c>
      <c r="AY25">
        <v>60190.43233938999</v>
      </c>
      <c r="AZ25">
        <v>61429.504802752352</v>
      </c>
      <c r="BA25">
        <v>34205.568167647143</v>
      </c>
      <c r="BB25">
        <v>103329.9745828118</v>
      </c>
      <c r="BC25">
        <v>30289.888620373364</v>
      </c>
      <c r="BD25">
        <v>50754.134231287964</v>
      </c>
      <c r="BE25">
        <v>40595.468664951863</v>
      </c>
      <c r="BF25">
        <v>35743.845112741707</v>
      </c>
      <c r="BG25">
        <v>126376.98300278482</v>
      </c>
      <c r="BH25">
        <v>67785.79822853388</v>
      </c>
      <c r="BI25">
        <v>41646.365719780471</v>
      </c>
      <c r="BJ25">
        <v>60344.89602786921</v>
      </c>
      <c r="BK25">
        <v>58957.784803352384</v>
      </c>
    </row>
    <row r="26" spans="1:63" x14ac:dyDescent="0.25">
      <c r="A26" t="s">
        <v>287</v>
      </c>
      <c r="B26" t="s">
        <v>241</v>
      </c>
      <c r="C26">
        <v>13</v>
      </c>
      <c r="D26">
        <v>1.77</v>
      </c>
      <c r="E26">
        <v>87.011399999999995</v>
      </c>
      <c r="F26" t="s">
        <v>242</v>
      </c>
      <c r="G26" t="s">
        <v>243</v>
      </c>
      <c r="I26">
        <v>0.98206280000000001</v>
      </c>
      <c r="J26" t="s">
        <v>244</v>
      </c>
      <c r="K26" t="s">
        <v>245</v>
      </c>
      <c r="L26" t="s">
        <v>245</v>
      </c>
      <c r="M26" t="s">
        <v>245</v>
      </c>
      <c r="N26" t="s">
        <v>245</v>
      </c>
      <c r="P26">
        <v>-1</v>
      </c>
      <c r="Q26">
        <v>-1</v>
      </c>
      <c r="R26">
        <v>-1</v>
      </c>
      <c r="S26">
        <v>-1</v>
      </c>
      <c r="T26">
        <v>-1</v>
      </c>
      <c r="U26" t="s">
        <v>88</v>
      </c>
      <c r="V26" t="s">
        <v>288</v>
      </c>
      <c r="X26">
        <v>41361.132048357511</v>
      </c>
      <c r="Y26">
        <v>21741.438086636943</v>
      </c>
      <c r="Z26">
        <v>31570.565734226788</v>
      </c>
      <c r="AA26">
        <v>9478.24694472798</v>
      </c>
      <c r="AB26">
        <v>49240.302566486316</v>
      </c>
      <c r="AC26">
        <v>344228.47183020244</v>
      </c>
      <c r="AD26">
        <v>7225.3976084654669</v>
      </c>
      <c r="AE26">
        <v>3310628.4851970421</v>
      </c>
      <c r="AF26">
        <v>1277365.145540013</v>
      </c>
      <c r="AG26">
        <v>26198.638114460129</v>
      </c>
      <c r="AH26">
        <v>42649.488998038352</v>
      </c>
      <c r="AI26">
        <v>5822.6380921843111</v>
      </c>
      <c r="AJ26">
        <v>42728.699946194734</v>
      </c>
      <c r="AK26">
        <v>59354.045203449867</v>
      </c>
      <c r="AL26">
        <v>254944.46415695039</v>
      </c>
      <c r="AM26">
        <v>66159.133734079442</v>
      </c>
      <c r="AN26">
        <v>6314.86311754086</v>
      </c>
      <c r="AO26">
        <v>11368.45189275327</v>
      </c>
      <c r="AP26">
        <v>32729.174989713272</v>
      </c>
      <c r="AQ26">
        <v>7315.9489016757816</v>
      </c>
      <c r="AR26">
        <v>102835.64912801875</v>
      </c>
      <c r="AS26">
        <v>10894.581800702468</v>
      </c>
      <c r="AT26">
        <v>4247.3009180131094</v>
      </c>
      <c r="AU26">
        <v>6204.1230963230319</v>
      </c>
      <c r="AV26">
        <v>115436.82034836381</v>
      </c>
      <c r="AW26">
        <v>10703.592328592846</v>
      </c>
      <c r="AX26">
        <v>69331.930050123628</v>
      </c>
      <c r="AY26">
        <v>11676.314207372652</v>
      </c>
      <c r="AZ26">
        <v>25510.94974316713</v>
      </c>
      <c r="BA26">
        <v>38584.650775951064</v>
      </c>
      <c r="BB26">
        <v>72563.628905198973</v>
      </c>
      <c r="BC26">
        <v>20833.290516177371</v>
      </c>
      <c r="BD26">
        <v>16154.736026751081</v>
      </c>
      <c r="BE26">
        <v>34817.018535270843</v>
      </c>
      <c r="BF26">
        <v>95107.405341226753</v>
      </c>
      <c r="BG26">
        <v>57935.100170385907</v>
      </c>
      <c r="BH26">
        <v>23633.424639305253</v>
      </c>
      <c r="BI26">
        <v>142018.84751423271</v>
      </c>
      <c r="BJ26">
        <v>64477.372773753719</v>
      </c>
      <c r="BK26">
        <v>69966.15664982867</v>
      </c>
    </row>
    <row r="27" spans="1:63" x14ac:dyDescent="0.25">
      <c r="A27" t="s">
        <v>289</v>
      </c>
      <c r="B27" t="s">
        <v>241</v>
      </c>
      <c r="C27">
        <v>14</v>
      </c>
      <c r="D27">
        <v>5.58</v>
      </c>
      <c r="E27">
        <v>88.041499999999999</v>
      </c>
      <c r="F27" t="s">
        <v>290</v>
      </c>
      <c r="G27" t="s">
        <v>243</v>
      </c>
      <c r="H27" t="s">
        <v>291</v>
      </c>
      <c r="I27">
        <v>0.59641250000000001</v>
      </c>
      <c r="J27" t="s">
        <v>244</v>
      </c>
      <c r="K27" t="s">
        <v>292</v>
      </c>
      <c r="M27" t="s">
        <v>293</v>
      </c>
      <c r="N27" t="s">
        <v>294</v>
      </c>
      <c r="P27">
        <v>-1</v>
      </c>
      <c r="Q27">
        <v>-1</v>
      </c>
      <c r="R27">
        <v>-1</v>
      </c>
      <c r="S27">
        <v>-1</v>
      </c>
      <c r="T27">
        <v>-1</v>
      </c>
      <c r="U27" t="s">
        <v>65</v>
      </c>
      <c r="V27" t="s">
        <v>295</v>
      </c>
      <c r="X27">
        <v>51154.789581903875</v>
      </c>
      <c r="Y27">
        <v>46055.284750964609</v>
      </c>
      <c r="Z27">
        <v>42586.616483027821</v>
      </c>
      <c r="AA27">
        <v>16431.827165937</v>
      </c>
      <c r="AB27">
        <v>69974.960493195002</v>
      </c>
      <c r="AC27">
        <v>223995.43066038479</v>
      </c>
      <c r="AD27">
        <v>8194.8099549094841</v>
      </c>
      <c r="AE27">
        <v>2675083.967183358</v>
      </c>
      <c r="AF27">
        <v>301993.47018509131</v>
      </c>
      <c r="AG27">
        <v>49397.340076018561</v>
      </c>
      <c r="AH27">
        <v>35637.435279602912</v>
      </c>
      <c r="AI27">
        <v>13178.376924929189</v>
      </c>
      <c r="AJ27">
        <v>41572.994145713732</v>
      </c>
      <c r="AK27">
        <v>72706.492639568256</v>
      </c>
      <c r="AL27">
        <v>199757.16479736991</v>
      </c>
      <c r="AM27">
        <v>62734.673270466541</v>
      </c>
      <c r="AN27">
        <v>6566.3569456556497</v>
      </c>
      <c r="AO27">
        <v>15199.61831539227</v>
      </c>
      <c r="AP27">
        <v>32462.062487850959</v>
      </c>
      <c r="AQ27">
        <v>13507.624730568959</v>
      </c>
      <c r="AR27">
        <v>128109.74170243261</v>
      </c>
      <c r="AS27">
        <v>19405.705611749268</v>
      </c>
      <c r="AT27">
        <v>9354.8015026989924</v>
      </c>
      <c r="AU27">
        <v>5653.2172181756268</v>
      </c>
      <c r="AV27">
        <v>88751.007533121883</v>
      </c>
      <c r="AW27">
        <v>13922.356166031612</v>
      </c>
      <c r="AX27">
        <v>99366.878677931265</v>
      </c>
      <c r="AY27">
        <v>13367.299071690302</v>
      </c>
      <c r="AZ27">
        <v>34567.182045246402</v>
      </c>
      <c r="BA27">
        <v>48776.331995099616</v>
      </c>
      <c r="BB27">
        <v>104038.69546158177</v>
      </c>
      <c r="BC27">
        <v>25063.257051889545</v>
      </c>
      <c r="BD27">
        <v>23471.946083071973</v>
      </c>
      <c r="BE27">
        <v>46486.458747094308</v>
      </c>
      <c r="BF27">
        <v>137869.93004947691</v>
      </c>
      <c r="BG27">
        <v>47501.394229231038</v>
      </c>
      <c r="BH27">
        <v>41684.931746393537</v>
      </c>
      <c r="BI27">
        <v>149168.03927525613</v>
      </c>
      <c r="BJ27">
        <v>80334.772953163309</v>
      </c>
      <c r="BK27">
        <v>96539.903341925019</v>
      </c>
    </row>
    <row r="28" spans="1:63" x14ac:dyDescent="0.25">
      <c r="A28" t="s">
        <v>296</v>
      </c>
      <c r="B28" t="s">
        <v>241</v>
      </c>
      <c r="C28">
        <v>15</v>
      </c>
      <c r="D28">
        <v>1.33</v>
      </c>
      <c r="E28">
        <v>89.024299999999997</v>
      </c>
      <c r="F28" t="s">
        <v>242</v>
      </c>
      <c r="G28" t="s">
        <v>243</v>
      </c>
      <c r="I28">
        <v>0.98206280000000001</v>
      </c>
      <c r="J28" t="s">
        <v>244</v>
      </c>
      <c r="K28" t="s">
        <v>245</v>
      </c>
      <c r="L28" t="s">
        <v>245</v>
      </c>
      <c r="M28" t="s">
        <v>245</v>
      </c>
      <c r="N28" t="s">
        <v>245</v>
      </c>
      <c r="P28">
        <v>-1</v>
      </c>
      <c r="Q28">
        <v>-1</v>
      </c>
      <c r="R28">
        <v>-1</v>
      </c>
      <c r="S28">
        <v>-1</v>
      </c>
      <c r="T28">
        <v>-1</v>
      </c>
      <c r="U28" t="s">
        <v>60</v>
      </c>
      <c r="V28" t="s">
        <v>297</v>
      </c>
      <c r="X28">
        <v>22398.388435896391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22398.388435896391</v>
      </c>
      <c r="AI28">
        <v>22398.388435896391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3989.2911774650729</v>
      </c>
      <c r="AR28">
        <v>0</v>
      </c>
      <c r="AS28">
        <v>0</v>
      </c>
      <c r="AT28">
        <v>0</v>
      </c>
      <c r="AU28">
        <v>0</v>
      </c>
      <c r="AV28">
        <v>4875.8003280128669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4875.8003280128669</v>
      </c>
      <c r="BF28">
        <v>0</v>
      </c>
      <c r="BG28">
        <v>4875.8003280128669</v>
      </c>
      <c r="BH28">
        <v>0</v>
      </c>
      <c r="BI28">
        <v>0</v>
      </c>
      <c r="BJ28">
        <v>0</v>
      </c>
      <c r="BK28">
        <v>0</v>
      </c>
    </row>
    <row r="29" spans="1:63" x14ac:dyDescent="0.25">
      <c r="A29" t="s">
        <v>298</v>
      </c>
      <c r="B29" t="s">
        <v>241</v>
      </c>
      <c r="C29">
        <v>16</v>
      </c>
      <c r="D29">
        <v>1.49</v>
      </c>
      <c r="E29">
        <v>89.025300000000001</v>
      </c>
      <c r="F29" t="s">
        <v>242</v>
      </c>
      <c r="G29" t="s">
        <v>243</v>
      </c>
      <c r="I29">
        <v>0.34080719999999998</v>
      </c>
      <c r="J29" t="s">
        <v>244</v>
      </c>
      <c r="K29" t="s">
        <v>245</v>
      </c>
      <c r="L29" t="s">
        <v>245</v>
      </c>
      <c r="M29" t="s">
        <v>245</v>
      </c>
      <c r="N29" t="s">
        <v>245</v>
      </c>
      <c r="P29">
        <v>-1</v>
      </c>
      <c r="Q29">
        <v>-1</v>
      </c>
      <c r="R29">
        <v>-1</v>
      </c>
      <c r="S29">
        <v>-1</v>
      </c>
      <c r="T29">
        <v>-1</v>
      </c>
      <c r="U29" t="s">
        <v>299</v>
      </c>
      <c r="V29" t="s">
        <v>300</v>
      </c>
      <c r="X29">
        <v>112757.5041266232</v>
      </c>
      <c r="Y29">
        <v>353744.74280024733</v>
      </c>
      <c r="Z29">
        <v>167011.65556727131</v>
      </c>
      <c r="AA29">
        <v>13039.07268040614</v>
      </c>
      <c r="AB29">
        <v>333446.02693942859</v>
      </c>
      <c r="AC29">
        <v>3007755.4687377573</v>
      </c>
      <c r="AD29">
        <v>3281.871779451666</v>
      </c>
      <c r="AE29">
        <v>76386.733256065767</v>
      </c>
      <c r="AF29">
        <v>261271.86458949267</v>
      </c>
      <c r="AG29">
        <v>5110.143899931054</v>
      </c>
      <c r="AH29">
        <v>113259.92545280879</v>
      </c>
      <c r="AI29">
        <v>38530.676230387558</v>
      </c>
      <c r="AJ29">
        <v>29344.485549021931</v>
      </c>
      <c r="AK29">
        <v>114233.07161802241</v>
      </c>
      <c r="AL29">
        <v>447724.10375891102</v>
      </c>
      <c r="AM29">
        <v>539982.81345922837</v>
      </c>
      <c r="AN29">
        <v>3485.7542178494009</v>
      </c>
      <c r="AO29">
        <v>3931.3770195800435</v>
      </c>
      <c r="AP29">
        <v>328132.17135598051</v>
      </c>
      <c r="AQ29">
        <v>30684.452168180254</v>
      </c>
      <c r="AR29">
        <v>120132.5448094717</v>
      </c>
      <c r="AS29">
        <v>4542.6486464126247</v>
      </c>
      <c r="AT29">
        <v>13842.787213880021</v>
      </c>
      <c r="AU29">
        <v>26234.207493935101</v>
      </c>
      <c r="AV29">
        <v>53020.158657789514</v>
      </c>
      <c r="AW29">
        <v>12569.099679664991</v>
      </c>
      <c r="AX29">
        <v>151648.37319544109</v>
      </c>
      <c r="AY29">
        <v>87098.481440619886</v>
      </c>
      <c r="AZ29">
        <v>29681.748409497472</v>
      </c>
      <c r="BA29">
        <v>27541.14699297335</v>
      </c>
      <c r="BB29">
        <v>78053.335712711822</v>
      </c>
      <c r="BC29">
        <v>34763.634590808535</v>
      </c>
      <c r="BD29">
        <v>19769.594128444161</v>
      </c>
      <c r="BE29">
        <v>31357.219999904479</v>
      </c>
      <c r="BF29">
        <v>37456.032482264003</v>
      </c>
      <c r="BG29">
        <v>439206.82254096121</v>
      </c>
      <c r="BH29">
        <v>74058.532778447145</v>
      </c>
      <c r="BI29">
        <v>110846.94378213832</v>
      </c>
      <c r="BJ29">
        <v>394223.95324648049</v>
      </c>
      <c r="BK29">
        <v>147606.52516344903</v>
      </c>
    </row>
    <row r="30" spans="1:63" x14ac:dyDescent="0.25">
      <c r="A30" t="s">
        <v>301</v>
      </c>
      <c r="B30" t="s">
        <v>241</v>
      </c>
      <c r="C30">
        <v>17</v>
      </c>
      <c r="D30">
        <v>5.24</v>
      </c>
      <c r="E30">
        <v>89.025899999999993</v>
      </c>
      <c r="F30" t="s">
        <v>242</v>
      </c>
      <c r="G30" t="s">
        <v>243</v>
      </c>
      <c r="I30">
        <v>0.32735429999999999</v>
      </c>
      <c r="J30" t="s">
        <v>244</v>
      </c>
      <c r="K30" t="s">
        <v>245</v>
      </c>
      <c r="L30" t="s">
        <v>245</v>
      </c>
      <c r="M30" t="s">
        <v>245</v>
      </c>
      <c r="N30" t="s">
        <v>245</v>
      </c>
      <c r="P30">
        <v>-1</v>
      </c>
      <c r="Q30">
        <v>-1</v>
      </c>
      <c r="R30">
        <v>-1</v>
      </c>
      <c r="S30">
        <v>-1</v>
      </c>
      <c r="T30">
        <v>-1</v>
      </c>
      <c r="U30" t="s">
        <v>77</v>
      </c>
      <c r="V30" t="s">
        <v>302</v>
      </c>
      <c r="X30">
        <v>8177.9475773599552</v>
      </c>
      <c r="Y30">
        <v>8712.2079817175345</v>
      </c>
      <c r="Z30">
        <v>12216.28903008606</v>
      </c>
      <c r="AA30">
        <v>10077.24473860023</v>
      </c>
      <c r="AB30">
        <v>10902.68813688939</v>
      </c>
      <c r="AC30">
        <v>1290.705776944641</v>
      </c>
      <c r="AD30">
        <v>10546.94550565791</v>
      </c>
      <c r="AE30">
        <v>989.64543836716189</v>
      </c>
      <c r="AF30">
        <v>10122.56438439771</v>
      </c>
      <c r="AG30">
        <v>10154.267461818361</v>
      </c>
      <c r="AH30">
        <v>10983.474901812511</v>
      </c>
      <c r="AI30">
        <v>10478.334709851841</v>
      </c>
      <c r="AJ30">
        <v>12715.19439346629</v>
      </c>
      <c r="AK30">
        <v>9743.3891352137707</v>
      </c>
      <c r="AL30">
        <v>11023.266392480071</v>
      </c>
      <c r="AM30">
        <v>10742.02244525511</v>
      </c>
      <c r="AN30">
        <v>11457.87701462433</v>
      </c>
      <c r="AO30">
        <v>12079.253773292219</v>
      </c>
      <c r="AP30">
        <v>12103.35303701259</v>
      </c>
      <c r="AQ30">
        <v>14338.721634829561</v>
      </c>
      <c r="AR30">
        <v>17536.70725319986</v>
      </c>
      <c r="AS30">
        <v>13593.119454619431</v>
      </c>
      <c r="AT30">
        <v>18883.780826252874</v>
      </c>
      <c r="AU30">
        <v>19207.732696398183</v>
      </c>
      <c r="AV30">
        <v>12382.563808336261</v>
      </c>
      <c r="AW30">
        <v>17288.68104886758</v>
      </c>
      <c r="AX30">
        <v>15666.028711523961</v>
      </c>
      <c r="AY30">
        <v>16378.792775680942</v>
      </c>
      <c r="AZ30">
        <v>16577.948742035012</v>
      </c>
      <c r="BA30">
        <v>17324.462640953603</v>
      </c>
      <c r="BB30">
        <v>14219.660374786021</v>
      </c>
      <c r="BC30">
        <v>18038.45405239438</v>
      </c>
      <c r="BD30">
        <v>17626.937969300332</v>
      </c>
      <c r="BE30">
        <v>14236.770111754411</v>
      </c>
      <c r="BF30">
        <v>20626.685121353741</v>
      </c>
      <c r="BG30">
        <v>17684.739640480773</v>
      </c>
      <c r="BH30">
        <v>18478.983200171562</v>
      </c>
      <c r="BI30">
        <v>17581.404571001702</v>
      </c>
      <c r="BJ30">
        <v>17880.740400743111</v>
      </c>
      <c r="BK30">
        <v>15853.038688717892</v>
      </c>
    </row>
    <row r="31" spans="1:63" x14ac:dyDescent="0.25">
      <c r="A31" t="s">
        <v>303</v>
      </c>
      <c r="B31" t="s">
        <v>241</v>
      </c>
      <c r="C31">
        <v>18</v>
      </c>
      <c r="D31">
        <v>3.23</v>
      </c>
      <c r="E31">
        <v>92.929599999999994</v>
      </c>
      <c r="F31" t="s">
        <v>242</v>
      </c>
      <c r="G31" t="s">
        <v>243</v>
      </c>
      <c r="I31">
        <v>0.50672640000000002</v>
      </c>
      <c r="J31" t="s">
        <v>244</v>
      </c>
      <c r="K31" t="s">
        <v>245</v>
      </c>
      <c r="L31" t="s">
        <v>245</v>
      </c>
      <c r="M31" t="s">
        <v>245</v>
      </c>
      <c r="N31" t="s">
        <v>245</v>
      </c>
      <c r="P31">
        <v>-1</v>
      </c>
      <c r="Q31">
        <v>-1</v>
      </c>
      <c r="R31">
        <v>-1</v>
      </c>
      <c r="S31">
        <v>-1</v>
      </c>
      <c r="T31">
        <v>-1</v>
      </c>
      <c r="U31" t="s">
        <v>72</v>
      </c>
      <c r="V31" t="s">
        <v>304</v>
      </c>
      <c r="X31">
        <v>33585.134504310816</v>
      </c>
      <c r="Y31">
        <v>54134.889515230141</v>
      </c>
      <c r="Z31">
        <v>42629.946765803012</v>
      </c>
      <c r="AA31">
        <v>22338.127329757383</v>
      </c>
      <c r="AB31">
        <v>34886.785107815464</v>
      </c>
      <c r="AC31">
        <v>16362.739568186551</v>
      </c>
      <c r="AD31">
        <v>53995.629454966715</v>
      </c>
      <c r="AE31">
        <v>31569.464058459842</v>
      </c>
      <c r="AF31">
        <v>48379.279477434931</v>
      </c>
      <c r="AG31">
        <v>35679.676198770452</v>
      </c>
      <c r="AH31">
        <v>44421.67027070577</v>
      </c>
      <c r="AI31">
        <v>27437.54488163046</v>
      </c>
      <c r="AJ31">
        <v>39537.098731432714</v>
      </c>
      <c r="AK31">
        <v>49127.370033658946</v>
      </c>
      <c r="AL31">
        <v>33008.629278904024</v>
      </c>
      <c r="AM31">
        <v>88281.787840224933</v>
      </c>
      <c r="AN31">
        <v>26025.663569590983</v>
      </c>
      <c r="AO31">
        <v>25127.923618692719</v>
      </c>
      <c r="AP31">
        <v>47478.992663764351</v>
      </c>
      <c r="AQ31">
        <v>47218.872119931722</v>
      </c>
      <c r="AR31">
        <v>29407.021867569285</v>
      </c>
      <c r="AS31">
        <v>28246.832100333992</v>
      </c>
      <c r="AT31">
        <v>35414.143279898024</v>
      </c>
      <c r="AU31">
        <v>55663.546497973264</v>
      </c>
      <c r="AV31">
        <v>62290.504585933144</v>
      </c>
      <c r="AW31">
        <v>106147.05982153669</v>
      </c>
      <c r="AX31">
        <v>64677.668161187292</v>
      </c>
      <c r="AY31">
        <v>101356.23993613417</v>
      </c>
      <c r="AZ31">
        <v>78287.77632744475</v>
      </c>
      <c r="BA31">
        <v>50350.711317927904</v>
      </c>
      <c r="BB31">
        <v>112836.94080324931</v>
      </c>
      <c r="BC31">
        <v>60797.1551927728</v>
      </c>
      <c r="BD31">
        <v>23267.671710443825</v>
      </c>
      <c r="BE31">
        <v>65806.678498857451</v>
      </c>
      <c r="BF31">
        <v>75069.849921930494</v>
      </c>
      <c r="BG31">
        <v>73905.638612637485</v>
      </c>
      <c r="BH31">
        <v>58135.02622618241</v>
      </c>
      <c r="BI31">
        <v>56734.512400960906</v>
      </c>
      <c r="BJ31">
        <v>64714.893108010205</v>
      </c>
      <c r="BK31">
        <v>71422.620404347632</v>
      </c>
    </row>
    <row r="32" spans="1:63" x14ac:dyDescent="0.25">
      <c r="A32" t="s">
        <v>305</v>
      </c>
      <c r="B32" t="s">
        <v>241</v>
      </c>
      <c r="C32">
        <v>19</v>
      </c>
      <c r="D32">
        <v>1.06</v>
      </c>
      <c r="E32">
        <v>93.047200000000004</v>
      </c>
      <c r="F32" t="s">
        <v>242</v>
      </c>
      <c r="G32" t="s">
        <v>243</v>
      </c>
      <c r="I32">
        <v>0.51569509999999996</v>
      </c>
      <c r="J32" t="s">
        <v>244</v>
      </c>
      <c r="K32" t="s">
        <v>245</v>
      </c>
      <c r="L32" t="s">
        <v>245</v>
      </c>
      <c r="M32" t="s">
        <v>245</v>
      </c>
      <c r="N32" t="s">
        <v>245</v>
      </c>
      <c r="P32">
        <v>-1</v>
      </c>
      <c r="Q32">
        <v>-1</v>
      </c>
      <c r="R32">
        <v>-1</v>
      </c>
      <c r="S32">
        <v>-1</v>
      </c>
      <c r="T32">
        <v>-1</v>
      </c>
      <c r="U32" t="s">
        <v>70</v>
      </c>
      <c r="V32" t="s">
        <v>306</v>
      </c>
      <c r="X32">
        <v>2663.2454390723519</v>
      </c>
      <c r="Y32">
        <v>4743.9555608699011</v>
      </c>
      <c r="Z32">
        <v>2636.1328272255901</v>
      </c>
      <c r="AA32">
        <v>3599.003532616578</v>
      </c>
      <c r="AB32">
        <v>5320.3398195658046</v>
      </c>
      <c r="AC32">
        <v>621.24210277228258</v>
      </c>
      <c r="AD32">
        <v>3101.6438128075679</v>
      </c>
      <c r="AE32">
        <v>836.64427710427469</v>
      </c>
      <c r="AF32">
        <v>1345.7847992184631</v>
      </c>
      <c r="AG32">
        <v>2989.5633131066011</v>
      </c>
      <c r="AH32">
        <v>2385.4853146650303</v>
      </c>
      <c r="AI32">
        <v>5137.2961624986392</v>
      </c>
      <c r="AJ32">
        <v>2809.2811664158921</v>
      </c>
      <c r="AK32">
        <v>4800.2689812413519</v>
      </c>
      <c r="AL32">
        <v>3517.4954261666162</v>
      </c>
      <c r="AM32">
        <v>8233.9337310158517</v>
      </c>
      <c r="AN32">
        <v>5245.8147138719796</v>
      </c>
      <c r="AO32">
        <v>2655.0182489444733</v>
      </c>
      <c r="AP32">
        <v>2986.3849771542059</v>
      </c>
      <c r="AQ32">
        <v>5847.3141140627013</v>
      </c>
      <c r="AR32">
        <v>1055.1070842257495</v>
      </c>
      <c r="AS32">
        <v>7567.564176804116</v>
      </c>
      <c r="AT32">
        <v>5313.0221782454191</v>
      </c>
      <c r="AU32">
        <v>4285.5005869243378</v>
      </c>
      <c r="AV32">
        <v>3685.5108029970343</v>
      </c>
      <c r="AW32">
        <v>10220.528743316849</v>
      </c>
      <c r="AX32">
        <v>6850.5705675297768</v>
      </c>
      <c r="AY32">
        <v>14980.21861110709</v>
      </c>
      <c r="AZ32">
        <v>9243.6999231120626</v>
      </c>
      <c r="BA32">
        <v>8875.8560619996642</v>
      </c>
      <c r="BB32">
        <v>22278.960907045483</v>
      </c>
      <c r="BC32">
        <v>5011.6691422298272</v>
      </c>
      <c r="BD32">
        <v>6949.8902908856635</v>
      </c>
      <c r="BE32">
        <v>13747.599645568251</v>
      </c>
      <c r="BF32">
        <v>12146.19512492881</v>
      </c>
      <c r="BG32">
        <v>6925.5495093712179</v>
      </c>
      <c r="BH32">
        <v>7016.5307341915395</v>
      </c>
      <c r="BI32">
        <v>6871.9666475274325</v>
      </c>
      <c r="BJ32">
        <v>8869.6510739320329</v>
      </c>
      <c r="BK32">
        <v>9382.1355220504774</v>
      </c>
    </row>
    <row r="33" spans="1:63" x14ac:dyDescent="0.25">
      <c r="A33" t="s">
        <v>307</v>
      </c>
      <c r="B33" t="s">
        <v>241</v>
      </c>
      <c r="C33">
        <v>20</v>
      </c>
      <c r="D33">
        <v>2.7589999999999999</v>
      </c>
      <c r="E33">
        <v>141.97989000000001</v>
      </c>
      <c r="F33" t="s">
        <v>242</v>
      </c>
      <c r="G33" t="s">
        <v>243</v>
      </c>
      <c r="I33">
        <v>0.64500000000000002</v>
      </c>
      <c r="J33" t="s">
        <v>244</v>
      </c>
      <c r="K33" t="s">
        <v>308</v>
      </c>
      <c r="L33" t="s">
        <v>308</v>
      </c>
      <c r="M33" t="s">
        <v>308</v>
      </c>
      <c r="N33" t="s">
        <v>308</v>
      </c>
      <c r="O33" t="s">
        <v>308</v>
      </c>
      <c r="P33" t="s">
        <v>308</v>
      </c>
      <c r="Q33">
        <v>4</v>
      </c>
      <c r="S33" t="s">
        <v>244</v>
      </c>
      <c r="T33" t="s">
        <v>308</v>
      </c>
      <c r="U33" t="s">
        <v>58</v>
      </c>
      <c r="V33" t="s">
        <v>309</v>
      </c>
      <c r="X33">
        <v>11184.52091714955</v>
      </c>
      <c r="Y33">
        <v>9801.2964657385801</v>
      </c>
      <c r="Z33">
        <v>9034.2871264187997</v>
      </c>
      <c r="AA33">
        <v>9725.8206264112796</v>
      </c>
      <c r="AB33">
        <v>8838.9247170404524</v>
      </c>
      <c r="AC33">
        <v>13413.012529204801</v>
      </c>
      <c r="AD33">
        <v>11141.03715157881</v>
      </c>
      <c r="AE33">
        <v>12002.810227278209</v>
      </c>
      <c r="AF33">
        <v>10821.32700383502</v>
      </c>
      <c r="AG33">
        <v>9708.5576957832</v>
      </c>
      <c r="AH33">
        <v>13677.403593450959</v>
      </c>
      <c r="AI33">
        <v>10045.534100625271</v>
      </c>
      <c r="AJ33">
        <v>13138.773267278792</v>
      </c>
      <c r="AK33">
        <v>12617.302856375161</v>
      </c>
      <c r="AL33">
        <v>10478.26717753905</v>
      </c>
      <c r="AM33">
        <v>6897.8498663776954</v>
      </c>
      <c r="AN33">
        <v>9499.8421806403494</v>
      </c>
      <c r="AO33">
        <v>7682.6609314614816</v>
      </c>
      <c r="AP33">
        <v>12339.692068771801</v>
      </c>
      <c r="AQ33">
        <v>13547.23783310673</v>
      </c>
      <c r="AR33">
        <v>16978.002162496101</v>
      </c>
      <c r="AS33">
        <v>12940.406547245211</v>
      </c>
      <c r="AT33">
        <v>14890.973027329632</v>
      </c>
      <c r="AU33">
        <v>13564.636253120041</v>
      </c>
      <c r="AV33">
        <v>13632.19317447295</v>
      </c>
      <c r="AW33">
        <v>9900.1388067451662</v>
      </c>
      <c r="AX33">
        <v>14792.68296155045</v>
      </c>
      <c r="AY33">
        <v>12541.27777239183</v>
      </c>
      <c r="AZ33">
        <v>12186.903904636451</v>
      </c>
      <c r="BA33">
        <v>18579.63374470951</v>
      </c>
      <c r="BB33">
        <v>13050.48145284686</v>
      </c>
      <c r="BC33">
        <v>10824.032072753846</v>
      </c>
      <c r="BD33">
        <v>10458.329704186299</v>
      </c>
      <c r="BE33">
        <v>10168.108887270721</v>
      </c>
      <c r="BF33">
        <v>12578.667808048431</v>
      </c>
      <c r="BG33">
        <v>11269.439050060291</v>
      </c>
      <c r="BH33">
        <v>14870.707887993321</v>
      </c>
      <c r="BI33">
        <v>10509.19984809473</v>
      </c>
      <c r="BJ33">
        <v>10383.794297491286</v>
      </c>
      <c r="BK33">
        <v>16064.039417299391</v>
      </c>
    </row>
    <row r="34" spans="1:63" x14ac:dyDescent="0.25">
      <c r="A34" t="s">
        <v>310</v>
      </c>
      <c r="B34" t="s">
        <v>241</v>
      </c>
      <c r="C34">
        <v>21</v>
      </c>
      <c r="D34">
        <v>2.319</v>
      </c>
      <c r="E34">
        <v>142.99709999999999</v>
      </c>
      <c r="F34" t="s">
        <v>242</v>
      </c>
      <c r="G34" t="s">
        <v>243</v>
      </c>
      <c r="I34">
        <v>0.58599999999999997</v>
      </c>
      <c r="J34" t="s">
        <v>244</v>
      </c>
      <c r="K34" t="s">
        <v>308</v>
      </c>
      <c r="L34" t="s">
        <v>308</v>
      </c>
      <c r="M34" t="s">
        <v>308</v>
      </c>
      <c r="N34" t="s">
        <v>308</v>
      </c>
      <c r="O34" t="s">
        <v>308</v>
      </c>
      <c r="P34" t="s">
        <v>308</v>
      </c>
      <c r="Q34">
        <v>4</v>
      </c>
      <c r="S34" t="s">
        <v>244</v>
      </c>
      <c r="T34" t="s">
        <v>308</v>
      </c>
      <c r="U34" t="s">
        <v>88</v>
      </c>
      <c r="V34" t="s">
        <v>311</v>
      </c>
      <c r="X34">
        <v>10724.565669350219</v>
      </c>
      <c r="Y34">
        <v>16724.692394449739</v>
      </c>
      <c r="Z34">
        <v>10129.9539108834</v>
      </c>
      <c r="AA34">
        <v>20157.9705378045</v>
      </c>
      <c r="AB34">
        <v>11517.72088703193</v>
      </c>
      <c r="AC34">
        <v>17194.36761683361</v>
      </c>
      <c r="AD34">
        <v>12106.407915914939</v>
      </c>
      <c r="AE34">
        <v>19138.759876088818</v>
      </c>
      <c r="AF34">
        <v>17275.193532148412</v>
      </c>
      <c r="AG34">
        <v>12041.078441015161</v>
      </c>
      <c r="AH34">
        <v>15441.22943112465</v>
      </c>
      <c r="AI34">
        <v>11491.578923997691</v>
      </c>
      <c r="AJ34">
        <v>12942.37090471014</v>
      </c>
      <c r="AK34">
        <v>15782.28732556992</v>
      </c>
      <c r="AL34">
        <v>11577.11006568168</v>
      </c>
      <c r="AM34">
        <v>10646.98530854859</v>
      </c>
      <c r="AN34">
        <v>14838.106160789192</v>
      </c>
      <c r="AO34">
        <v>11845.86152345253</v>
      </c>
      <c r="AP34">
        <v>16517.744059605033</v>
      </c>
      <c r="AQ34">
        <v>18926.99760047274</v>
      </c>
      <c r="AR34">
        <v>21508.200561583781</v>
      </c>
      <c r="AS34">
        <v>15417.72233164592</v>
      </c>
      <c r="AT34">
        <v>20867.961070007921</v>
      </c>
      <c r="AU34">
        <v>17819.204892681722</v>
      </c>
      <c r="AV34">
        <v>13830.913657700041</v>
      </c>
      <c r="AW34">
        <v>18790.508464302304</v>
      </c>
      <c r="AX34">
        <v>15460.41819863849</v>
      </c>
      <c r="AY34">
        <v>12146.941792435231</v>
      </c>
      <c r="AZ34">
        <v>14770.069937178161</v>
      </c>
      <c r="BA34">
        <v>14295.338960295361</v>
      </c>
      <c r="BB34">
        <v>10656.62216723344</v>
      </c>
      <c r="BC34">
        <v>20190.988203593133</v>
      </c>
      <c r="BD34">
        <v>14906.85024895561</v>
      </c>
      <c r="BE34">
        <v>20697.559525357003</v>
      </c>
      <c r="BF34">
        <v>15136.793784283382</v>
      </c>
      <c r="BG34">
        <v>11838.789685308411</v>
      </c>
      <c r="BH34">
        <v>21196.940634334853</v>
      </c>
      <c r="BI34">
        <v>15733.372437399652</v>
      </c>
      <c r="BJ34">
        <v>15952.037280690061</v>
      </c>
      <c r="BK34">
        <v>15415.863024585871</v>
      </c>
    </row>
    <row r="35" spans="1:63" x14ac:dyDescent="0.25">
      <c r="A35" t="s">
        <v>312</v>
      </c>
      <c r="B35" t="s">
        <v>241</v>
      </c>
      <c r="C35">
        <v>22</v>
      </c>
      <c r="D35">
        <v>1.7050000000000001</v>
      </c>
      <c r="E35">
        <v>142.99827999999999</v>
      </c>
      <c r="F35" t="s">
        <v>242</v>
      </c>
      <c r="G35" t="s">
        <v>243</v>
      </c>
      <c r="I35">
        <v>0.67700000000000005</v>
      </c>
      <c r="J35" t="s">
        <v>244</v>
      </c>
      <c r="K35" t="s">
        <v>308</v>
      </c>
      <c r="L35" t="s">
        <v>308</v>
      </c>
      <c r="M35" t="s">
        <v>308</v>
      </c>
      <c r="N35" t="s">
        <v>308</v>
      </c>
      <c r="O35" t="s">
        <v>308</v>
      </c>
      <c r="P35" t="s">
        <v>308</v>
      </c>
      <c r="Q35">
        <v>4</v>
      </c>
      <c r="S35" t="s">
        <v>244</v>
      </c>
      <c r="T35" t="s">
        <v>308</v>
      </c>
      <c r="U35" t="s">
        <v>65</v>
      </c>
      <c r="V35" t="s">
        <v>313</v>
      </c>
      <c r="X35">
        <v>39391.943197762084</v>
      </c>
      <c r="Y35">
        <v>29899.904540575768</v>
      </c>
      <c r="Z35">
        <v>29888.664020018641</v>
      </c>
      <c r="AA35">
        <v>18888.680727695159</v>
      </c>
      <c r="AB35">
        <v>17572.170413358181</v>
      </c>
      <c r="AC35">
        <v>22712.837123035621</v>
      </c>
      <c r="AD35">
        <v>18358.672967050414</v>
      </c>
      <c r="AE35">
        <v>16035.143797250639</v>
      </c>
      <c r="AF35">
        <v>39160.578294143736</v>
      </c>
      <c r="AG35">
        <v>27303.176217979351</v>
      </c>
      <c r="AH35">
        <v>28349.657646479998</v>
      </c>
      <c r="AI35">
        <v>25049.029467990782</v>
      </c>
      <c r="AJ35">
        <v>38987.471706626435</v>
      </c>
      <c r="AK35">
        <v>34095.918792284727</v>
      </c>
      <c r="AL35">
        <v>32560.205876194232</v>
      </c>
      <c r="AM35">
        <v>22800.72316001643</v>
      </c>
      <c r="AN35">
        <v>43435.654041137946</v>
      </c>
      <c r="AO35">
        <v>17608.76483405301</v>
      </c>
      <c r="AP35">
        <v>37730.03330589705</v>
      </c>
      <c r="AQ35">
        <v>28428.105154839752</v>
      </c>
      <c r="AR35">
        <v>40452.824044759611</v>
      </c>
      <c r="AS35">
        <v>45392.212906710454</v>
      </c>
      <c r="AT35">
        <v>46157.202834395182</v>
      </c>
      <c r="AU35">
        <v>22301.16672863024</v>
      </c>
      <c r="AV35">
        <v>29060.371172240983</v>
      </c>
      <c r="AW35">
        <v>51054.767873709381</v>
      </c>
      <c r="AX35">
        <v>46301.752894262696</v>
      </c>
      <c r="AY35">
        <v>29304.584518545053</v>
      </c>
      <c r="AZ35">
        <v>35952.447526686687</v>
      </c>
      <c r="BA35">
        <v>50762.372488750676</v>
      </c>
      <c r="BB35">
        <v>33154.069362081689</v>
      </c>
      <c r="BC35">
        <v>29680.9056906076</v>
      </c>
      <c r="BD35">
        <v>50899.520622001815</v>
      </c>
      <c r="BE35">
        <v>20373.854923106963</v>
      </c>
      <c r="BF35">
        <v>46387.592412010308</v>
      </c>
      <c r="BG35">
        <v>21522.878724819122</v>
      </c>
      <c r="BH35">
        <v>47874.697192107502</v>
      </c>
      <c r="BI35">
        <v>23878.892234445382</v>
      </c>
      <c r="BJ35">
        <v>56097.277893802864</v>
      </c>
      <c r="BK35">
        <v>27221.17064301646</v>
      </c>
    </row>
    <row r="36" spans="1:63" x14ac:dyDescent="0.25">
      <c r="A36" t="s">
        <v>314</v>
      </c>
      <c r="B36" t="s">
        <v>241</v>
      </c>
      <c r="C36">
        <v>23</v>
      </c>
      <c r="D36">
        <v>1.474</v>
      </c>
      <c r="E36">
        <v>142.99829</v>
      </c>
      <c r="F36" t="s">
        <v>242</v>
      </c>
      <c r="G36" t="s">
        <v>243</v>
      </c>
      <c r="I36">
        <v>7.1999999999999995E-2</v>
      </c>
      <c r="J36" t="s">
        <v>244</v>
      </c>
      <c r="K36" t="s">
        <v>308</v>
      </c>
      <c r="L36" t="s">
        <v>308</v>
      </c>
      <c r="M36" t="s">
        <v>308</v>
      </c>
      <c r="N36" t="s">
        <v>308</v>
      </c>
      <c r="O36" t="s">
        <v>308</v>
      </c>
      <c r="P36" t="s">
        <v>308</v>
      </c>
      <c r="Q36">
        <v>4</v>
      </c>
      <c r="S36" t="s">
        <v>244</v>
      </c>
      <c r="T36" t="s">
        <v>308</v>
      </c>
      <c r="U36" t="s">
        <v>60</v>
      </c>
      <c r="V36" t="s">
        <v>315</v>
      </c>
      <c r="X36">
        <v>3841.3124975573637</v>
      </c>
      <c r="Y36">
        <v>18404.694811429381</v>
      </c>
      <c r="Z36">
        <v>5824.1313762681784</v>
      </c>
      <c r="AA36">
        <v>9129.1013802102589</v>
      </c>
      <c r="AB36">
        <v>3772.2092922566817</v>
      </c>
      <c r="AC36">
        <v>4806.9754671470218</v>
      </c>
      <c r="AD36">
        <v>4044.1025806342655</v>
      </c>
      <c r="AE36">
        <v>15628.71534016923</v>
      </c>
      <c r="AF36">
        <v>6987.3084858661741</v>
      </c>
      <c r="AG36">
        <v>3339.2868865509599</v>
      </c>
      <c r="AH36">
        <v>5134.1007191797889</v>
      </c>
      <c r="AI36">
        <v>2698.5160698037112</v>
      </c>
      <c r="AJ36">
        <v>4318.8248442581998</v>
      </c>
      <c r="AK36">
        <v>4996.7910842741285</v>
      </c>
      <c r="AL36">
        <v>4536.3522632267523</v>
      </c>
      <c r="AM36">
        <v>2162.0432196577804</v>
      </c>
      <c r="AN36">
        <v>6510.6399249079104</v>
      </c>
      <c r="AO36">
        <v>1532.371916291868</v>
      </c>
      <c r="AP36">
        <v>4593.6598521603692</v>
      </c>
      <c r="AQ36">
        <v>5629.9952430782823</v>
      </c>
      <c r="AR36">
        <v>4475.6913826199079</v>
      </c>
      <c r="AS36">
        <v>3747.900603099928</v>
      </c>
      <c r="AT36">
        <v>7521.3434498115539</v>
      </c>
      <c r="AU36">
        <v>6462.7095440763351</v>
      </c>
      <c r="AV36">
        <v>5045.2509779045549</v>
      </c>
      <c r="AW36">
        <v>4527.1071729592841</v>
      </c>
      <c r="AX36">
        <v>4832.3093559862</v>
      </c>
      <c r="AY36">
        <v>4490.0945755802959</v>
      </c>
      <c r="AZ36">
        <v>4841.9130990562535</v>
      </c>
      <c r="BA36">
        <v>9119.6917131159735</v>
      </c>
      <c r="BB36">
        <v>3674.2075302688363</v>
      </c>
      <c r="BC36">
        <v>4760.714307724661</v>
      </c>
      <c r="BD36">
        <v>2831.7525217045682</v>
      </c>
      <c r="BE36">
        <v>4445.8647863829437</v>
      </c>
      <c r="BF36">
        <v>3414.1459735793414</v>
      </c>
      <c r="BG36">
        <v>3865.7217952999254</v>
      </c>
      <c r="BH36">
        <v>1641.3055540815453</v>
      </c>
      <c r="BI36">
        <v>3400.8997359476816</v>
      </c>
      <c r="BJ36">
        <v>4969.6613802755373</v>
      </c>
      <c r="BK36">
        <v>2844.8481559906872</v>
      </c>
    </row>
    <row r="37" spans="1:63" x14ac:dyDescent="0.25">
      <c r="A37" t="s">
        <v>316</v>
      </c>
      <c r="B37" t="s">
        <v>241</v>
      </c>
      <c r="C37">
        <v>24</v>
      </c>
      <c r="D37">
        <v>1.3340000000000001</v>
      </c>
      <c r="E37">
        <v>142.99834000000001</v>
      </c>
      <c r="F37" t="s">
        <v>317</v>
      </c>
      <c r="G37" t="s">
        <v>318</v>
      </c>
      <c r="H37" t="s">
        <v>319</v>
      </c>
      <c r="I37">
        <v>0.91200000000000003</v>
      </c>
      <c r="J37" t="s">
        <v>244</v>
      </c>
      <c r="K37" t="s">
        <v>308</v>
      </c>
      <c r="L37">
        <v>143</v>
      </c>
      <c r="M37" t="s">
        <v>320</v>
      </c>
      <c r="O37" t="s">
        <v>321</v>
      </c>
      <c r="P37" t="s">
        <v>322</v>
      </c>
      <c r="Q37">
        <v>3</v>
      </c>
      <c r="S37" t="s">
        <v>244</v>
      </c>
      <c r="T37" t="s">
        <v>308</v>
      </c>
      <c r="U37" t="s">
        <v>299</v>
      </c>
      <c r="V37" t="s">
        <v>323</v>
      </c>
      <c r="X37">
        <v>17062.587635135853</v>
      </c>
      <c r="Y37">
        <v>31921.054608548973</v>
      </c>
      <c r="Z37">
        <v>32869.776230616153</v>
      </c>
      <c r="AA37">
        <v>28009.753204899873</v>
      </c>
      <c r="AB37">
        <v>36337.095764303042</v>
      </c>
      <c r="AC37">
        <v>22018.123415703689</v>
      </c>
      <c r="AD37">
        <v>20963.243272984109</v>
      </c>
      <c r="AE37">
        <v>35699.500146239014</v>
      </c>
      <c r="AF37">
        <v>36796.657666985731</v>
      </c>
      <c r="AG37">
        <v>30830.211728143651</v>
      </c>
      <c r="AH37">
        <v>33868.08040345362</v>
      </c>
      <c r="AI37">
        <v>20803.066475156102</v>
      </c>
      <c r="AJ37">
        <v>27559.06811943723</v>
      </c>
      <c r="AK37">
        <v>34752.706112158739</v>
      </c>
      <c r="AL37">
        <v>28094.305366359629</v>
      </c>
      <c r="AM37">
        <v>19418.004605113201</v>
      </c>
      <c r="AN37">
        <v>36980.328969505354</v>
      </c>
      <c r="AO37">
        <v>17567.648248962782</v>
      </c>
      <c r="AP37">
        <v>30437.317481697992</v>
      </c>
      <c r="AQ37">
        <v>39314.94264135378</v>
      </c>
      <c r="AR37">
        <v>42346.756070859679</v>
      </c>
      <c r="AS37">
        <v>29027.653243186953</v>
      </c>
      <c r="AT37">
        <v>33280.356423386489</v>
      </c>
      <c r="AU37">
        <v>31237.617295685792</v>
      </c>
      <c r="AV37">
        <v>24565.90691093748</v>
      </c>
      <c r="AW37">
        <v>38598.754775214147</v>
      </c>
      <c r="AX37">
        <v>37590.677002752171</v>
      </c>
      <c r="AY37">
        <v>31777.034886105856</v>
      </c>
      <c r="AZ37">
        <v>37709.012847713573</v>
      </c>
      <c r="BA37">
        <v>42736.530002019041</v>
      </c>
      <c r="BB37">
        <v>13507.410937941362</v>
      </c>
      <c r="BC37">
        <v>35855.832931259109</v>
      </c>
      <c r="BD37">
        <v>29802.401210891432</v>
      </c>
      <c r="BE37">
        <v>51352.022003579339</v>
      </c>
      <c r="BF37">
        <v>20813.534714803602</v>
      </c>
      <c r="BG37">
        <v>21301.586614481253</v>
      </c>
      <c r="BH37">
        <v>27347.827820995335</v>
      </c>
      <c r="BI37">
        <v>26242.82753567717</v>
      </c>
      <c r="BJ37">
        <v>37266.522440284833</v>
      </c>
      <c r="BK37">
        <v>35016.673964778551</v>
      </c>
    </row>
    <row r="38" spans="1:63" x14ac:dyDescent="0.25">
      <c r="A38" t="s">
        <v>324</v>
      </c>
      <c r="B38" t="s">
        <v>241</v>
      </c>
      <c r="C38">
        <v>25</v>
      </c>
      <c r="D38">
        <v>1.129</v>
      </c>
      <c r="E38">
        <v>101.02423</v>
      </c>
      <c r="F38" t="s">
        <v>242</v>
      </c>
      <c r="G38" t="s">
        <v>243</v>
      </c>
      <c r="I38">
        <v>5.1999999999999998E-2</v>
      </c>
      <c r="J38" t="s">
        <v>244</v>
      </c>
      <c r="K38" t="s">
        <v>308</v>
      </c>
      <c r="L38" t="s">
        <v>308</v>
      </c>
      <c r="M38" t="s">
        <v>308</v>
      </c>
      <c r="N38" t="s">
        <v>308</v>
      </c>
      <c r="O38" t="s">
        <v>308</v>
      </c>
      <c r="P38" t="s">
        <v>308</v>
      </c>
      <c r="Q38">
        <v>4</v>
      </c>
      <c r="S38" t="s">
        <v>244</v>
      </c>
      <c r="T38" t="s">
        <v>308</v>
      </c>
      <c r="U38" t="s">
        <v>325</v>
      </c>
      <c r="V38" t="s">
        <v>326</v>
      </c>
      <c r="X38">
        <v>2043.8324161803992</v>
      </c>
      <c r="Y38">
        <v>1761.8917629222001</v>
      </c>
      <c r="Z38">
        <v>3755.1900529739705</v>
      </c>
      <c r="AA38">
        <v>3699.4131239051967</v>
      </c>
      <c r="AB38">
        <v>3036.021227843652</v>
      </c>
      <c r="AC38">
        <v>2264.7555140025061</v>
      </c>
      <c r="AD38">
        <v>1966.8600769216771</v>
      </c>
      <c r="AE38">
        <v>4004.4489439536901</v>
      </c>
      <c r="AF38">
        <v>2504.6182018683089</v>
      </c>
      <c r="AG38">
        <v>3338.5988453625182</v>
      </c>
      <c r="AH38">
        <v>2575.688200388523</v>
      </c>
      <c r="AI38">
        <v>3357.1037885872051</v>
      </c>
      <c r="AJ38">
        <v>2629.2000427104331</v>
      </c>
      <c r="AK38">
        <v>3115.2938445360724</v>
      </c>
      <c r="AL38">
        <v>2512.0762205049809</v>
      </c>
      <c r="AM38">
        <v>3407.5700284485329</v>
      </c>
      <c r="AN38">
        <v>2769.0943007416408</v>
      </c>
      <c r="AO38">
        <v>3431.7640512575103</v>
      </c>
      <c r="AP38">
        <v>3152.1398068475282</v>
      </c>
      <c r="AQ38">
        <v>4858.2776782060564</v>
      </c>
      <c r="AR38">
        <v>3515.4423121335435</v>
      </c>
      <c r="AS38">
        <v>4637.4345593390981</v>
      </c>
      <c r="AT38">
        <v>2786.877729198321</v>
      </c>
      <c r="AU38">
        <v>4448.1308977127992</v>
      </c>
      <c r="AV38">
        <v>3873.7110171934796</v>
      </c>
      <c r="AW38">
        <v>2887.0848247510503</v>
      </c>
      <c r="AX38">
        <v>2767.1308419306861</v>
      </c>
      <c r="AY38">
        <v>2688.7113768694521</v>
      </c>
      <c r="AZ38">
        <v>3783.9130920340863</v>
      </c>
      <c r="BA38">
        <v>4084.689375014369</v>
      </c>
      <c r="BB38">
        <v>3244.7532109782683</v>
      </c>
      <c r="BC38">
        <v>3381.7496549410093</v>
      </c>
      <c r="BD38">
        <v>2341.49038427183</v>
      </c>
      <c r="BE38">
        <v>2264.5880811501202</v>
      </c>
      <c r="BF38">
        <v>4926.1707266830854</v>
      </c>
      <c r="BG38">
        <v>3310.5374990690425</v>
      </c>
      <c r="BH38">
        <v>4694.6898573261833</v>
      </c>
      <c r="BI38">
        <v>2696.1795940468292</v>
      </c>
      <c r="BJ38">
        <v>3977.7077524256165</v>
      </c>
      <c r="BK38">
        <v>4346.6239941932618</v>
      </c>
    </row>
    <row r="39" spans="1:63" x14ac:dyDescent="0.25">
      <c r="A39" t="s">
        <v>327</v>
      </c>
      <c r="B39" t="s">
        <v>241</v>
      </c>
      <c r="C39">
        <v>26</v>
      </c>
      <c r="D39">
        <v>3.6379999999999999</v>
      </c>
      <c r="E39">
        <v>102.05611</v>
      </c>
      <c r="F39" t="s">
        <v>328</v>
      </c>
      <c r="G39" t="s">
        <v>243</v>
      </c>
      <c r="I39">
        <v>5.1999999999999998E-2</v>
      </c>
      <c r="J39" t="s">
        <v>244</v>
      </c>
      <c r="K39" t="s">
        <v>308</v>
      </c>
      <c r="L39">
        <v>102.0561</v>
      </c>
      <c r="M39" t="s">
        <v>329</v>
      </c>
      <c r="O39" t="s">
        <v>330</v>
      </c>
      <c r="P39" t="s">
        <v>331</v>
      </c>
      <c r="Q39">
        <v>3</v>
      </c>
      <c r="S39" t="s">
        <v>244</v>
      </c>
      <c r="T39" t="s">
        <v>308</v>
      </c>
      <c r="U39" t="s">
        <v>332</v>
      </c>
      <c r="V39" t="s">
        <v>333</v>
      </c>
      <c r="X39">
        <v>1674.0136647895411</v>
      </c>
      <c r="Y39">
        <v>904.31905114471499</v>
      </c>
      <c r="Z39">
        <v>1811.7021146864131</v>
      </c>
      <c r="AA39">
        <v>1932.1211005030082</v>
      </c>
      <c r="AB39">
        <v>3246.6883854795392</v>
      </c>
      <c r="AC39">
        <v>4114.6072548656757</v>
      </c>
      <c r="AD39">
        <v>299.89260000000002</v>
      </c>
      <c r="AE39">
        <v>3536.9737687306169</v>
      </c>
      <c r="AF39">
        <v>6685.7992748750967</v>
      </c>
      <c r="AG39">
        <v>3168.7083351998372</v>
      </c>
      <c r="AH39">
        <v>7131.7014608221289</v>
      </c>
      <c r="AI39">
        <v>6354.0766922514931</v>
      </c>
      <c r="AJ39">
        <v>6585.1802640506066</v>
      </c>
      <c r="AK39">
        <v>4658.3357023014478</v>
      </c>
      <c r="AL39">
        <v>2059.5403006762413</v>
      </c>
      <c r="AM39">
        <v>4372.5190290483788</v>
      </c>
      <c r="AN39">
        <v>7258.3091277186604</v>
      </c>
      <c r="AO39">
        <v>5457.1089184737211</v>
      </c>
      <c r="AP39">
        <v>6449.3106818099404</v>
      </c>
      <c r="AQ39">
        <v>4659.4754352563041</v>
      </c>
      <c r="AR39">
        <v>5128.8779063160209</v>
      </c>
      <c r="AS39">
        <v>6615.3356527550714</v>
      </c>
      <c r="AT39">
        <v>6905.1287233243265</v>
      </c>
      <c r="AU39">
        <v>7742.4811349365809</v>
      </c>
      <c r="AV39">
        <v>6142.3075390320273</v>
      </c>
      <c r="AW39">
        <v>5417.2527579039215</v>
      </c>
      <c r="AX39">
        <v>6855.1296143330665</v>
      </c>
      <c r="AY39">
        <v>1267.786820989106</v>
      </c>
      <c r="AZ39">
        <v>5069.0307614060739</v>
      </c>
      <c r="BA39">
        <v>3630.8029062969736</v>
      </c>
      <c r="BB39">
        <v>3279.408846940556</v>
      </c>
      <c r="BC39">
        <v>7897.5786015988297</v>
      </c>
      <c r="BD39">
        <v>4693.5099566245881</v>
      </c>
      <c r="BE39">
        <v>5405.2479654445151</v>
      </c>
      <c r="BF39">
        <v>5574.9206829483528</v>
      </c>
      <c r="BG39">
        <v>7661.1347388809536</v>
      </c>
      <c r="BH39">
        <v>8830.4082879556518</v>
      </c>
      <c r="BI39">
        <v>5880.0808718381068</v>
      </c>
      <c r="BJ39">
        <v>7122.6826191718455</v>
      </c>
      <c r="BK39">
        <v>6404.4108578645582</v>
      </c>
    </row>
    <row r="40" spans="1:63" x14ac:dyDescent="0.25">
      <c r="A40" t="s">
        <v>334</v>
      </c>
      <c r="B40" t="s">
        <v>241</v>
      </c>
      <c r="C40">
        <v>27</v>
      </c>
      <c r="D40">
        <v>6.7549999999999999</v>
      </c>
      <c r="E40">
        <v>102.05634000000001</v>
      </c>
      <c r="F40" t="s">
        <v>242</v>
      </c>
      <c r="G40" t="s">
        <v>243</v>
      </c>
      <c r="H40" t="s">
        <v>335</v>
      </c>
      <c r="I40">
        <v>0.17499999999999999</v>
      </c>
      <c r="J40" t="s">
        <v>244</v>
      </c>
      <c r="K40" t="s">
        <v>308</v>
      </c>
      <c r="L40" t="s">
        <v>308</v>
      </c>
      <c r="M40" t="s">
        <v>308</v>
      </c>
      <c r="N40" t="s">
        <v>308</v>
      </c>
      <c r="O40" t="s">
        <v>308</v>
      </c>
      <c r="P40" t="s">
        <v>308</v>
      </c>
      <c r="Q40">
        <v>4</v>
      </c>
      <c r="S40" t="s">
        <v>244</v>
      </c>
      <c r="T40" t="s">
        <v>308</v>
      </c>
      <c r="U40" t="s">
        <v>336</v>
      </c>
      <c r="V40" t="s">
        <v>337</v>
      </c>
      <c r="X40">
        <v>841.21390544420876</v>
      </c>
      <c r="Y40">
        <v>1743.0040163063341</v>
      </c>
      <c r="Z40">
        <v>886.1579132353155</v>
      </c>
      <c r="AA40">
        <v>1141.3627540447951</v>
      </c>
      <c r="AB40">
        <v>1264.4696230297382</v>
      </c>
      <c r="AC40">
        <v>867.94233001170574</v>
      </c>
      <c r="AD40">
        <v>906.56587220188499</v>
      </c>
      <c r="AE40">
        <v>202.11081177832381</v>
      </c>
      <c r="AF40">
        <v>811.34239100612308</v>
      </c>
      <c r="AG40">
        <v>1389.6189526829939</v>
      </c>
      <c r="AH40">
        <v>1026.447637674087</v>
      </c>
      <c r="AI40">
        <v>861.05405117274665</v>
      </c>
      <c r="AJ40">
        <v>1246.6579736890171</v>
      </c>
      <c r="AK40">
        <v>578.13601699251626</v>
      </c>
      <c r="AL40">
        <v>923.42142962530204</v>
      </c>
      <c r="AM40">
        <v>1434.1232199922649</v>
      </c>
      <c r="AN40">
        <v>625.9560389747802</v>
      </c>
      <c r="AO40">
        <v>842.18988940036104</v>
      </c>
      <c r="AP40">
        <v>223.96318054031249</v>
      </c>
      <c r="AQ40">
        <v>362.3180138341425</v>
      </c>
      <c r="AR40">
        <v>654.85343277062941</v>
      </c>
      <c r="AS40">
        <v>320.04923933566761</v>
      </c>
      <c r="AT40">
        <v>367.27608951621283</v>
      </c>
      <c r="AU40">
        <v>1608.8716276718912</v>
      </c>
      <c r="AV40">
        <v>1220.9026420770851</v>
      </c>
      <c r="AW40">
        <v>968.27336220910024</v>
      </c>
      <c r="AX40">
        <v>1306.5031067044442</v>
      </c>
      <c r="AY40">
        <v>593.39135406885077</v>
      </c>
      <c r="AZ40">
        <v>798.62323773832827</v>
      </c>
      <c r="BA40">
        <v>194.35714302339059</v>
      </c>
      <c r="BB40">
        <v>2055.9700759154043</v>
      </c>
      <c r="BC40">
        <v>1572.0708186940351</v>
      </c>
      <c r="BD40">
        <v>713.75437564584126</v>
      </c>
      <c r="BE40">
        <v>2215.138313640351</v>
      </c>
      <c r="BF40">
        <v>1621.0626698082301</v>
      </c>
      <c r="BG40">
        <v>1189.0544829465282</v>
      </c>
      <c r="BH40">
        <v>1530.1690112705041</v>
      </c>
      <c r="BI40">
        <v>1639.5055865677391</v>
      </c>
      <c r="BJ40">
        <v>391.1630261494538</v>
      </c>
      <c r="BK40">
        <v>1247.2038850263632</v>
      </c>
    </row>
    <row r="41" spans="1:63" x14ac:dyDescent="0.25">
      <c r="A41" t="s">
        <v>338</v>
      </c>
      <c r="B41" t="s">
        <v>241</v>
      </c>
      <c r="C41">
        <v>28</v>
      </c>
      <c r="D41">
        <v>5.55</v>
      </c>
      <c r="E41">
        <v>103.00422</v>
      </c>
      <c r="F41" t="s">
        <v>242</v>
      </c>
      <c r="G41" t="s">
        <v>243</v>
      </c>
      <c r="I41">
        <v>6.4000000000000001E-2</v>
      </c>
      <c r="J41" t="s">
        <v>339</v>
      </c>
      <c r="K41" t="s">
        <v>308</v>
      </c>
      <c r="L41" t="s">
        <v>308</v>
      </c>
      <c r="M41" t="s">
        <v>308</v>
      </c>
      <c r="N41" t="s">
        <v>308</v>
      </c>
      <c r="O41" t="s">
        <v>308</v>
      </c>
      <c r="P41" t="s">
        <v>308</v>
      </c>
      <c r="Q41">
        <v>4</v>
      </c>
      <c r="S41" t="s">
        <v>244</v>
      </c>
      <c r="T41" t="s">
        <v>308</v>
      </c>
      <c r="U41" t="s">
        <v>340</v>
      </c>
      <c r="V41" t="s">
        <v>341</v>
      </c>
      <c r="W41" t="s">
        <v>342</v>
      </c>
      <c r="X41">
        <v>1800.8954272917181</v>
      </c>
      <c r="Y41">
        <v>3758.3842986386821</v>
      </c>
      <c r="Z41">
        <v>1196.236423444923</v>
      </c>
      <c r="AA41">
        <v>1440.134221758381</v>
      </c>
      <c r="AB41">
        <v>4165.8668576772661</v>
      </c>
      <c r="AC41">
        <v>1780.035102161946</v>
      </c>
      <c r="AD41">
        <v>1948.713990825132</v>
      </c>
      <c r="AE41">
        <v>1406.0532315542939</v>
      </c>
      <c r="AF41">
        <v>1179.398016945531</v>
      </c>
      <c r="AG41">
        <v>958.736418989355</v>
      </c>
      <c r="AH41">
        <v>457.66198156407296</v>
      </c>
      <c r="AI41">
        <v>2091.0046346130957</v>
      </c>
      <c r="AJ41">
        <v>7234.8702299459101</v>
      </c>
      <c r="AK41">
        <v>876.98416983724985</v>
      </c>
      <c r="AL41">
        <v>3963.8951606767591</v>
      </c>
      <c r="AM41">
        <v>3579.412738594086</v>
      </c>
      <c r="AN41">
        <v>290.81106</v>
      </c>
      <c r="AO41">
        <v>1264.871078121618</v>
      </c>
      <c r="AP41">
        <v>290.81106</v>
      </c>
      <c r="AQ41">
        <v>309.20575391813253</v>
      </c>
      <c r="AR41">
        <v>4490.6194308544036</v>
      </c>
      <c r="AS41">
        <v>600.2239816082797</v>
      </c>
      <c r="AT41">
        <v>6769.0872146924294</v>
      </c>
      <c r="AU41">
        <v>4889.2053872754177</v>
      </c>
      <c r="AV41">
        <v>5457.6836660438848</v>
      </c>
      <c r="AW41">
        <v>5334.6195202677854</v>
      </c>
      <c r="AX41">
        <v>4057.1270054125694</v>
      </c>
      <c r="AY41">
        <v>5131.4664533380273</v>
      </c>
      <c r="AZ41">
        <v>2602.6150712820172</v>
      </c>
      <c r="BA41">
        <v>5423.5275622745812</v>
      </c>
      <c r="BB41">
        <v>1498.1428275744811</v>
      </c>
      <c r="BC41">
        <v>821.97612215008417</v>
      </c>
      <c r="BD41">
        <v>7543.2738014466586</v>
      </c>
      <c r="BE41">
        <v>4839.8544446971509</v>
      </c>
      <c r="BF41">
        <v>6896.5398108717009</v>
      </c>
      <c r="BG41">
        <v>1248.7706919285401</v>
      </c>
      <c r="BH41">
        <v>2524.133602308329</v>
      </c>
      <c r="BI41">
        <v>1661.9250816020051</v>
      </c>
      <c r="BJ41">
        <v>1154.4113342551132</v>
      </c>
      <c r="BK41">
        <v>1136.5936624120432</v>
      </c>
    </row>
    <row r="42" spans="1:63" x14ac:dyDescent="0.25">
      <c r="A42" t="s">
        <v>343</v>
      </c>
      <c r="B42" t="s">
        <v>241</v>
      </c>
      <c r="C42">
        <v>29</v>
      </c>
      <c r="D42">
        <v>6.2759999999999998</v>
      </c>
      <c r="E42">
        <v>108.01242999999999</v>
      </c>
      <c r="F42" t="s">
        <v>344</v>
      </c>
      <c r="G42" t="s">
        <v>243</v>
      </c>
      <c r="I42">
        <v>0.41399999999999998</v>
      </c>
      <c r="J42" t="s">
        <v>244</v>
      </c>
      <c r="K42" t="s">
        <v>308</v>
      </c>
      <c r="L42">
        <v>108.012469999999</v>
      </c>
      <c r="M42" t="s">
        <v>345</v>
      </c>
      <c r="O42" t="s">
        <v>346</v>
      </c>
      <c r="P42" t="s">
        <v>347</v>
      </c>
      <c r="Q42">
        <v>3</v>
      </c>
      <c r="S42" t="s">
        <v>244</v>
      </c>
      <c r="T42" t="s">
        <v>308</v>
      </c>
      <c r="U42" t="s">
        <v>348</v>
      </c>
      <c r="V42" t="s">
        <v>349</v>
      </c>
      <c r="X42">
        <v>290.81106</v>
      </c>
      <c r="Y42">
        <v>290.81106</v>
      </c>
      <c r="Z42">
        <v>2612.0247470415634</v>
      </c>
      <c r="AA42">
        <v>3380.080269015747</v>
      </c>
      <c r="AB42">
        <v>2238.4595668221359</v>
      </c>
      <c r="AC42">
        <v>2986.8895195920722</v>
      </c>
      <c r="AD42">
        <v>1989.3468096144811</v>
      </c>
      <c r="AE42">
        <v>290.81106</v>
      </c>
      <c r="AF42">
        <v>2457.3829502330277</v>
      </c>
      <c r="AG42">
        <v>3725.7481315936079</v>
      </c>
      <c r="AH42">
        <v>3437.6517249514468</v>
      </c>
      <c r="AI42">
        <v>4432.458878925534</v>
      </c>
      <c r="AJ42">
        <v>3793.7432224048143</v>
      </c>
      <c r="AK42">
        <v>2719.1012405286692</v>
      </c>
      <c r="AL42">
        <v>3579.6860716479214</v>
      </c>
      <c r="AM42">
        <v>1671.645996427068</v>
      </c>
      <c r="AN42">
        <v>2292.5250148768923</v>
      </c>
      <c r="AO42">
        <v>2436.7790006421387</v>
      </c>
      <c r="AP42">
        <v>290.81106</v>
      </c>
      <c r="AQ42">
        <v>3037.7777612950981</v>
      </c>
      <c r="AR42">
        <v>3191.5009584948166</v>
      </c>
      <c r="AS42">
        <v>4468.1804368213543</v>
      </c>
      <c r="AT42">
        <v>2740.1990683899812</v>
      </c>
      <c r="AU42">
        <v>5439.5198664335103</v>
      </c>
      <c r="AV42">
        <v>3519.7494933899434</v>
      </c>
      <c r="AW42">
        <v>4015.9408701428065</v>
      </c>
      <c r="AX42">
        <v>3126.0936581834526</v>
      </c>
      <c r="AY42">
        <v>2450.3713828831601</v>
      </c>
      <c r="AZ42">
        <v>4647.385559060981</v>
      </c>
      <c r="BA42">
        <v>9001.7135396152698</v>
      </c>
      <c r="BB42">
        <v>5047.9431687523966</v>
      </c>
      <c r="BC42">
        <v>3333.7922060120591</v>
      </c>
      <c r="BD42">
        <v>4468.9631472191868</v>
      </c>
      <c r="BE42">
        <v>5581.2332028716783</v>
      </c>
      <c r="BF42">
        <v>5651.7003652297108</v>
      </c>
      <c r="BG42">
        <v>5476.6013112106675</v>
      </c>
      <c r="BH42">
        <v>6631.0858790964812</v>
      </c>
      <c r="BI42">
        <v>2492.7520738390381</v>
      </c>
      <c r="BJ42">
        <v>5124.6357795995782</v>
      </c>
      <c r="BK42">
        <v>5166.370263152824</v>
      </c>
    </row>
    <row r="43" spans="1:63" x14ac:dyDescent="0.25">
      <c r="A43" t="s">
        <v>350</v>
      </c>
      <c r="B43" t="s">
        <v>351</v>
      </c>
      <c r="C43">
        <v>0</v>
      </c>
      <c r="D43">
        <v>4.16</v>
      </c>
      <c r="E43">
        <v>55.054000000000002</v>
      </c>
      <c r="F43" t="s">
        <v>352</v>
      </c>
      <c r="G43" t="s">
        <v>353</v>
      </c>
      <c r="I43">
        <v>0.89686100000000002</v>
      </c>
      <c r="J43" t="s">
        <v>244</v>
      </c>
      <c r="K43" t="s">
        <v>354</v>
      </c>
      <c r="M43" t="s">
        <v>355</v>
      </c>
      <c r="N43" t="s">
        <v>356</v>
      </c>
      <c r="P43">
        <v>-1</v>
      </c>
      <c r="Q43">
        <v>-1</v>
      </c>
      <c r="R43">
        <v>-1</v>
      </c>
      <c r="S43">
        <v>-1</v>
      </c>
      <c r="T43">
        <v>-1</v>
      </c>
      <c r="U43" t="s">
        <v>357</v>
      </c>
      <c r="V43" t="s">
        <v>358</v>
      </c>
      <c r="X43">
        <v>776150.80813470064</v>
      </c>
      <c r="Y43">
        <v>554475.04285194271</v>
      </c>
      <c r="Z43">
        <v>516768.25613663887</v>
      </c>
      <c r="AA43">
        <v>724589.90298237512</v>
      </c>
      <c r="AB43">
        <v>758887.75941454526</v>
      </c>
      <c r="AC43">
        <v>404557.98981338885</v>
      </c>
      <c r="AD43">
        <v>695499.28209979751</v>
      </c>
      <c r="AE43">
        <v>715271.70000159089</v>
      </c>
      <c r="AF43">
        <v>675416.1354822315</v>
      </c>
      <c r="AG43">
        <v>726641.84343662823</v>
      </c>
      <c r="AH43">
        <v>424735.13233280426</v>
      </c>
      <c r="AI43">
        <v>628627.51519165083</v>
      </c>
      <c r="AJ43">
        <v>645043.3140173445</v>
      </c>
      <c r="AK43">
        <v>691305.88538120221</v>
      </c>
      <c r="AL43">
        <v>720502.18558143848</v>
      </c>
      <c r="AM43">
        <v>1157705.1486034561</v>
      </c>
      <c r="AN43">
        <v>724924.54986423301</v>
      </c>
      <c r="AO43">
        <v>597291.78785685124</v>
      </c>
      <c r="AP43">
        <v>671231.33580951183</v>
      </c>
      <c r="AQ43">
        <v>798929.88667352195</v>
      </c>
      <c r="AR43">
        <v>805560.79580797814</v>
      </c>
      <c r="AS43">
        <v>709071.25526530703</v>
      </c>
      <c r="AT43">
        <v>894401.93519517279</v>
      </c>
      <c r="AU43">
        <v>889877.64459416142</v>
      </c>
      <c r="AV43">
        <v>533861.07448415284</v>
      </c>
      <c r="AW43">
        <v>1327953.4984306251</v>
      </c>
      <c r="AX43">
        <v>536108.17571750563</v>
      </c>
      <c r="AY43">
        <v>796024.96257889993</v>
      </c>
      <c r="AZ43">
        <v>352481.49210588273</v>
      </c>
      <c r="BA43">
        <v>848830.4607601699</v>
      </c>
      <c r="BB43">
        <v>803088.12187933561</v>
      </c>
      <c r="BC43">
        <v>874961.89677936491</v>
      </c>
      <c r="BD43">
        <v>611904.56628177245</v>
      </c>
      <c r="BE43">
        <v>922695.09333261603</v>
      </c>
      <c r="BF43">
        <v>1248067.5395302512</v>
      </c>
      <c r="BG43">
        <v>864214.70291657501</v>
      </c>
      <c r="BH43">
        <v>1139115.5835774771</v>
      </c>
      <c r="BI43">
        <v>755201.61121708935</v>
      </c>
      <c r="BJ43">
        <v>667419.90321687888</v>
      </c>
      <c r="BK43">
        <v>887324.29429571191</v>
      </c>
    </row>
    <row r="44" spans="1:63" x14ac:dyDescent="0.25">
      <c r="A44" t="s">
        <v>359</v>
      </c>
      <c r="B44" t="s">
        <v>351</v>
      </c>
      <c r="C44">
        <v>1</v>
      </c>
      <c r="D44">
        <v>0.61</v>
      </c>
      <c r="E44">
        <v>56.049399999999999</v>
      </c>
      <c r="F44" t="s">
        <v>242</v>
      </c>
      <c r="G44" t="s">
        <v>353</v>
      </c>
      <c r="I44">
        <v>0.3901345</v>
      </c>
      <c r="J44" t="s">
        <v>244</v>
      </c>
      <c r="K44" t="s">
        <v>245</v>
      </c>
      <c r="L44" t="s">
        <v>245</v>
      </c>
      <c r="M44" t="s">
        <v>245</v>
      </c>
      <c r="N44" t="s">
        <v>245</v>
      </c>
      <c r="P44">
        <v>-1</v>
      </c>
      <c r="Q44">
        <v>-1</v>
      </c>
      <c r="R44">
        <v>-1</v>
      </c>
      <c r="S44">
        <v>-1</v>
      </c>
      <c r="T44">
        <v>-1</v>
      </c>
      <c r="U44" t="s">
        <v>360</v>
      </c>
      <c r="V44" t="s">
        <v>361</v>
      </c>
      <c r="X44">
        <v>643784.05360687058</v>
      </c>
      <c r="Y44">
        <v>466422.35553261451</v>
      </c>
      <c r="Z44">
        <v>409492.95386432851</v>
      </c>
      <c r="AA44">
        <v>646420.32333543233</v>
      </c>
      <c r="AB44">
        <v>399117.48460642173</v>
      </c>
      <c r="AC44">
        <v>655190.13935825368</v>
      </c>
      <c r="AD44">
        <v>487550.7433894581</v>
      </c>
      <c r="AE44">
        <v>410121.9628573365</v>
      </c>
      <c r="AF44">
        <v>570001.9231341019</v>
      </c>
      <c r="AG44">
        <v>323601.08061399841</v>
      </c>
      <c r="AH44">
        <v>589854.25009045261</v>
      </c>
      <c r="AI44">
        <v>441462.54869809019</v>
      </c>
      <c r="AJ44">
        <v>484379.42250477243</v>
      </c>
      <c r="AK44">
        <v>1360171.2380946572</v>
      </c>
      <c r="AL44">
        <v>478551.88931113802</v>
      </c>
      <c r="AM44">
        <v>672150.44924833765</v>
      </c>
      <c r="AN44">
        <v>506145.33755334991</v>
      </c>
      <c r="AO44">
        <v>575420.02848728106</v>
      </c>
      <c r="AP44">
        <v>614450.88607054134</v>
      </c>
      <c r="AQ44">
        <v>393778.54802496964</v>
      </c>
      <c r="AR44">
        <v>522110.50655016553</v>
      </c>
      <c r="AS44">
        <v>531129.01998882554</v>
      </c>
      <c r="AT44">
        <v>595793.02710909303</v>
      </c>
      <c r="AU44">
        <v>749181.59739824175</v>
      </c>
      <c r="AV44">
        <v>930005.07654641964</v>
      </c>
      <c r="AW44">
        <v>616729.90788240812</v>
      </c>
      <c r="AX44">
        <v>798155.53355310962</v>
      </c>
      <c r="AY44">
        <v>659623.39743066358</v>
      </c>
      <c r="AZ44">
        <v>312507.73578995082</v>
      </c>
      <c r="BA44">
        <v>651206.31442108343</v>
      </c>
      <c r="BB44">
        <v>690848.93362521415</v>
      </c>
      <c r="BC44">
        <v>701811.85829754022</v>
      </c>
      <c r="BD44">
        <v>974428.41777495947</v>
      </c>
      <c r="BE44">
        <v>579153.86632468866</v>
      </c>
      <c r="BF44">
        <v>943822.60670512659</v>
      </c>
      <c r="BG44">
        <v>679761.52296695055</v>
      </c>
      <c r="BH44">
        <v>694426.35998236598</v>
      </c>
      <c r="BI44">
        <v>943628.01497347688</v>
      </c>
      <c r="BJ44">
        <v>705823.70425776124</v>
      </c>
      <c r="BK44">
        <v>766815.34257817722</v>
      </c>
    </row>
    <row r="45" spans="1:63" x14ac:dyDescent="0.25">
      <c r="A45" t="s">
        <v>362</v>
      </c>
      <c r="B45" t="s">
        <v>351</v>
      </c>
      <c r="C45">
        <v>2</v>
      </c>
      <c r="D45">
        <v>4.16</v>
      </c>
      <c r="E45">
        <v>56.049500000000002</v>
      </c>
      <c r="F45" t="s">
        <v>242</v>
      </c>
      <c r="G45" t="s">
        <v>353</v>
      </c>
      <c r="I45">
        <v>0.97757850000000002</v>
      </c>
      <c r="J45" t="s">
        <v>339</v>
      </c>
      <c r="K45" t="s">
        <v>245</v>
      </c>
      <c r="L45" t="s">
        <v>245</v>
      </c>
      <c r="M45" t="s">
        <v>245</v>
      </c>
      <c r="N45" t="s">
        <v>245</v>
      </c>
      <c r="P45">
        <v>-1</v>
      </c>
      <c r="Q45">
        <v>-1</v>
      </c>
      <c r="R45">
        <v>-1</v>
      </c>
      <c r="S45">
        <v>-1</v>
      </c>
      <c r="T45">
        <v>-1</v>
      </c>
      <c r="U45" t="s">
        <v>363</v>
      </c>
      <c r="V45" t="s">
        <v>364</v>
      </c>
      <c r="W45" t="s">
        <v>365</v>
      </c>
      <c r="X45">
        <v>353701.65737316333</v>
      </c>
      <c r="Y45">
        <v>347989.81827419461</v>
      </c>
      <c r="Z45">
        <v>328311.19059771061</v>
      </c>
      <c r="AA45">
        <v>316114.83999185398</v>
      </c>
      <c r="AB45">
        <v>312249.18924523442</v>
      </c>
      <c r="AC45">
        <v>327637.2941387397</v>
      </c>
      <c r="AD45">
        <v>271636.76880115649</v>
      </c>
      <c r="AE45">
        <v>325590.11572936049</v>
      </c>
      <c r="AF45">
        <v>323868.9843417285</v>
      </c>
      <c r="AG45">
        <v>316165.44605769811</v>
      </c>
      <c r="AH45">
        <v>326368.06320624298</v>
      </c>
      <c r="AI45">
        <v>308420.41845660302</v>
      </c>
      <c r="AJ45">
        <v>294656.20594107034</v>
      </c>
      <c r="AK45">
        <v>310465.34776942653</v>
      </c>
      <c r="AL45">
        <v>312316.4249813871</v>
      </c>
      <c r="AM45">
        <v>316181.19186787948</v>
      </c>
      <c r="AN45">
        <v>324432.62718638132</v>
      </c>
      <c r="AO45">
        <v>312905.9675862171</v>
      </c>
      <c r="AP45">
        <v>321482.21433909569</v>
      </c>
      <c r="AQ45">
        <v>296500.71373721369</v>
      </c>
      <c r="AR45">
        <v>391418.79817060905</v>
      </c>
      <c r="AS45">
        <v>344239.67444942682</v>
      </c>
      <c r="AT45">
        <v>378776.60792763223</v>
      </c>
      <c r="AU45">
        <v>358187.05739328492</v>
      </c>
      <c r="AV45">
        <v>395406.47486846772</v>
      </c>
      <c r="AW45">
        <v>360378.09552538529</v>
      </c>
      <c r="AX45">
        <v>390502.71092390362</v>
      </c>
      <c r="AY45">
        <v>338198.12406728149</v>
      </c>
      <c r="AZ45">
        <v>367770.98125120322</v>
      </c>
      <c r="BA45">
        <v>334530.62802355678</v>
      </c>
      <c r="BB45">
        <v>360158.40133175324</v>
      </c>
      <c r="BC45">
        <v>354833.23258518963</v>
      </c>
      <c r="BD45">
        <v>356963.05429521884</v>
      </c>
      <c r="BE45">
        <v>401827.54319391528</v>
      </c>
      <c r="BF45">
        <v>382583.03138180845</v>
      </c>
      <c r="BG45">
        <v>382768.50317863195</v>
      </c>
      <c r="BH45">
        <v>352998.21834607993</v>
      </c>
      <c r="BI45">
        <v>343783.20465022384</v>
      </c>
      <c r="BJ45">
        <v>384396.22348747955</v>
      </c>
      <c r="BK45">
        <v>403025.30763890344</v>
      </c>
    </row>
    <row r="46" spans="1:63" x14ac:dyDescent="0.25">
      <c r="A46" t="s">
        <v>366</v>
      </c>
      <c r="B46" t="s">
        <v>351</v>
      </c>
      <c r="C46">
        <v>3</v>
      </c>
      <c r="D46">
        <v>6.17</v>
      </c>
      <c r="E46">
        <v>60.044400000000003</v>
      </c>
      <c r="F46" t="s">
        <v>367</v>
      </c>
      <c r="G46" t="s">
        <v>353</v>
      </c>
      <c r="I46">
        <v>0.56502240000000004</v>
      </c>
      <c r="J46" t="s">
        <v>244</v>
      </c>
      <c r="K46" t="s">
        <v>368</v>
      </c>
      <c r="M46" t="s">
        <v>369</v>
      </c>
      <c r="N46" t="s">
        <v>370</v>
      </c>
      <c r="P46">
        <v>-1</v>
      </c>
      <c r="Q46">
        <v>-1</v>
      </c>
      <c r="R46">
        <v>-1</v>
      </c>
      <c r="S46">
        <v>-1</v>
      </c>
      <c r="T46">
        <v>-1</v>
      </c>
      <c r="U46" t="s">
        <v>371</v>
      </c>
      <c r="V46" t="s">
        <v>372</v>
      </c>
      <c r="X46">
        <v>22398.388435896391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22398.388435896391</v>
      </c>
      <c r="AI46">
        <v>22398.388435896391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3989.2911774650729</v>
      </c>
      <c r="AR46">
        <v>0</v>
      </c>
      <c r="AS46">
        <v>0</v>
      </c>
      <c r="AT46">
        <v>0</v>
      </c>
      <c r="AU46">
        <v>0</v>
      </c>
      <c r="AV46">
        <v>4875.8003280128669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4875.8003280128669</v>
      </c>
      <c r="BF46">
        <v>0</v>
      </c>
      <c r="BG46">
        <v>4875.8003280128669</v>
      </c>
      <c r="BH46">
        <v>0</v>
      </c>
      <c r="BI46">
        <v>0</v>
      </c>
      <c r="BJ46">
        <v>0</v>
      </c>
      <c r="BK46">
        <v>0</v>
      </c>
    </row>
    <row r="47" spans="1:63" x14ac:dyDescent="0.25">
      <c r="A47" t="s">
        <v>373</v>
      </c>
      <c r="B47" t="s">
        <v>351</v>
      </c>
      <c r="C47">
        <v>4</v>
      </c>
      <c r="D47">
        <v>1.46</v>
      </c>
      <c r="E47">
        <v>60.080300000000001</v>
      </c>
      <c r="F47" t="s">
        <v>374</v>
      </c>
      <c r="G47" t="s">
        <v>353</v>
      </c>
      <c r="I47">
        <v>0.65919280000000002</v>
      </c>
      <c r="J47" t="s">
        <v>244</v>
      </c>
      <c r="K47" t="s">
        <v>375</v>
      </c>
      <c r="M47" t="s">
        <v>376</v>
      </c>
      <c r="N47" t="s">
        <v>377</v>
      </c>
      <c r="P47">
        <v>-1</v>
      </c>
      <c r="Q47">
        <v>-1</v>
      </c>
      <c r="R47">
        <v>-1</v>
      </c>
      <c r="S47">
        <v>-1</v>
      </c>
      <c r="T47">
        <v>-1</v>
      </c>
      <c r="U47" t="s">
        <v>378</v>
      </c>
      <c r="V47" t="s">
        <v>379</v>
      </c>
      <c r="X47">
        <v>56337.812360920892</v>
      </c>
      <c r="Y47">
        <v>41041.142843601243</v>
      </c>
      <c r="Z47">
        <v>43929.24483980349</v>
      </c>
      <c r="AA47">
        <v>46254.84071298597</v>
      </c>
      <c r="AB47">
        <v>74934.529326405085</v>
      </c>
      <c r="AC47">
        <v>145953.569330775</v>
      </c>
      <c r="AD47">
        <v>17797.936683136861</v>
      </c>
      <c r="AE47">
        <v>188734.17037434212</v>
      </c>
      <c r="AF47">
        <v>85954.000054393182</v>
      </c>
      <c r="AG47">
        <v>21666.59355104982</v>
      </c>
      <c r="AH47">
        <v>25491.602402930341</v>
      </c>
      <c r="AI47">
        <v>37971.661478170863</v>
      </c>
      <c r="AJ47">
        <v>40529.445496801018</v>
      </c>
      <c r="AK47">
        <v>64989.601653644189</v>
      </c>
      <c r="AL47">
        <v>236647.33472414612</v>
      </c>
      <c r="AM47">
        <v>60263.887284556658</v>
      </c>
      <c r="AN47">
        <v>17362.163488868551</v>
      </c>
      <c r="AO47">
        <v>38847.71610542007</v>
      </c>
      <c r="AP47">
        <v>90058.381967034904</v>
      </c>
      <c r="AQ47">
        <v>79889.465183978435</v>
      </c>
      <c r="AR47">
        <v>58864.981650680602</v>
      </c>
      <c r="AS47">
        <v>109975.19655574299</v>
      </c>
      <c r="AT47">
        <v>26010.233197528582</v>
      </c>
      <c r="AU47">
        <v>26614.581801203003</v>
      </c>
      <c r="AV47">
        <v>74084.521269226389</v>
      </c>
      <c r="AW47">
        <v>44061.583135325687</v>
      </c>
      <c r="AX47">
        <v>71572.611738558044</v>
      </c>
      <c r="AY47">
        <v>51939.782927354965</v>
      </c>
      <c r="AZ47">
        <v>202814.64226576302</v>
      </c>
      <c r="BA47">
        <v>24660.157834625614</v>
      </c>
      <c r="BB47">
        <v>118388.30701309371</v>
      </c>
      <c r="BC47">
        <v>42481.206535687816</v>
      </c>
      <c r="BD47">
        <v>62326.557609739284</v>
      </c>
      <c r="BE47">
        <v>96420.833150094855</v>
      </c>
      <c r="BF47">
        <v>42569.862284336748</v>
      </c>
      <c r="BG47">
        <v>94354.73242960943</v>
      </c>
      <c r="BH47">
        <v>52753.528151245577</v>
      </c>
      <c r="BI47">
        <v>70669.323293424794</v>
      </c>
      <c r="BJ47">
        <v>51713.938390675117</v>
      </c>
      <c r="BK47">
        <v>85224.601084374735</v>
      </c>
    </row>
    <row r="48" spans="1:63" x14ac:dyDescent="0.25">
      <c r="A48" t="s">
        <v>380</v>
      </c>
      <c r="B48" t="s">
        <v>351</v>
      </c>
      <c r="C48">
        <v>5</v>
      </c>
      <c r="D48">
        <v>0.97</v>
      </c>
      <c r="E48">
        <v>61.0396</v>
      </c>
      <c r="F48" t="s">
        <v>381</v>
      </c>
      <c r="G48" t="s">
        <v>353</v>
      </c>
      <c r="I48">
        <v>0.95067259999999998</v>
      </c>
      <c r="J48" t="s">
        <v>244</v>
      </c>
      <c r="K48" t="s">
        <v>382</v>
      </c>
      <c r="M48" t="s">
        <v>383</v>
      </c>
      <c r="N48" t="s">
        <v>384</v>
      </c>
      <c r="P48">
        <v>-1</v>
      </c>
      <c r="Q48">
        <v>-1</v>
      </c>
      <c r="R48">
        <v>-1</v>
      </c>
      <c r="S48">
        <v>-1</v>
      </c>
      <c r="T48">
        <v>-1</v>
      </c>
      <c r="U48" t="s">
        <v>385</v>
      </c>
      <c r="V48" t="s">
        <v>386</v>
      </c>
      <c r="X48">
        <v>37975.248767369972</v>
      </c>
      <c r="Y48">
        <v>33295.327563683612</v>
      </c>
      <c r="Z48">
        <v>29145.10138878951</v>
      </c>
      <c r="AA48">
        <v>31419.757380986641</v>
      </c>
      <c r="AB48">
        <v>54015.068965727434</v>
      </c>
      <c r="AC48">
        <v>58383.234979482244</v>
      </c>
      <c r="AD48">
        <v>17470.426246394491</v>
      </c>
      <c r="AE48">
        <v>102609.0517568949</v>
      </c>
      <c r="AF48">
        <v>54316.878030221938</v>
      </c>
      <c r="AG48">
        <v>7277.814901585044</v>
      </c>
      <c r="AH48">
        <v>22114.750308044942</v>
      </c>
      <c r="AI48">
        <v>77803.460108061481</v>
      </c>
      <c r="AJ48">
        <v>19336.450748642281</v>
      </c>
      <c r="AK48">
        <v>40692.003345468001</v>
      </c>
      <c r="AL48">
        <v>97326.038548090801</v>
      </c>
      <c r="AM48">
        <v>35320.660258196069</v>
      </c>
      <c r="AN48">
        <v>14346.49701057723</v>
      </c>
      <c r="AO48">
        <v>34964.75938739103</v>
      </c>
      <c r="AP48">
        <v>56309.145943645533</v>
      </c>
      <c r="AQ48">
        <v>90563.831007509696</v>
      </c>
      <c r="AR48">
        <v>37761.504116927252</v>
      </c>
      <c r="AS48">
        <v>81995.492464080802</v>
      </c>
      <c r="AT48">
        <v>39025.315497087038</v>
      </c>
      <c r="AU48">
        <v>10520.434935502515</v>
      </c>
      <c r="AV48">
        <v>53722.924436303321</v>
      </c>
      <c r="AW48">
        <v>29897.602781573783</v>
      </c>
      <c r="AX48">
        <v>55271.014016239998</v>
      </c>
      <c r="AY48">
        <v>30539.19341748748</v>
      </c>
      <c r="AZ48">
        <v>198674.50857807632</v>
      </c>
      <c r="BA48">
        <v>17401.513604837121</v>
      </c>
      <c r="BB48">
        <v>62372.193141611104</v>
      </c>
      <c r="BC48">
        <v>28428.047041082813</v>
      </c>
      <c r="BD48">
        <v>47352.897745814211</v>
      </c>
      <c r="BE48">
        <v>103520.90643254746</v>
      </c>
      <c r="BF48">
        <v>26569.117021493312</v>
      </c>
      <c r="BG48">
        <v>56244.691554251425</v>
      </c>
      <c r="BH48">
        <v>63009.036846589021</v>
      </c>
      <c r="BI48">
        <v>43207.113113726104</v>
      </c>
      <c r="BJ48">
        <v>37613.012011991901</v>
      </c>
      <c r="BK48">
        <v>58421.915751871107</v>
      </c>
    </row>
    <row r="49" spans="1:63" x14ac:dyDescent="0.25">
      <c r="A49" t="s">
        <v>387</v>
      </c>
      <c r="B49" t="s">
        <v>351</v>
      </c>
      <c r="C49">
        <v>6</v>
      </c>
      <c r="D49">
        <v>5.46</v>
      </c>
      <c r="E49">
        <v>64.015699999999995</v>
      </c>
      <c r="F49" t="s">
        <v>388</v>
      </c>
      <c r="G49" t="s">
        <v>353</v>
      </c>
      <c r="I49">
        <v>0.51121070000000002</v>
      </c>
      <c r="J49" t="s">
        <v>244</v>
      </c>
      <c r="K49" t="s">
        <v>389</v>
      </c>
      <c r="M49" t="s">
        <v>390</v>
      </c>
      <c r="N49" t="s">
        <v>391</v>
      </c>
      <c r="P49">
        <v>-1</v>
      </c>
      <c r="Q49">
        <v>-1</v>
      </c>
      <c r="R49">
        <v>-1</v>
      </c>
      <c r="S49">
        <v>-1</v>
      </c>
      <c r="T49">
        <v>-1</v>
      </c>
      <c r="U49" t="s">
        <v>392</v>
      </c>
      <c r="V49" t="s">
        <v>393</v>
      </c>
      <c r="X49">
        <v>50044.820100483601</v>
      </c>
      <c r="Y49">
        <v>74970.517954584429</v>
      </c>
      <c r="Z49">
        <v>67013.820643956657</v>
      </c>
      <c r="AA49">
        <v>12177.00485838261</v>
      </c>
      <c r="AB49">
        <v>66129.915653581862</v>
      </c>
      <c r="AC49">
        <v>75255.758053554426</v>
      </c>
      <c r="AD49">
        <v>72973.1560427605</v>
      </c>
      <c r="AE49">
        <v>31878.167372290623</v>
      </c>
      <c r="AF49">
        <v>45754.074653007963</v>
      </c>
      <c r="AG49">
        <v>49102.804047576326</v>
      </c>
      <c r="AH49">
        <v>73231.180233473351</v>
      </c>
      <c r="AI49">
        <v>94214.03909785561</v>
      </c>
      <c r="AJ49">
        <v>35101.703740789177</v>
      </c>
      <c r="AK49">
        <v>29627.918181353973</v>
      </c>
      <c r="AL49">
        <v>71085.842473592522</v>
      </c>
      <c r="AM49">
        <v>99896.770075698892</v>
      </c>
      <c r="AN49">
        <v>65757.658591886939</v>
      </c>
      <c r="AO49">
        <v>74327.649017545089</v>
      </c>
      <c r="AP49">
        <v>44781.366296005472</v>
      </c>
      <c r="AQ49">
        <v>102789.4153074858</v>
      </c>
      <c r="AR49">
        <v>61379.426121863849</v>
      </c>
      <c r="AS49">
        <v>46206.993050193138</v>
      </c>
      <c r="AT49">
        <v>89410.786527926597</v>
      </c>
      <c r="AU49">
        <v>91782.952381017603</v>
      </c>
      <c r="AV49">
        <v>95756.368777016309</v>
      </c>
      <c r="AW49">
        <v>38278.687712730854</v>
      </c>
      <c r="AX49">
        <v>88696.35747868655</v>
      </c>
      <c r="AY49">
        <v>101053.04364239612</v>
      </c>
      <c r="AZ49">
        <v>96539.318990148327</v>
      </c>
      <c r="BA49">
        <v>51062.080072964513</v>
      </c>
      <c r="BB49">
        <v>79156.615539668157</v>
      </c>
      <c r="BC49">
        <v>95161.120782103098</v>
      </c>
      <c r="BD49">
        <v>60392.709656688428</v>
      </c>
      <c r="BE49">
        <v>103176.49333589434</v>
      </c>
      <c r="BF49">
        <v>80275.789920090057</v>
      </c>
      <c r="BG49">
        <v>109047.41885018995</v>
      </c>
      <c r="BH49">
        <v>126804.65213972931</v>
      </c>
      <c r="BI49">
        <v>89680.079873810144</v>
      </c>
      <c r="BJ49">
        <v>45951.941960715565</v>
      </c>
      <c r="BK49">
        <v>91693.055229141872</v>
      </c>
    </row>
    <row r="50" spans="1:63" x14ac:dyDescent="0.25">
      <c r="A50" t="s">
        <v>394</v>
      </c>
      <c r="B50" t="s">
        <v>351</v>
      </c>
      <c r="C50">
        <v>7</v>
      </c>
      <c r="D50">
        <v>4.37</v>
      </c>
      <c r="E50">
        <v>64.015799999999999</v>
      </c>
      <c r="F50" t="s">
        <v>388</v>
      </c>
      <c r="G50" t="s">
        <v>353</v>
      </c>
      <c r="I50">
        <v>0.95515689999999998</v>
      </c>
      <c r="J50" t="s">
        <v>244</v>
      </c>
      <c r="K50" t="s">
        <v>389</v>
      </c>
      <c r="M50" t="s">
        <v>390</v>
      </c>
      <c r="N50" t="s">
        <v>391</v>
      </c>
      <c r="P50">
        <v>-1</v>
      </c>
      <c r="Q50">
        <v>-1</v>
      </c>
      <c r="R50">
        <v>-1</v>
      </c>
      <c r="S50">
        <v>-1</v>
      </c>
      <c r="T50">
        <v>-1</v>
      </c>
      <c r="U50" t="s">
        <v>395</v>
      </c>
      <c r="V50" t="s">
        <v>396</v>
      </c>
      <c r="X50">
        <v>13305.88097483922</v>
      </c>
      <c r="Y50">
        <v>13644.810791293139</v>
      </c>
      <c r="Z50">
        <v>15559.767657086491</v>
      </c>
      <c r="AA50">
        <v>15366.741368356441</v>
      </c>
      <c r="AB50">
        <v>13799.533566634382</v>
      </c>
      <c r="AC50">
        <v>14033.871214086959</v>
      </c>
      <c r="AD50">
        <v>13486.67798426037</v>
      </c>
      <c r="AE50">
        <v>16104.387965872051</v>
      </c>
      <c r="AF50">
        <v>15361.391219428981</v>
      </c>
      <c r="AG50">
        <v>15365.880774640709</v>
      </c>
      <c r="AH50">
        <v>17631.907259876549</v>
      </c>
      <c r="AI50">
        <v>17695.55149049385</v>
      </c>
      <c r="AJ50">
        <v>15807.479739536338</v>
      </c>
      <c r="AK50">
        <v>16937.500046031448</v>
      </c>
      <c r="AL50">
        <v>17273.882173566421</v>
      </c>
      <c r="AM50">
        <v>14620.662784876591</v>
      </c>
      <c r="AN50">
        <v>15702.442162945828</v>
      </c>
      <c r="AO50">
        <v>15729.653098821871</v>
      </c>
      <c r="AP50">
        <v>19761.13615127913</v>
      </c>
      <c r="AQ50">
        <v>14219.06291580465</v>
      </c>
      <c r="AR50">
        <v>22285.142042373325</v>
      </c>
      <c r="AS50">
        <v>19664.174469416292</v>
      </c>
      <c r="AT50">
        <v>20340.922363426173</v>
      </c>
      <c r="AU50">
        <v>22409.369680152071</v>
      </c>
      <c r="AV50">
        <v>19102.52644256737</v>
      </c>
      <c r="AW50">
        <v>19780.234734593301</v>
      </c>
      <c r="AX50">
        <v>19677.991551604431</v>
      </c>
      <c r="AY50">
        <v>18961.42089407489</v>
      </c>
      <c r="AZ50">
        <v>20549.385334159331</v>
      </c>
      <c r="BA50">
        <v>23035.219219114744</v>
      </c>
      <c r="BB50">
        <v>15964.8126571714</v>
      </c>
      <c r="BC50">
        <v>20285.256021896141</v>
      </c>
      <c r="BD50">
        <v>21922.63739447694</v>
      </c>
      <c r="BE50">
        <v>20208.949653335301</v>
      </c>
      <c r="BF50">
        <v>20645.564235669561</v>
      </c>
      <c r="BG50">
        <v>20541.511337820109</v>
      </c>
      <c r="BH50">
        <v>18405.63324279229</v>
      </c>
      <c r="BI50">
        <v>19570.235112056533</v>
      </c>
      <c r="BJ50">
        <v>22340.863763831141</v>
      </c>
      <c r="BK50">
        <v>23325.876054285422</v>
      </c>
    </row>
    <row r="51" spans="1:63" x14ac:dyDescent="0.25">
      <c r="A51" t="s">
        <v>397</v>
      </c>
      <c r="B51" t="s">
        <v>351</v>
      </c>
      <c r="C51">
        <v>8</v>
      </c>
      <c r="D51">
        <v>6.38</v>
      </c>
      <c r="E51">
        <v>70.064999999999998</v>
      </c>
      <c r="F51" t="s">
        <v>242</v>
      </c>
      <c r="G51" t="s">
        <v>353</v>
      </c>
      <c r="I51">
        <v>0.55605380000000004</v>
      </c>
      <c r="J51" t="s">
        <v>244</v>
      </c>
      <c r="K51" t="s">
        <v>245</v>
      </c>
      <c r="L51" t="s">
        <v>245</v>
      </c>
      <c r="M51" t="s">
        <v>245</v>
      </c>
      <c r="N51" t="s">
        <v>245</v>
      </c>
      <c r="P51">
        <v>-1</v>
      </c>
      <c r="Q51">
        <v>-1</v>
      </c>
      <c r="R51">
        <v>-1</v>
      </c>
      <c r="S51">
        <v>-1</v>
      </c>
      <c r="T51">
        <v>-1</v>
      </c>
      <c r="U51" t="s">
        <v>398</v>
      </c>
      <c r="V51" t="s">
        <v>399</v>
      </c>
      <c r="X51">
        <v>342547.47527250514</v>
      </c>
      <c r="Y51">
        <v>381222.85658494232</v>
      </c>
      <c r="Z51">
        <v>359259.99385983573</v>
      </c>
      <c r="AA51">
        <v>392962.0822312932</v>
      </c>
      <c r="AB51">
        <v>331983.94718831399</v>
      </c>
      <c r="AC51">
        <v>379990.57832137175</v>
      </c>
      <c r="AD51">
        <v>283708.76317901729</v>
      </c>
      <c r="AE51">
        <v>333355.5725108076</v>
      </c>
      <c r="AF51">
        <v>336367.32697972981</v>
      </c>
      <c r="AG51">
        <v>368313.34619094391</v>
      </c>
      <c r="AH51">
        <v>360489.54797561519</v>
      </c>
      <c r="AI51">
        <v>357774.89083435084</v>
      </c>
      <c r="AJ51">
        <v>297670.06648682192</v>
      </c>
      <c r="AK51">
        <v>334566.34069913009</v>
      </c>
      <c r="AL51">
        <v>363337.55010399059</v>
      </c>
      <c r="AM51">
        <v>311535.51277783682</v>
      </c>
      <c r="AN51">
        <v>350773.95165059337</v>
      </c>
      <c r="AO51">
        <v>325351.92390749638</v>
      </c>
      <c r="AP51">
        <v>361127.47376247571</v>
      </c>
      <c r="AQ51">
        <v>306517.76876020769</v>
      </c>
      <c r="AR51">
        <v>437363.74669839838</v>
      </c>
      <c r="AS51">
        <v>344276.67528489733</v>
      </c>
      <c r="AT51">
        <v>407600.85068600375</v>
      </c>
      <c r="AU51">
        <v>391335.26082505257</v>
      </c>
      <c r="AV51">
        <v>439434.92297282495</v>
      </c>
      <c r="AW51">
        <v>338337.4955968876</v>
      </c>
      <c r="AX51">
        <v>420906.38690059085</v>
      </c>
      <c r="AY51">
        <v>331520.75454193854</v>
      </c>
      <c r="AZ51">
        <v>392060.82495002501</v>
      </c>
      <c r="BA51">
        <v>408220.65063348803</v>
      </c>
      <c r="BB51">
        <v>372936.31850125315</v>
      </c>
      <c r="BC51">
        <v>417757.94097136112</v>
      </c>
      <c r="BD51">
        <v>398050.61423313781</v>
      </c>
      <c r="BE51">
        <v>438659.73515917634</v>
      </c>
      <c r="BF51">
        <v>368116.17313250562</v>
      </c>
      <c r="BG51">
        <v>418857.31595397362</v>
      </c>
      <c r="BH51">
        <v>381826.8583364829</v>
      </c>
      <c r="BI51">
        <v>364477.22043528181</v>
      </c>
      <c r="BJ51">
        <v>442448.41317093122</v>
      </c>
      <c r="BK51">
        <v>425887.6332849391</v>
      </c>
    </row>
    <row r="52" spans="1:63" x14ac:dyDescent="0.25">
      <c r="A52" t="s">
        <v>400</v>
      </c>
      <c r="B52" t="s">
        <v>351</v>
      </c>
      <c r="C52">
        <v>9</v>
      </c>
      <c r="D52">
        <v>4.8</v>
      </c>
      <c r="E52">
        <v>70.064999999999998</v>
      </c>
      <c r="F52" t="s">
        <v>242</v>
      </c>
      <c r="G52" t="s">
        <v>353</v>
      </c>
      <c r="I52">
        <v>0.94170399999999999</v>
      </c>
      <c r="J52" t="s">
        <v>339</v>
      </c>
      <c r="K52" t="s">
        <v>245</v>
      </c>
      <c r="L52" t="s">
        <v>245</v>
      </c>
      <c r="M52" t="s">
        <v>245</v>
      </c>
      <c r="N52" t="s">
        <v>245</v>
      </c>
      <c r="P52">
        <v>-1</v>
      </c>
      <c r="Q52">
        <v>-1</v>
      </c>
      <c r="R52">
        <v>-1</v>
      </c>
      <c r="S52">
        <v>-1</v>
      </c>
      <c r="T52">
        <v>-1</v>
      </c>
      <c r="U52" t="s">
        <v>363</v>
      </c>
      <c r="V52" t="s">
        <v>401</v>
      </c>
      <c r="W52" t="s">
        <v>402</v>
      </c>
      <c r="X52">
        <v>37607.494777136286</v>
      </c>
      <c r="Y52">
        <v>29725.769600438311</v>
      </c>
      <c r="Z52">
        <v>42535.672387052313</v>
      </c>
      <c r="AA52">
        <v>32324.032934961931</v>
      </c>
      <c r="AB52">
        <v>27331.283679293429</v>
      </c>
      <c r="AC52">
        <v>30070.220350436732</v>
      </c>
      <c r="AD52">
        <v>34809.948138330175</v>
      </c>
      <c r="AE52">
        <v>19298.79555135921</v>
      </c>
      <c r="AF52">
        <v>32586.453615232531</v>
      </c>
      <c r="AG52">
        <v>36455.744963552854</v>
      </c>
      <c r="AH52">
        <v>51353.458603423205</v>
      </c>
      <c r="AI52">
        <v>32773.854248737829</v>
      </c>
      <c r="AJ52">
        <v>33576.855327417063</v>
      </c>
      <c r="AK52">
        <v>34110.255064124969</v>
      </c>
      <c r="AL52">
        <v>35097.359537125711</v>
      </c>
      <c r="AM52">
        <v>28724.860161114389</v>
      </c>
      <c r="AN52">
        <v>30742.838787091499</v>
      </c>
      <c r="AO52">
        <v>28474.802980977332</v>
      </c>
      <c r="AP52">
        <v>34370.828186326289</v>
      </c>
      <c r="AQ52">
        <v>34474.37990718861</v>
      </c>
      <c r="AR52">
        <v>35510.33921678309</v>
      </c>
      <c r="AS52">
        <v>38162.409718719777</v>
      </c>
      <c r="AT52">
        <v>41403.613081641139</v>
      </c>
      <c r="AU52">
        <v>34603.273661934232</v>
      </c>
      <c r="AV52">
        <v>37294.495763641273</v>
      </c>
      <c r="AW52">
        <v>44656.214335304219</v>
      </c>
      <c r="AX52">
        <v>29683.846305941854</v>
      </c>
      <c r="AY52">
        <v>34900.556034072411</v>
      </c>
      <c r="AZ52">
        <v>37238.065919080291</v>
      </c>
      <c r="BA52">
        <v>43738.166522667547</v>
      </c>
      <c r="BB52">
        <v>43422.433687260767</v>
      </c>
      <c r="BC52">
        <v>45728.322676635173</v>
      </c>
      <c r="BD52">
        <v>40091.597936714395</v>
      </c>
      <c r="BE52">
        <v>43858.112749236941</v>
      </c>
      <c r="BF52">
        <v>42259.201539323345</v>
      </c>
      <c r="BG52">
        <v>34764.805506959776</v>
      </c>
      <c r="BH52">
        <v>42674.219515197605</v>
      </c>
      <c r="BI52">
        <v>35737.231033019671</v>
      </c>
      <c r="BJ52">
        <v>34232.951133013827</v>
      </c>
      <c r="BK52">
        <v>43902.296525702455</v>
      </c>
    </row>
    <row r="53" spans="1:63" x14ac:dyDescent="0.25">
      <c r="A53" t="s">
        <v>403</v>
      </c>
      <c r="B53" t="s">
        <v>351</v>
      </c>
      <c r="C53">
        <v>10</v>
      </c>
      <c r="D53">
        <v>4.79</v>
      </c>
      <c r="E53">
        <v>72.080799999999996</v>
      </c>
      <c r="F53" t="s">
        <v>404</v>
      </c>
      <c r="G53" t="s">
        <v>353</v>
      </c>
      <c r="I53">
        <v>0.63228700000000004</v>
      </c>
      <c r="J53" t="s">
        <v>244</v>
      </c>
      <c r="K53" t="s">
        <v>405</v>
      </c>
      <c r="M53" t="s">
        <v>406</v>
      </c>
      <c r="N53" t="s">
        <v>407</v>
      </c>
      <c r="P53">
        <v>-1</v>
      </c>
      <c r="Q53">
        <v>-1</v>
      </c>
      <c r="R53">
        <v>-1</v>
      </c>
      <c r="S53">
        <v>-1</v>
      </c>
      <c r="T53">
        <v>-1</v>
      </c>
      <c r="U53" t="s">
        <v>378</v>
      </c>
      <c r="V53" t="s">
        <v>408</v>
      </c>
      <c r="X53">
        <v>805431.97776838054</v>
      </c>
      <c r="Y53">
        <v>518133.78847217886</v>
      </c>
      <c r="Z53">
        <v>711731.08619852934</v>
      </c>
      <c r="AA53">
        <v>592774.74637693376</v>
      </c>
      <c r="AB53">
        <v>796084.79811771691</v>
      </c>
      <c r="AC53">
        <v>1241076.529916361</v>
      </c>
      <c r="AD53">
        <v>667691.76333997271</v>
      </c>
      <c r="AE53">
        <v>943145.92904885113</v>
      </c>
      <c r="AF53">
        <v>789001.99190626864</v>
      </c>
      <c r="AG53">
        <v>1014206.4641561849</v>
      </c>
      <c r="AH53">
        <v>1027148.0232495061</v>
      </c>
      <c r="AI53">
        <v>1003790.7176447699</v>
      </c>
      <c r="AJ53">
        <v>893410.36825191847</v>
      </c>
      <c r="AK53">
        <v>761004.29289920488</v>
      </c>
      <c r="AL53">
        <v>509967.23226444726</v>
      </c>
      <c r="AM53">
        <v>1103423.1140761471</v>
      </c>
      <c r="AN53">
        <v>391743.39713103272</v>
      </c>
      <c r="AO53">
        <v>683282.09935354232</v>
      </c>
      <c r="AP53">
        <v>730157.28476878896</v>
      </c>
      <c r="AQ53">
        <v>472978.71192882513</v>
      </c>
      <c r="AR53">
        <v>1223227.5953952451</v>
      </c>
      <c r="AS53">
        <v>860211.35536313686</v>
      </c>
      <c r="AT53">
        <v>794918.37738765101</v>
      </c>
      <c r="AU53">
        <v>637809.83553691686</v>
      </c>
      <c r="AV53">
        <v>1006520.9477775849</v>
      </c>
      <c r="AW53">
        <v>797760.74222794175</v>
      </c>
      <c r="AX53">
        <v>942668.37679965282</v>
      </c>
      <c r="AY53">
        <v>2664.2592909313589</v>
      </c>
      <c r="AZ53">
        <v>877376.33637040318</v>
      </c>
      <c r="BA53">
        <v>945180.48132675875</v>
      </c>
      <c r="BB53">
        <v>776558.48336765158</v>
      </c>
      <c r="BC53">
        <v>589444.98147551948</v>
      </c>
      <c r="BD53">
        <v>787614.97954747081</v>
      </c>
      <c r="BE53">
        <v>896822.21673844033</v>
      </c>
      <c r="BF53">
        <v>525245.51901999651</v>
      </c>
      <c r="BG53">
        <v>677651.66340828442</v>
      </c>
      <c r="BH53">
        <v>1095963.9000659965</v>
      </c>
      <c r="BI53">
        <v>991958.88154766278</v>
      </c>
      <c r="BJ53">
        <v>1199094.1997742732</v>
      </c>
      <c r="BK53">
        <v>1098572.3490600639</v>
      </c>
    </row>
    <row r="54" spans="1:63" x14ac:dyDescent="0.25">
      <c r="A54" t="s">
        <v>409</v>
      </c>
      <c r="B54" t="s">
        <v>351</v>
      </c>
      <c r="C54">
        <v>11</v>
      </c>
      <c r="D54">
        <v>5.78</v>
      </c>
      <c r="E54">
        <v>74.057900000000004</v>
      </c>
      <c r="F54" t="s">
        <v>410</v>
      </c>
      <c r="G54" t="s">
        <v>353</v>
      </c>
      <c r="H54" t="s">
        <v>411</v>
      </c>
      <c r="I54">
        <v>0.3049327</v>
      </c>
      <c r="J54" t="s">
        <v>244</v>
      </c>
      <c r="K54" t="s">
        <v>412</v>
      </c>
      <c r="M54" t="s">
        <v>413</v>
      </c>
      <c r="N54" t="s">
        <v>414</v>
      </c>
      <c r="P54">
        <v>-1</v>
      </c>
      <c r="Q54">
        <v>-1</v>
      </c>
      <c r="R54">
        <v>-1</v>
      </c>
      <c r="S54">
        <v>-1</v>
      </c>
      <c r="T54">
        <v>-1</v>
      </c>
      <c r="U54" t="s">
        <v>371</v>
      </c>
      <c r="V54" t="s">
        <v>415</v>
      </c>
      <c r="X54">
        <v>405952.29741300212</v>
      </c>
      <c r="Y54">
        <v>308921.88283831172</v>
      </c>
      <c r="Z54">
        <v>375637.09063401091</v>
      </c>
      <c r="AA54">
        <v>447313.31333849614</v>
      </c>
      <c r="AB54">
        <v>437883.16522628703</v>
      </c>
      <c r="AC54">
        <v>384423.77842477203</v>
      </c>
      <c r="AD54">
        <v>302003.42778011522</v>
      </c>
      <c r="AE54">
        <v>328021.57106507249</v>
      </c>
      <c r="AF54">
        <v>364987.03705617151</v>
      </c>
      <c r="AG54">
        <v>417189.3741318105</v>
      </c>
      <c r="AH54">
        <v>476693.97859492205</v>
      </c>
      <c r="AI54">
        <v>425174.42122053035</v>
      </c>
      <c r="AJ54">
        <v>364430.0601366444</v>
      </c>
      <c r="AK54">
        <v>305987.2638132447</v>
      </c>
      <c r="AL54">
        <v>386363.73056970688</v>
      </c>
      <c r="AM54">
        <v>350599.97802601085</v>
      </c>
      <c r="AN54">
        <v>327515.67553206329</v>
      </c>
      <c r="AO54">
        <v>333126.57698190812</v>
      </c>
      <c r="AP54">
        <v>411587.73256411351</v>
      </c>
      <c r="AQ54">
        <v>410613.41250779218</v>
      </c>
      <c r="AR54">
        <v>409878.62753177126</v>
      </c>
      <c r="AS54">
        <v>322467.2748475112</v>
      </c>
      <c r="AT54">
        <v>456229.10677662451</v>
      </c>
      <c r="AU54">
        <v>381084.06934193429</v>
      </c>
      <c r="AV54">
        <v>513438.39458118024</v>
      </c>
      <c r="AW54">
        <v>492978.34389662545</v>
      </c>
      <c r="AX54">
        <v>355457.27660228388</v>
      </c>
      <c r="AY54">
        <v>333138.20089190634</v>
      </c>
      <c r="AZ54">
        <v>482629.54200343083</v>
      </c>
      <c r="BA54">
        <v>445535.48066887644</v>
      </c>
      <c r="BB54">
        <v>307786.25327232206</v>
      </c>
      <c r="BC54">
        <v>357570.22893214045</v>
      </c>
      <c r="BD54">
        <v>572239.17011240439</v>
      </c>
      <c r="BE54">
        <v>528396.31821483211</v>
      </c>
      <c r="BF54">
        <v>505268.04797752475</v>
      </c>
      <c r="BG54">
        <v>505446.23739443137</v>
      </c>
      <c r="BH54">
        <v>481181.58368862339</v>
      </c>
      <c r="BI54">
        <v>319789.31296680833</v>
      </c>
      <c r="BJ54">
        <v>341621.62441406999</v>
      </c>
      <c r="BK54">
        <v>500047.89046970452</v>
      </c>
    </row>
    <row r="55" spans="1:63" x14ac:dyDescent="0.25">
      <c r="A55" t="s">
        <v>416</v>
      </c>
      <c r="B55" t="s">
        <v>351</v>
      </c>
      <c r="C55">
        <v>12</v>
      </c>
      <c r="D55">
        <v>4.16</v>
      </c>
      <c r="E55">
        <v>83.049000000000007</v>
      </c>
      <c r="F55" t="s">
        <v>417</v>
      </c>
      <c r="G55" t="s">
        <v>418</v>
      </c>
      <c r="H55" t="s">
        <v>419</v>
      </c>
      <c r="I55">
        <v>0.79820630000000004</v>
      </c>
      <c r="J55" t="s">
        <v>244</v>
      </c>
      <c r="K55" t="s">
        <v>420</v>
      </c>
      <c r="M55" t="s">
        <v>421</v>
      </c>
      <c r="N55" t="s">
        <v>422</v>
      </c>
      <c r="P55">
        <v>-1</v>
      </c>
      <c r="Q55">
        <v>-1</v>
      </c>
      <c r="R55">
        <v>-1</v>
      </c>
      <c r="S55">
        <v>-1</v>
      </c>
      <c r="T55">
        <v>-1</v>
      </c>
      <c r="U55" t="s">
        <v>423</v>
      </c>
      <c r="V55" t="s">
        <v>424</v>
      </c>
      <c r="X55">
        <v>701026.67132780037</v>
      </c>
      <c r="Y55">
        <v>910545.18324647401</v>
      </c>
      <c r="Z55">
        <v>229493.1970030329</v>
      </c>
      <c r="AA55">
        <v>106241.75628064381</v>
      </c>
      <c r="AB55">
        <v>1353294.575202276</v>
      </c>
      <c r="AC55">
        <v>16031902.99695777</v>
      </c>
      <c r="AD55">
        <v>62127.194012611923</v>
      </c>
      <c r="AE55">
        <v>3274163.6511974493</v>
      </c>
      <c r="AF55">
        <v>3010147.9791071583</v>
      </c>
      <c r="AG55">
        <v>67098.191528110139</v>
      </c>
      <c r="AH55">
        <v>397212.3425489256</v>
      </c>
      <c r="AI55">
        <v>54513.057271632664</v>
      </c>
      <c r="AJ55">
        <v>330162.0045267492</v>
      </c>
      <c r="AK55">
        <v>758044.48159339558</v>
      </c>
      <c r="AL55">
        <v>1762968.4713368281</v>
      </c>
      <c r="AM55">
        <v>908777.77824803407</v>
      </c>
      <c r="AN55">
        <v>85677.718928098591</v>
      </c>
      <c r="AO55">
        <v>199254.41537790961</v>
      </c>
      <c r="AP55">
        <v>1145652.6936564629</v>
      </c>
      <c r="AQ55">
        <v>43619.362551270446</v>
      </c>
      <c r="AR55">
        <v>835100.56921199046</v>
      </c>
      <c r="AS55">
        <v>63004.732244847582</v>
      </c>
      <c r="AT55">
        <v>83799.830284133932</v>
      </c>
      <c r="AU55">
        <v>150180.70349821332</v>
      </c>
      <c r="AV55">
        <v>881734.48975158692</v>
      </c>
      <c r="AW55">
        <v>133617.48667625932</v>
      </c>
      <c r="AX55">
        <v>902791.95057650399</v>
      </c>
      <c r="AY55">
        <v>193.36934891756573</v>
      </c>
      <c r="AZ55">
        <v>203918.81958310169</v>
      </c>
      <c r="BA55">
        <v>530473.98595275811</v>
      </c>
      <c r="BB55">
        <v>354994.13581963326</v>
      </c>
      <c r="BC55">
        <v>588068.02953230753</v>
      </c>
      <c r="BD55">
        <v>222489.90097002793</v>
      </c>
      <c r="BE55">
        <v>397043.90439190954</v>
      </c>
      <c r="BF55">
        <v>533440.06136531557</v>
      </c>
      <c r="BG55">
        <v>1151368.685375161</v>
      </c>
      <c r="BH55">
        <v>140905.13103715511</v>
      </c>
      <c r="BI55">
        <v>591066.30281436979</v>
      </c>
      <c r="BJ55">
        <v>1863872.1284752251</v>
      </c>
      <c r="BK55">
        <v>903684.68886987725</v>
      </c>
    </row>
    <row r="56" spans="1:63" x14ac:dyDescent="0.25">
      <c r="A56" t="s">
        <v>425</v>
      </c>
      <c r="B56" t="s">
        <v>351</v>
      </c>
      <c r="C56">
        <v>13</v>
      </c>
      <c r="D56">
        <v>6.39</v>
      </c>
      <c r="E56">
        <v>84.044499999999999</v>
      </c>
      <c r="F56" t="s">
        <v>242</v>
      </c>
      <c r="G56" t="s">
        <v>353</v>
      </c>
      <c r="I56">
        <v>0.44843050000000001</v>
      </c>
      <c r="J56" t="s">
        <v>244</v>
      </c>
      <c r="K56" t="s">
        <v>245</v>
      </c>
      <c r="L56" t="s">
        <v>245</v>
      </c>
      <c r="M56" t="s">
        <v>245</v>
      </c>
      <c r="N56" t="s">
        <v>245</v>
      </c>
      <c r="P56">
        <v>-1</v>
      </c>
      <c r="Q56">
        <v>-1</v>
      </c>
      <c r="R56">
        <v>-1</v>
      </c>
      <c r="S56">
        <v>-1</v>
      </c>
      <c r="T56">
        <v>-1</v>
      </c>
      <c r="U56" t="s">
        <v>426</v>
      </c>
      <c r="V56" t="s">
        <v>427</v>
      </c>
      <c r="X56">
        <v>164778.13623300209</v>
      </c>
      <c r="Y56">
        <v>159206.7300131394</v>
      </c>
      <c r="Z56">
        <v>152880.9033961017</v>
      </c>
      <c r="AA56">
        <v>170577.01771450738</v>
      </c>
      <c r="AB56">
        <v>230358.73892609609</v>
      </c>
      <c r="AC56">
        <v>1071992.6432482412</v>
      </c>
      <c r="AD56">
        <v>49650.342381220951</v>
      </c>
      <c r="AE56">
        <v>536617.42213982588</v>
      </c>
      <c r="AF56">
        <v>294781.57693332387</v>
      </c>
      <c r="AG56">
        <v>45412.72491854574</v>
      </c>
      <c r="AH56">
        <v>105583.91246753761</v>
      </c>
      <c r="AI56">
        <v>106019.5003347186</v>
      </c>
      <c r="AJ56">
        <v>54212.545752515915</v>
      </c>
      <c r="AK56">
        <v>195930.0917995167</v>
      </c>
      <c r="AL56">
        <v>164129.67954139231</v>
      </c>
      <c r="AM56">
        <v>313647.33621571108</v>
      </c>
      <c r="AN56">
        <v>47353.91135903127</v>
      </c>
      <c r="AO56">
        <v>52898.026845372566</v>
      </c>
      <c r="AP56">
        <v>429199.87147833424</v>
      </c>
      <c r="AQ56">
        <v>93342.301427389495</v>
      </c>
      <c r="AR56">
        <v>158043.9073948845</v>
      </c>
      <c r="AS56">
        <v>100059.06118639982</v>
      </c>
      <c r="AT56">
        <v>109995.95700333417</v>
      </c>
      <c r="AU56">
        <v>524644.30857177684</v>
      </c>
      <c r="AV56">
        <v>102348.37106155211</v>
      </c>
      <c r="AW56">
        <v>108862.8867948159</v>
      </c>
      <c r="AX56">
        <v>217066.63664807001</v>
      </c>
      <c r="AY56">
        <v>321789.28764424095</v>
      </c>
      <c r="AZ56">
        <v>202272.39008532601</v>
      </c>
      <c r="BA56">
        <v>123318.61346442552</v>
      </c>
      <c r="BB56">
        <v>191288.36182836161</v>
      </c>
      <c r="BC56">
        <v>104623.07660158355</v>
      </c>
      <c r="BD56">
        <v>167102.95732758319</v>
      </c>
      <c r="BE56">
        <v>144913.6063884685</v>
      </c>
      <c r="BF56">
        <v>60287.484112232742</v>
      </c>
      <c r="BG56">
        <v>274035.35513344873</v>
      </c>
      <c r="BH56">
        <v>437640.79706228315</v>
      </c>
      <c r="BI56">
        <v>93936.238639501404</v>
      </c>
      <c r="BJ56">
        <v>298302.48541809106</v>
      </c>
      <c r="BK56">
        <v>223554.31231369503</v>
      </c>
    </row>
    <row r="57" spans="1:63" x14ac:dyDescent="0.25">
      <c r="A57" t="s">
        <v>428</v>
      </c>
      <c r="B57" t="s">
        <v>351</v>
      </c>
      <c r="C57">
        <v>14</v>
      </c>
      <c r="D57">
        <v>6.13</v>
      </c>
      <c r="E57">
        <v>84.044499999999999</v>
      </c>
      <c r="F57" t="s">
        <v>242</v>
      </c>
      <c r="G57" t="s">
        <v>353</v>
      </c>
      <c r="I57">
        <v>0.62780270000000005</v>
      </c>
      <c r="J57" t="s">
        <v>244</v>
      </c>
      <c r="K57" t="s">
        <v>245</v>
      </c>
      <c r="L57" t="s">
        <v>245</v>
      </c>
      <c r="M57" t="s">
        <v>245</v>
      </c>
      <c r="N57" t="s">
        <v>245</v>
      </c>
      <c r="P57">
        <v>-1</v>
      </c>
      <c r="Q57">
        <v>-1</v>
      </c>
      <c r="R57">
        <v>-1</v>
      </c>
      <c r="S57">
        <v>-1</v>
      </c>
      <c r="T57">
        <v>-1</v>
      </c>
      <c r="U57" t="s">
        <v>392</v>
      </c>
      <c r="V57" t="s">
        <v>429</v>
      </c>
      <c r="X57">
        <v>22398.388435896391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22398.388435896391</v>
      </c>
      <c r="AI57">
        <v>22398.388435896391</v>
      </c>
      <c r="AJ57">
        <v>0</v>
      </c>
      <c r="AK57">
        <v>400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3989.2911774650729</v>
      </c>
      <c r="AR57">
        <v>0</v>
      </c>
      <c r="AS57">
        <v>0</v>
      </c>
      <c r="AT57">
        <v>0</v>
      </c>
      <c r="AU57">
        <v>0</v>
      </c>
      <c r="AV57">
        <v>4875.8003280128669</v>
      </c>
      <c r="AW57">
        <v>0</v>
      </c>
      <c r="AX57">
        <v>200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4875.8003280128669</v>
      </c>
      <c r="BF57">
        <v>0</v>
      </c>
      <c r="BG57">
        <v>4875.8003280128669</v>
      </c>
      <c r="BH57">
        <v>0</v>
      </c>
      <c r="BI57">
        <v>0</v>
      </c>
      <c r="BJ57">
        <v>0</v>
      </c>
      <c r="BK57">
        <v>0</v>
      </c>
    </row>
    <row r="58" spans="1:63" x14ac:dyDescent="0.25">
      <c r="A58" t="s">
        <v>430</v>
      </c>
      <c r="B58" t="s">
        <v>351</v>
      </c>
      <c r="C58">
        <v>15</v>
      </c>
      <c r="D58">
        <v>1.65</v>
      </c>
      <c r="E58">
        <v>84.080699999999993</v>
      </c>
      <c r="F58" t="s">
        <v>431</v>
      </c>
      <c r="G58" t="s">
        <v>353</v>
      </c>
      <c r="I58">
        <v>0.99103140000000001</v>
      </c>
      <c r="J58" t="s">
        <v>244</v>
      </c>
      <c r="K58" t="s">
        <v>432</v>
      </c>
      <c r="M58" t="s">
        <v>433</v>
      </c>
      <c r="N58" t="s">
        <v>434</v>
      </c>
      <c r="P58">
        <v>-1</v>
      </c>
      <c r="Q58">
        <v>-1</v>
      </c>
      <c r="R58">
        <v>-1</v>
      </c>
      <c r="S58">
        <v>-1</v>
      </c>
      <c r="T58">
        <v>-1</v>
      </c>
      <c r="U58" t="s">
        <v>360</v>
      </c>
      <c r="V58" t="s">
        <v>435</v>
      </c>
      <c r="X58">
        <v>62858.065765628526</v>
      </c>
      <c r="Y58">
        <v>62586.204034565075</v>
      </c>
      <c r="Z58">
        <v>36850.271944238099</v>
      </c>
      <c r="AA58">
        <v>57170.135475638461</v>
      </c>
      <c r="AB58">
        <v>78586.80045151501</v>
      </c>
      <c r="AC58">
        <v>65114.744171693856</v>
      </c>
      <c r="AD58">
        <v>27221.52290361642</v>
      </c>
      <c r="AE58">
        <v>40758.781722199739</v>
      </c>
      <c r="AF58">
        <v>73631.707406836475</v>
      </c>
      <c r="AG58">
        <v>64472.556717335436</v>
      </c>
      <c r="AH58">
        <v>35812.186805532328</v>
      </c>
      <c r="AI58">
        <v>59723.591717261967</v>
      </c>
      <c r="AJ58">
        <v>38052.655981344637</v>
      </c>
      <c r="AK58">
        <v>33254.493444849868</v>
      </c>
      <c r="AL58">
        <v>46389.483009257674</v>
      </c>
      <c r="AM58">
        <v>32798.124736875092</v>
      </c>
      <c r="AN58">
        <v>51382.002867566218</v>
      </c>
      <c r="AO58">
        <v>55439.929611489511</v>
      </c>
      <c r="AP58">
        <v>64450.865682665106</v>
      </c>
      <c r="AQ58">
        <v>66493.285502011029</v>
      </c>
      <c r="AR58">
        <v>68733.177942754279</v>
      </c>
      <c r="AS58">
        <v>44450.989074420504</v>
      </c>
      <c r="AT58">
        <v>47107.719512490898</v>
      </c>
      <c r="AU58">
        <v>71839.607936994929</v>
      </c>
      <c r="AV58">
        <v>42923.858146193204</v>
      </c>
      <c r="AW58">
        <v>74129.363154333201</v>
      </c>
      <c r="AX58">
        <v>50169.926296874786</v>
      </c>
      <c r="AY58">
        <v>32396.852800485802</v>
      </c>
      <c r="AZ58">
        <v>44585.006605014591</v>
      </c>
      <c r="BA58">
        <v>60205.418405614793</v>
      </c>
      <c r="BB58">
        <v>48343.700672041945</v>
      </c>
      <c r="BC58">
        <v>99790.108768403457</v>
      </c>
      <c r="BD58">
        <v>90043.035291110893</v>
      </c>
      <c r="BE58">
        <v>71417.338263013167</v>
      </c>
      <c r="BF58">
        <v>68791.023960756575</v>
      </c>
      <c r="BG58">
        <v>45215.936617890395</v>
      </c>
      <c r="BH58">
        <v>80423.458718526221</v>
      </c>
      <c r="BI58">
        <v>53688.629553665261</v>
      </c>
      <c r="BJ58">
        <v>70876.720937907405</v>
      </c>
      <c r="BK58">
        <v>70116.727907578665</v>
      </c>
    </row>
    <row r="59" spans="1:63" x14ac:dyDescent="0.25">
      <c r="A59" t="s">
        <v>436</v>
      </c>
      <c r="B59" t="s">
        <v>351</v>
      </c>
      <c r="C59">
        <v>16</v>
      </c>
      <c r="D59">
        <v>2.82</v>
      </c>
      <c r="E59">
        <v>84.911000000000001</v>
      </c>
      <c r="F59" t="s">
        <v>242</v>
      </c>
      <c r="G59" t="s">
        <v>353</v>
      </c>
      <c r="I59">
        <v>0.98206280000000001</v>
      </c>
      <c r="J59" t="s">
        <v>244</v>
      </c>
      <c r="K59" t="s">
        <v>245</v>
      </c>
      <c r="L59" t="s">
        <v>245</v>
      </c>
      <c r="M59" t="s">
        <v>245</v>
      </c>
      <c r="N59" t="s">
        <v>245</v>
      </c>
      <c r="P59">
        <v>-1</v>
      </c>
      <c r="Q59">
        <v>-1</v>
      </c>
      <c r="R59">
        <v>-1</v>
      </c>
      <c r="S59">
        <v>-1</v>
      </c>
      <c r="T59">
        <v>-1</v>
      </c>
      <c r="U59" t="s">
        <v>392</v>
      </c>
      <c r="V59" t="s">
        <v>437</v>
      </c>
      <c r="X59">
        <v>203565.243334878</v>
      </c>
      <c r="Y59">
        <v>538406.18809835671</v>
      </c>
      <c r="Z59">
        <v>336640.4951144373</v>
      </c>
      <c r="AA59">
        <v>392453.81143886253</v>
      </c>
      <c r="AB59">
        <v>372894.17767325998</v>
      </c>
      <c r="AC59">
        <v>350856.1449026757</v>
      </c>
      <c r="AD59">
        <v>289072.65615427803</v>
      </c>
      <c r="AE59">
        <v>360453.75875130243</v>
      </c>
      <c r="AF59">
        <v>394062.26571937802</v>
      </c>
      <c r="AG59">
        <v>404616.56218938268</v>
      </c>
      <c r="AH59">
        <v>454673.41725868924</v>
      </c>
      <c r="AI59">
        <v>184554.23296176273</v>
      </c>
      <c r="AJ59">
        <v>322354.52936216281</v>
      </c>
      <c r="AK59">
        <v>163698.88117783141</v>
      </c>
      <c r="AL59">
        <v>437688.07301416772</v>
      </c>
      <c r="AM59">
        <v>375728.92285262403</v>
      </c>
      <c r="AN59">
        <v>384260.52839312161</v>
      </c>
      <c r="AO59">
        <v>408027.33164461859</v>
      </c>
      <c r="AP59">
        <v>422368.45538105973</v>
      </c>
      <c r="AQ59">
        <v>192407.58348354089</v>
      </c>
      <c r="AR59">
        <v>223647.84958634141</v>
      </c>
      <c r="AS59">
        <v>180228.47008327593</v>
      </c>
      <c r="AT59">
        <v>418415.1926394715</v>
      </c>
      <c r="AU59">
        <v>452749.05212687486</v>
      </c>
      <c r="AV59">
        <v>465008.60116767109</v>
      </c>
      <c r="AW59">
        <v>393653.15227344591</v>
      </c>
      <c r="AX59">
        <v>437479.65455013933</v>
      </c>
      <c r="AY59">
        <v>206976.13527511363</v>
      </c>
      <c r="AZ59">
        <v>450511.42061472143</v>
      </c>
      <c r="BA59">
        <v>462990.10550387431</v>
      </c>
      <c r="BB59">
        <v>384889.55360827839</v>
      </c>
      <c r="BC59">
        <v>470282.004752571</v>
      </c>
      <c r="BD59">
        <v>448152.38097550912</v>
      </c>
      <c r="BE59">
        <v>487106.81346739945</v>
      </c>
      <c r="BF59">
        <v>370568.0709122612</v>
      </c>
      <c r="BG59">
        <v>435020.85583023651</v>
      </c>
      <c r="BH59">
        <v>392211.60855171131</v>
      </c>
      <c r="BI59">
        <v>377025.82669422776</v>
      </c>
      <c r="BJ59">
        <v>465465.83469308674</v>
      </c>
      <c r="BK59">
        <v>380559.31784527475</v>
      </c>
    </row>
    <row r="60" spans="1:63" x14ac:dyDescent="0.25">
      <c r="A60" t="s">
        <v>438</v>
      </c>
      <c r="B60" t="s">
        <v>351</v>
      </c>
      <c r="C60">
        <v>17</v>
      </c>
      <c r="D60">
        <v>6.3</v>
      </c>
      <c r="E60">
        <v>86.096299999999999</v>
      </c>
      <c r="F60" t="s">
        <v>439</v>
      </c>
      <c r="G60" t="s">
        <v>353</v>
      </c>
      <c r="I60">
        <v>0.78923770000000004</v>
      </c>
      <c r="J60" t="s">
        <v>244</v>
      </c>
      <c r="K60" t="s">
        <v>440</v>
      </c>
      <c r="M60" t="s">
        <v>441</v>
      </c>
      <c r="N60" t="s">
        <v>442</v>
      </c>
      <c r="P60">
        <v>-1</v>
      </c>
      <c r="Q60">
        <v>-1</v>
      </c>
      <c r="R60">
        <v>-1</v>
      </c>
      <c r="S60">
        <v>-1</v>
      </c>
      <c r="T60">
        <v>-1</v>
      </c>
      <c r="U60" t="s">
        <v>443</v>
      </c>
      <c r="V60" t="s">
        <v>444</v>
      </c>
      <c r="X60">
        <v>22398.388435896391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22398.388435896391</v>
      </c>
      <c r="AI60">
        <v>22398.388435896391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3989.2911774650729</v>
      </c>
      <c r="AR60">
        <v>0</v>
      </c>
      <c r="AS60">
        <v>0</v>
      </c>
      <c r="AT60">
        <v>0</v>
      </c>
      <c r="AU60">
        <v>0</v>
      </c>
      <c r="AV60">
        <v>4875.8003280128669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4875.8003280128669</v>
      </c>
      <c r="BF60">
        <v>0</v>
      </c>
      <c r="BG60">
        <v>4875.8003280128669</v>
      </c>
      <c r="BH60">
        <v>0</v>
      </c>
      <c r="BI60">
        <v>0</v>
      </c>
      <c r="BJ60">
        <v>0</v>
      </c>
      <c r="BK60">
        <v>0</v>
      </c>
    </row>
    <row r="61" spans="1:63" x14ac:dyDescent="0.25">
      <c r="A61" t="s">
        <v>445</v>
      </c>
      <c r="B61" t="s">
        <v>351</v>
      </c>
      <c r="C61">
        <v>18</v>
      </c>
      <c r="D61">
        <v>3.88</v>
      </c>
      <c r="E61">
        <v>86.096400000000003</v>
      </c>
      <c r="F61" t="s">
        <v>242</v>
      </c>
      <c r="G61" t="s">
        <v>353</v>
      </c>
      <c r="I61">
        <v>0.66816149999999996</v>
      </c>
      <c r="J61" t="s">
        <v>244</v>
      </c>
      <c r="K61" t="s">
        <v>245</v>
      </c>
      <c r="L61" t="s">
        <v>245</v>
      </c>
      <c r="M61" t="s">
        <v>245</v>
      </c>
      <c r="N61" t="s">
        <v>245</v>
      </c>
      <c r="P61">
        <v>-1</v>
      </c>
      <c r="Q61">
        <v>-1</v>
      </c>
      <c r="R61">
        <v>-1</v>
      </c>
      <c r="S61">
        <v>-1</v>
      </c>
      <c r="T61">
        <v>-1</v>
      </c>
      <c r="U61" t="s">
        <v>378</v>
      </c>
      <c r="V61" t="s">
        <v>446</v>
      </c>
      <c r="X61">
        <v>22398.388435896391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22398.388435896391</v>
      </c>
      <c r="AI61">
        <v>22398.388435896391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3989.2911774650729</v>
      </c>
      <c r="AR61">
        <v>0</v>
      </c>
      <c r="AS61">
        <v>0</v>
      </c>
      <c r="AT61">
        <v>0</v>
      </c>
      <c r="AU61">
        <v>0</v>
      </c>
      <c r="AV61">
        <v>4875.8003280128669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4875.8003280128669</v>
      </c>
      <c r="BF61">
        <v>0</v>
      </c>
      <c r="BG61">
        <v>4875.8003280128669</v>
      </c>
      <c r="BH61">
        <v>0</v>
      </c>
      <c r="BI61">
        <v>0</v>
      </c>
      <c r="BJ61">
        <v>0</v>
      </c>
      <c r="BK61">
        <v>0</v>
      </c>
    </row>
    <row r="62" spans="1:63" x14ac:dyDescent="0.25">
      <c r="A62" t="s">
        <v>447</v>
      </c>
      <c r="B62" t="s">
        <v>351</v>
      </c>
      <c r="C62">
        <v>19</v>
      </c>
      <c r="D62">
        <v>6.78</v>
      </c>
      <c r="E62">
        <v>88.039500000000004</v>
      </c>
      <c r="F62" t="s">
        <v>448</v>
      </c>
      <c r="G62" t="s">
        <v>353</v>
      </c>
      <c r="I62">
        <v>0.95515689999999998</v>
      </c>
      <c r="J62" t="s">
        <v>244</v>
      </c>
      <c r="K62" t="s">
        <v>449</v>
      </c>
      <c r="M62" t="s">
        <v>450</v>
      </c>
      <c r="N62" t="s">
        <v>451</v>
      </c>
      <c r="P62">
        <v>-1</v>
      </c>
      <c r="Q62">
        <v>-1</v>
      </c>
      <c r="R62">
        <v>-1</v>
      </c>
      <c r="S62">
        <v>-1</v>
      </c>
      <c r="T62">
        <v>-1</v>
      </c>
      <c r="U62" t="s">
        <v>452</v>
      </c>
      <c r="V62" t="s">
        <v>453</v>
      </c>
      <c r="X62">
        <v>116322.7953896487</v>
      </c>
      <c r="Y62">
        <v>47423.110626362068</v>
      </c>
      <c r="Z62">
        <v>55841.9768444988</v>
      </c>
      <c r="AA62">
        <v>134548.0075302975</v>
      </c>
      <c r="AB62">
        <v>64107.254408221888</v>
      </c>
      <c r="AC62">
        <v>91173.6664012908</v>
      </c>
      <c r="AD62">
        <v>123757.43784853051</v>
      </c>
      <c r="AE62">
        <v>75274.423504873208</v>
      </c>
      <c r="AF62">
        <v>89188.086749786642</v>
      </c>
      <c r="AG62">
        <v>116423.850811968</v>
      </c>
      <c r="AH62">
        <v>74365.984353514679</v>
      </c>
      <c r="AI62">
        <v>126264.14272950751</v>
      </c>
      <c r="AJ62">
        <v>133065.53226550261</v>
      </c>
      <c r="AK62">
        <v>133899.1298237592</v>
      </c>
      <c r="AL62">
        <v>124233.23266716869</v>
      </c>
      <c r="AM62">
        <v>57750.403921165802</v>
      </c>
      <c r="AN62">
        <v>168934.7264228361</v>
      </c>
      <c r="AO62">
        <v>127164.7397328642</v>
      </c>
      <c r="AP62">
        <v>116011.4796713736</v>
      </c>
      <c r="AQ62">
        <v>121391.8327352241</v>
      </c>
      <c r="AR62">
        <v>161184.81764138161</v>
      </c>
      <c r="AS62">
        <v>147564.71342276951</v>
      </c>
      <c r="AT62">
        <v>169806.8151507673</v>
      </c>
      <c r="AU62">
        <v>160638.570317962</v>
      </c>
      <c r="AV62">
        <v>172064.29936763429</v>
      </c>
      <c r="AW62">
        <v>169511.59400363982</v>
      </c>
      <c r="AX62">
        <v>149614.09368514732</v>
      </c>
      <c r="AY62">
        <v>172475.14701022653</v>
      </c>
      <c r="AZ62">
        <v>132138.06792582112</v>
      </c>
      <c r="BA62">
        <v>170488.38112581443</v>
      </c>
      <c r="BB62">
        <v>158068.37058716328</v>
      </c>
      <c r="BC62">
        <v>165497.45104562453</v>
      </c>
      <c r="BD62">
        <v>176746.89466376364</v>
      </c>
      <c r="BE62">
        <v>88991.479905767017</v>
      </c>
      <c r="BF62">
        <v>170049.83990285284</v>
      </c>
      <c r="BG62">
        <v>139519.68336396862</v>
      </c>
      <c r="BH62">
        <v>87242.75579816071</v>
      </c>
      <c r="BI62">
        <v>158421.1789215825</v>
      </c>
      <c r="BJ62">
        <v>177159.44877409461</v>
      </c>
      <c r="BK62">
        <v>175256.85866360101</v>
      </c>
    </row>
    <row r="63" spans="1:63" x14ac:dyDescent="0.25">
      <c r="A63" t="s">
        <v>454</v>
      </c>
      <c r="B63" t="s">
        <v>351</v>
      </c>
      <c r="C63">
        <v>20</v>
      </c>
      <c r="D63">
        <v>6.52</v>
      </c>
      <c r="E63">
        <v>89.107399999999998</v>
      </c>
      <c r="F63" t="s">
        <v>455</v>
      </c>
      <c r="G63" t="s">
        <v>353</v>
      </c>
      <c r="I63">
        <v>0.95964130000000003</v>
      </c>
      <c r="J63" t="s">
        <v>244</v>
      </c>
      <c r="K63" t="s">
        <v>456</v>
      </c>
      <c r="M63" t="s">
        <v>457</v>
      </c>
      <c r="N63" t="s">
        <v>458</v>
      </c>
      <c r="P63">
        <v>-1</v>
      </c>
      <c r="Q63">
        <v>-1</v>
      </c>
      <c r="R63">
        <v>-1</v>
      </c>
      <c r="S63">
        <v>-1</v>
      </c>
      <c r="T63">
        <v>-1</v>
      </c>
      <c r="U63" t="s">
        <v>443</v>
      </c>
      <c r="V63" t="s">
        <v>459</v>
      </c>
      <c r="X63">
        <v>22398.388435896391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22398.388435896391</v>
      </c>
      <c r="AI63">
        <v>22398.388435896391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3989.2911774650729</v>
      </c>
      <c r="AR63">
        <v>0</v>
      </c>
      <c r="AS63">
        <v>0</v>
      </c>
      <c r="AT63">
        <v>0</v>
      </c>
      <c r="AU63">
        <v>0</v>
      </c>
      <c r="AV63">
        <v>4875.8003280128669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4875.8003280128669</v>
      </c>
      <c r="BF63">
        <v>0</v>
      </c>
      <c r="BG63">
        <v>4875.8003280128669</v>
      </c>
      <c r="BH63">
        <v>0</v>
      </c>
      <c r="BI63">
        <v>0</v>
      </c>
      <c r="BJ63">
        <v>0</v>
      </c>
      <c r="BK63">
        <v>0</v>
      </c>
    </row>
    <row r="64" spans="1:63" x14ac:dyDescent="0.25">
      <c r="A64" t="s">
        <v>460</v>
      </c>
      <c r="B64" t="s">
        <v>351</v>
      </c>
      <c r="C64">
        <v>21</v>
      </c>
      <c r="D64">
        <v>2.0640000000000001</v>
      </c>
      <c r="E64">
        <v>160.13319000000001</v>
      </c>
      <c r="F64" t="s">
        <v>461</v>
      </c>
      <c r="G64" t="s">
        <v>462</v>
      </c>
      <c r="H64" t="s">
        <v>463</v>
      </c>
      <c r="I64" t="s">
        <v>464</v>
      </c>
      <c r="J64" t="s">
        <v>339</v>
      </c>
      <c r="K64" t="s">
        <v>465</v>
      </c>
      <c r="M64" t="s">
        <v>466</v>
      </c>
      <c r="N64" t="s">
        <v>467</v>
      </c>
      <c r="O64">
        <v>2</v>
      </c>
      <c r="Q64" t="s">
        <v>244</v>
      </c>
      <c r="R64" t="s">
        <v>308</v>
      </c>
      <c r="S64" t="s">
        <v>308</v>
      </c>
      <c r="T64" t="s">
        <v>468</v>
      </c>
      <c r="U64" t="s">
        <v>360</v>
      </c>
      <c r="V64" t="s">
        <v>469</v>
      </c>
      <c r="W64" t="s">
        <v>470</v>
      </c>
      <c r="X64">
        <v>652500</v>
      </c>
      <c r="Y64">
        <v>810000</v>
      </c>
      <c r="Z64">
        <v>540000</v>
      </c>
      <c r="AA64">
        <v>720000</v>
      </c>
      <c r="AB64">
        <v>450000</v>
      </c>
      <c r="AC64">
        <v>2350000</v>
      </c>
      <c r="AD64">
        <v>1545000</v>
      </c>
      <c r="AE64">
        <v>765000</v>
      </c>
      <c r="AF64">
        <v>495000</v>
      </c>
      <c r="AG64">
        <v>675000</v>
      </c>
      <c r="AH64">
        <v>405000</v>
      </c>
      <c r="AI64">
        <v>1282500</v>
      </c>
      <c r="AJ64">
        <v>1277500</v>
      </c>
      <c r="AK64">
        <v>643500</v>
      </c>
      <c r="AL64">
        <v>630000</v>
      </c>
      <c r="AM64">
        <v>360000</v>
      </c>
      <c r="AN64">
        <v>540000</v>
      </c>
      <c r="AO64">
        <v>270000</v>
      </c>
      <c r="AP64">
        <v>1080000</v>
      </c>
      <c r="AQ64">
        <v>675000</v>
      </c>
      <c r="AR64">
        <v>715000</v>
      </c>
      <c r="AS64">
        <v>385000.00000000006</v>
      </c>
      <c r="AT64">
        <v>605000</v>
      </c>
      <c r="AU64">
        <v>275000</v>
      </c>
      <c r="AV64">
        <v>1237500.0000000002</v>
      </c>
      <c r="AW64">
        <v>742500.00000000012</v>
      </c>
      <c r="AX64">
        <v>696300</v>
      </c>
      <c r="AY64">
        <v>1210000</v>
      </c>
      <c r="AZ64">
        <v>880000.00000000012</v>
      </c>
      <c r="BA64">
        <v>1100000</v>
      </c>
      <c r="BB64">
        <v>770000.00000000012</v>
      </c>
      <c r="BC64">
        <v>1980000</v>
      </c>
      <c r="BD64">
        <v>1485000.0000000002</v>
      </c>
      <c r="BE64">
        <v>1155000</v>
      </c>
      <c r="BF64">
        <v>825000.00000000012</v>
      </c>
      <c r="BG64">
        <v>1045000.0000000001</v>
      </c>
      <c r="BH64">
        <v>715000</v>
      </c>
      <c r="BI64">
        <v>1897500</v>
      </c>
      <c r="BJ64">
        <v>1402500.0000000002</v>
      </c>
      <c r="BK64">
        <v>898700.00000000012</v>
      </c>
    </row>
    <row r="65" spans="1:63" x14ac:dyDescent="0.25">
      <c r="A65" t="s">
        <v>471</v>
      </c>
      <c r="B65" t="s">
        <v>351</v>
      </c>
      <c r="C65">
        <v>22</v>
      </c>
      <c r="D65">
        <v>6.1529999999999996</v>
      </c>
      <c r="E65">
        <v>101.07146</v>
      </c>
      <c r="F65" t="s">
        <v>242</v>
      </c>
      <c r="G65" t="s">
        <v>353</v>
      </c>
      <c r="H65" t="s">
        <v>472</v>
      </c>
      <c r="I65">
        <v>1</v>
      </c>
      <c r="J65" t="s">
        <v>244</v>
      </c>
      <c r="K65" t="s">
        <v>308</v>
      </c>
      <c r="L65" t="s">
        <v>308</v>
      </c>
      <c r="M65" t="s">
        <v>308</v>
      </c>
      <c r="N65" t="s">
        <v>308</v>
      </c>
      <c r="O65">
        <v>4</v>
      </c>
      <c r="P65" t="s">
        <v>308</v>
      </c>
      <c r="Q65" t="s">
        <v>308</v>
      </c>
      <c r="R65" t="s">
        <v>308</v>
      </c>
      <c r="S65" t="s">
        <v>308</v>
      </c>
      <c r="T65">
        <v>92.84</v>
      </c>
      <c r="U65" t="s">
        <v>443</v>
      </c>
      <c r="V65" t="s">
        <v>473</v>
      </c>
      <c r="X65">
        <v>72635.919244981647</v>
      </c>
      <c r="Y65">
        <v>73640.216034048965</v>
      </c>
      <c r="Z65">
        <v>78923.355749762035</v>
      </c>
      <c r="AA65">
        <v>77911.096006115185</v>
      </c>
      <c r="AB65">
        <v>71967.507275461045</v>
      </c>
      <c r="AC65">
        <v>78171.440863228199</v>
      </c>
      <c r="AD65">
        <v>72066.410082047703</v>
      </c>
      <c r="AE65">
        <v>76655.703748805376</v>
      </c>
      <c r="AF65">
        <v>74507.861365658551</v>
      </c>
      <c r="AG65">
        <v>60745.871957115422</v>
      </c>
      <c r="AH65">
        <v>83049.255240767015</v>
      </c>
      <c r="AI65">
        <v>76559.465206204477</v>
      </c>
      <c r="AJ65">
        <v>78264.818253747624</v>
      </c>
      <c r="AK65">
        <v>70484.447422637284</v>
      </c>
      <c r="AL65">
        <v>75361.524643965691</v>
      </c>
      <c r="AM65">
        <v>70612.579735209802</v>
      </c>
      <c r="AN65">
        <v>81647.857559778029</v>
      </c>
      <c r="AO65">
        <v>77563.461202317543</v>
      </c>
      <c r="AP65">
        <v>72663.311728868677</v>
      </c>
      <c r="AQ65">
        <v>80491.599741188795</v>
      </c>
      <c r="AR65">
        <v>99418.553976693176</v>
      </c>
      <c r="AS65">
        <v>96391.917545414588</v>
      </c>
      <c r="AT65">
        <v>96727.94693995158</v>
      </c>
      <c r="AU65">
        <v>84161.581738303095</v>
      </c>
      <c r="AV65">
        <v>85199.102970595457</v>
      </c>
      <c r="AW65">
        <v>78239.698872903158</v>
      </c>
      <c r="AX65">
        <v>83198.558649997125</v>
      </c>
      <c r="AY65">
        <v>83573.386359384138</v>
      </c>
      <c r="AZ65">
        <v>82793.913650456801</v>
      </c>
      <c r="BA65">
        <v>79781.70358370895</v>
      </c>
      <c r="BB65">
        <v>99157.695812834238</v>
      </c>
      <c r="BC65">
        <v>92092.595705199885</v>
      </c>
      <c r="BD65">
        <v>50758.485711606641</v>
      </c>
      <c r="BE65">
        <v>91952.048741013117</v>
      </c>
      <c r="BF65">
        <v>91972.571184331537</v>
      </c>
      <c r="BG65">
        <v>88857.014527611769</v>
      </c>
      <c r="BH65">
        <v>95097.410791333168</v>
      </c>
      <c r="BI65">
        <v>80677.943949197987</v>
      </c>
      <c r="BJ65">
        <v>83570.86122741818</v>
      </c>
      <c r="BK65">
        <v>0</v>
      </c>
    </row>
    <row r="66" spans="1:63" x14ac:dyDescent="0.25">
      <c r="A66" t="s">
        <v>474</v>
      </c>
      <c r="B66" t="s">
        <v>351</v>
      </c>
      <c r="C66">
        <v>23</v>
      </c>
      <c r="D66">
        <v>3.758</v>
      </c>
      <c r="E66">
        <v>102.05446999999999</v>
      </c>
      <c r="F66" t="s">
        <v>475</v>
      </c>
      <c r="G66" t="s">
        <v>353</v>
      </c>
      <c r="I66">
        <v>0.68500000000000005</v>
      </c>
      <c r="J66" t="s">
        <v>244</v>
      </c>
      <c r="K66" t="s">
        <v>476</v>
      </c>
      <c r="M66" t="s">
        <v>477</v>
      </c>
      <c r="N66" t="s">
        <v>478</v>
      </c>
      <c r="O66">
        <v>3</v>
      </c>
      <c r="P66" t="s">
        <v>308</v>
      </c>
      <c r="Q66" t="s">
        <v>308</v>
      </c>
      <c r="R66" t="s">
        <v>308</v>
      </c>
      <c r="S66" t="s">
        <v>308</v>
      </c>
      <c r="T66">
        <v>7.6</v>
      </c>
      <c r="U66" t="s">
        <v>378</v>
      </c>
      <c r="V66" t="s">
        <v>479</v>
      </c>
      <c r="X66">
        <v>16919.61282059535</v>
      </c>
      <c r="Y66">
        <v>12303.65803808925</v>
      </c>
      <c r="Z66">
        <v>14572.38168403758</v>
      </c>
      <c r="AA66">
        <v>15275.225355426091</v>
      </c>
      <c r="AB66">
        <v>11018.995245101609</v>
      </c>
      <c r="AC66">
        <v>12039.8856573141</v>
      </c>
      <c r="AD66">
        <v>9703.0180966322696</v>
      </c>
      <c r="AE66">
        <v>15199.235848436851</v>
      </c>
      <c r="AF66">
        <v>13517.023028803111</v>
      </c>
      <c r="AG66">
        <v>14822.494795863271</v>
      </c>
      <c r="AH66">
        <v>16401.718285583942</v>
      </c>
      <c r="AI66">
        <v>15647.817213584642</v>
      </c>
      <c r="AJ66">
        <v>14012.14689900882</v>
      </c>
      <c r="AK66">
        <v>9132.6619485886495</v>
      </c>
      <c r="AL66">
        <v>11076.376970431171</v>
      </c>
      <c r="AM66">
        <v>18460.485701431378</v>
      </c>
      <c r="AN66">
        <v>14605.803316685251</v>
      </c>
      <c r="AO66">
        <v>16995.681849695578</v>
      </c>
      <c r="AP66">
        <v>14229.284314939559</v>
      </c>
      <c r="AQ66">
        <v>11033.96772901059</v>
      </c>
      <c r="AR66">
        <v>17220.888123364311</v>
      </c>
      <c r="AS66">
        <v>18640.83134842907</v>
      </c>
      <c r="AT66">
        <v>17669.138473163541</v>
      </c>
      <c r="AU66">
        <v>19290.008099498184</v>
      </c>
      <c r="AV66">
        <v>18992.889056309192</v>
      </c>
      <c r="AW66">
        <v>18505.035559432625</v>
      </c>
      <c r="AX66">
        <v>20461.640810262521</v>
      </c>
      <c r="AY66">
        <v>17536.91826770741</v>
      </c>
      <c r="AZ66">
        <v>18301.163918571492</v>
      </c>
      <c r="BA66">
        <v>14366.656712695542</v>
      </c>
      <c r="BB66">
        <v>19875.689157475914</v>
      </c>
      <c r="BC66">
        <v>10924.745652117826</v>
      </c>
      <c r="BD66">
        <v>15724.284836383531</v>
      </c>
      <c r="BE66">
        <v>15438.890240037663</v>
      </c>
      <c r="BF66">
        <v>19697.409746465222</v>
      </c>
      <c r="BG66">
        <v>21951.721491998655</v>
      </c>
      <c r="BH66">
        <v>8768.9597485368558</v>
      </c>
      <c r="BI66">
        <v>22899.821800045745</v>
      </c>
      <c r="BJ66">
        <v>16297.145968179671</v>
      </c>
      <c r="BK66">
        <v>0</v>
      </c>
    </row>
    <row r="67" spans="1:63" x14ac:dyDescent="0.25">
      <c r="A67" t="s">
        <v>480</v>
      </c>
      <c r="B67" t="s">
        <v>351</v>
      </c>
      <c r="C67">
        <v>24</v>
      </c>
      <c r="D67">
        <v>6.5519999999999996</v>
      </c>
      <c r="E67">
        <v>102.05500000000001</v>
      </c>
      <c r="F67" t="s">
        <v>475</v>
      </c>
      <c r="G67" t="s">
        <v>353</v>
      </c>
      <c r="H67" t="s">
        <v>481</v>
      </c>
      <c r="I67">
        <v>0.04</v>
      </c>
      <c r="J67" t="s">
        <v>244</v>
      </c>
      <c r="K67" t="s">
        <v>476</v>
      </c>
      <c r="M67" t="s">
        <v>477</v>
      </c>
      <c r="N67" t="s">
        <v>478</v>
      </c>
      <c r="O67">
        <v>3</v>
      </c>
      <c r="P67" t="s">
        <v>308</v>
      </c>
      <c r="Q67" t="s">
        <v>308</v>
      </c>
      <c r="R67" t="s">
        <v>308</v>
      </c>
      <c r="S67" t="s">
        <v>308</v>
      </c>
      <c r="T67">
        <v>7.74</v>
      </c>
      <c r="U67" t="s">
        <v>452</v>
      </c>
      <c r="V67" t="s">
        <v>482</v>
      </c>
      <c r="X67">
        <v>9076.5073158004798</v>
      </c>
      <c r="Y67">
        <v>9327.3823589130006</v>
      </c>
      <c r="Z67">
        <v>5364.2072216761107</v>
      </c>
      <c r="AA67">
        <v>5729.2622947424161</v>
      </c>
      <c r="AB67">
        <v>10504.671728723732</v>
      </c>
      <c r="AC67">
        <v>11643.148775997721</v>
      </c>
      <c r="AD67">
        <v>11993.05559508867</v>
      </c>
      <c r="AE67">
        <v>8279.3538491884392</v>
      </c>
      <c r="AF67">
        <v>7886.4988194415801</v>
      </c>
      <c r="AG67">
        <v>10580.27614093647</v>
      </c>
      <c r="AH67">
        <v>8248.609812377701</v>
      </c>
      <c r="AI67">
        <v>6390.6482633254018</v>
      </c>
      <c r="AJ67">
        <v>6329.0188444448258</v>
      </c>
      <c r="AK67">
        <v>6881.4097499868485</v>
      </c>
      <c r="AL67">
        <v>6765.0827025394619</v>
      </c>
      <c r="AM67">
        <v>7183.3012688404533</v>
      </c>
      <c r="AN67">
        <v>5817.4540735796636</v>
      </c>
      <c r="AO67">
        <v>7779.1769029312918</v>
      </c>
      <c r="AP67">
        <v>7762.9612789498942</v>
      </c>
      <c r="AQ67">
        <v>7682.0868524493371</v>
      </c>
      <c r="AR67">
        <v>10750.336124209298</v>
      </c>
      <c r="AS67">
        <v>8588.72438116989</v>
      </c>
      <c r="AT67">
        <v>10271.398325588105</v>
      </c>
      <c r="AU67">
        <v>11198.86874723133</v>
      </c>
      <c r="AV67">
        <v>9011.7902338721615</v>
      </c>
      <c r="AW67">
        <v>12788.729344604511</v>
      </c>
      <c r="AX67">
        <v>7364.2039550924028</v>
      </c>
      <c r="AY67">
        <v>13853.048629018173</v>
      </c>
      <c r="AZ67">
        <v>7070.5285643862662</v>
      </c>
      <c r="BA67">
        <v>10102.526822415906</v>
      </c>
      <c r="BB67">
        <v>10122.34727313907</v>
      </c>
      <c r="BC67">
        <v>7736.6139951670248</v>
      </c>
      <c r="BD67">
        <v>12848.258976558282</v>
      </c>
      <c r="BE67">
        <v>17768.189669445161</v>
      </c>
      <c r="BF67">
        <v>8786.9033896595829</v>
      </c>
      <c r="BG67">
        <v>7853.9531932976734</v>
      </c>
      <c r="BH67">
        <v>8647.3572070318078</v>
      </c>
      <c r="BI67">
        <v>7993.2217558550174</v>
      </c>
      <c r="BJ67">
        <v>9595.9695098047996</v>
      </c>
      <c r="BK67">
        <v>0</v>
      </c>
    </row>
    <row r="68" spans="1:63" x14ac:dyDescent="0.25">
      <c r="A68" t="s">
        <v>483</v>
      </c>
      <c r="B68" t="s">
        <v>484</v>
      </c>
      <c r="C68">
        <v>0</v>
      </c>
      <c r="D68">
        <v>15.48</v>
      </c>
      <c r="E68">
        <v>61.988</v>
      </c>
      <c r="F68" t="s">
        <v>248</v>
      </c>
      <c r="G68" t="s">
        <v>243</v>
      </c>
      <c r="I68">
        <v>0.52017939999999996</v>
      </c>
      <c r="J68" t="s">
        <v>244</v>
      </c>
      <c r="K68" t="s">
        <v>249</v>
      </c>
      <c r="M68" t="s">
        <v>250</v>
      </c>
      <c r="N68" t="s">
        <v>251</v>
      </c>
      <c r="P68">
        <v>-1</v>
      </c>
      <c r="Q68">
        <v>-1</v>
      </c>
      <c r="R68">
        <v>-1</v>
      </c>
      <c r="S68">
        <v>-1</v>
      </c>
      <c r="T68">
        <v>-1</v>
      </c>
      <c r="U68" t="s">
        <v>485</v>
      </c>
      <c r="V68" t="s">
        <v>486</v>
      </c>
      <c r="X68">
        <v>49842.6901058394</v>
      </c>
      <c r="Y68">
        <v>63939.385868160331</v>
      </c>
      <c r="Z68">
        <v>54298.146330509939</v>
      </c>
      <c r="AA68">
        <v>56302.620279369658</v>
      </c>
      <c r="AB68">
        <v>57766.780321855113</v>
      </c>
      <c r="AC68">
        <v>58904.52333381513</v>
      </c>
      <c r="AD68">
        <v>47647.026422231946</v>
      </c>
      <c r="AE68">
        <v>62658.192734177763</v>
      </c>
      <c r="AF68">
        <v>61777.508827087164</v>
      </c>
      <c r="AG68">
        <v>62227.554537167547</v>
      </c>
      <c r="AH68">
        <v>56578.487832621176</v>
      </c>
      <c r="AI68">
        <v>59406.274931310814</v>
      </c>
      <c r="AJ68">
        <v>53838.168544705411</v>
      </c>
      <c r="AK68">
        <v>57488.305348215268</v>
      </c>
      <c r="AL68">
        <v>64150.350760392575</v>
      </c>
      <c r="AM68">
        <v>63202.919544091899</v>
      </c>
      <c r="AN68">
        <v>64495.427862181765</v>
      </c>
      <c r="AO68">
        <v>57890.733248232726</v>
      </c>
      <c r="AP68">
        <v>67507.329251005387</v>
      </c>
      <c r="AQ68">
        <v>56965.104613408505</v>
      </c>
      <c r="AR68">
        <v>83060.624577829483</v>
      </c>
      <c r="AS68">
        <v>70966.051817581581</v>
      </c>
      <c r="AT68">
        <v>77077.594151586614</v>
      </c>
      <c r="AU68">
        <v>68506.562447053177</v>
      </c>
      <c r="AV68">
        <v>86651.814881876533</v>
      </c>
      <c r="AW68">
        <v>63250.820324703112</v>
      </c>
      <c r="AX68">
        <v>84827.707832507425</v>
      </c>
      <c r="AY68">
        <v>62258.257252366784</v>
      </c>
      <c r="AZ68">
        <v>80078.035968727738</v>
      </c>
      <c r="BA68">
        <v>79543.56950075613</v>
      </c>
      <c r="BB68">
        <v>70403.63828480411</v>
      </c>
      <c r="BC68">
        <v>80819.054772449628</v>
      </c>
      <c r="BD68">
        <v>71012.819195747885</v>
      </c>
      <c r="BE68">
        <v>83615.030548255367</v>
      </c>
      <c r="BF68">
        <v>78217.138516343315</v>
      </c>
      <c r="BG68">
        <v>83584.178723153018</v>
      </c>
      <c r="BH68">
        <v>71479.979226723546</v>
      </c>
      <c r="BI68">
        <v>79725.037621181589</v>
      </c>
      <c r="BJ68">
        <v>87228.262082240399</v>
      </c>
      <c r="BK68">
        <v>82919.546225558021</v>
      </c>
    </row>
    <row r="69" spans="1:63" x14ac:dyDescent="0.25">
      <c r="A69" t="s">
        <v>487</v>
      </c>
      <c r="B69" t="s">
        <v>484</v>
      </c>
      <c r="C69">
        <v>1</v>
      </c>
      <c r="D69">
        <v>15.54</v>
      </c>
      <c r="E69">
        <v>68.995400000000004</v>
      </c>
      <c r="F69" t="s">
        <v>242</v>
      </c>
      <c r="G69" t="s">
        <v>243</v>
      </c>
      <c r="I69">
        <v>1</v>
      </c>
      <c r="J69" t="s">
        <v>244</v>
      </c>
      <c r="K69" t="s">
        <v>245</v>
      </c>
      <c r="L69" t="s">
        <v>245</v>
      </c>
      <c r="M69" t="s">
        <v>245</v>
      </c>
      <c r="N69" t="s">
        <v>245</v>
      </c>
      <c r="P69">
        <v>-1</v>
      </c>
      <c r="Q69">
        <v>-1</v>
      </c>
      <c r="R69">
        <v>-1</v>
      </c>
      <c r="S69">
        <v>-1</v>
      </c>
      <c r="T69">
        <v>-1</v>
      </c>
      <c r="U69" t="s">
        <v>155</v>
      </c>
      <c r="V69" t="s">
        <v>488</v>
      </c>
      <c r="X69">
        <v>31992.819320372582</v>
      </c>
      <c r="Y69">
        <v>15820.889380377121</v>
      </c>
      <c r="Z69">
        <v>15612.57502744068</v>
      </c>
      <c r="AA69">
        <v>33532.234669308331</v>
      </c>
      <c r="AB69">
        <v>25371.438127366589</v>
      </c>
      <c r="AC69">
        <v>348972.0811464123</v>
      </c>
      <c r="AD69">
        <v>6075.8239251492096</v>
      </c>
      <c r="AE69">
        <v>361845.59707511368</v>
      </c>
      <c r="AF69">
        <v>24939.851412500011</v>
      </c>
      <c r="AG69">
        <v>6802.4351070257399</v>
      </c>
      <c r="AH69">
        <v>35348.697604721616</v>
      </c>
      <c r="AI69">
        <v>25396.181028855182</v>
      </c>
      <c r="AJ69">
        <v>2516.7258092475181</v>
      </c>
      <c r="AK69">
        <v>43435.512215098381</v>
      </c>
      <c r="AL69">
        <v>34876.376588000792</v>
      </c>
      <c r="AM69">
        <v>53379.050858272982</v>
      </c>
      <c r="AN69">
        <v>6097.1858453728801</v>
      </c>
      <c r="AO69">
        <v>14791.18397889942</v>
      </c>
      <c r="AP69">
        <v>11577.506628585239</v>
      </c>
      <c r="AQ69">
        <v>12938.482667629351</v>
      </c>
      <c r="AR69">
        <v>5546.2238829815624</v>
      </c>
      <c r="AS69">
        <v>3628.3295183264363</v>
      </c>
      <c r="AT69">
        <v>16679.170675727451</v>
      </c>
      <c r="AU69">
        <v>42373.574658003716</v>
      </c>
      <c r="AV69">
        <v>11729.252135582081</v>
      </c>
      <c r="AW69">
        <v>6683.4887774466351</v>
      </c>
      <c r="AX69">
        <v>53890.474182652142</v>
      </c>
      <c r="AY69">
        <v>60287.312402979755</v>
      </c>
      <c r="AZ69">
        <v>9455.5736540156995</v>
      </c>
      <c r="BA69">
        <v>26957.51371293288</v>
      </c>
      <c r="BB69">
        <v>38111.286944032283</v>
      </c>
      <c r="BC69">
        <v>10032.661794352209</v>
      </c>
      <c r="BD69">
        <v>10141.65874096914</v>
      </c>
      <c r="BE69">
        <v>15251.12710371998</v>
      </c>
      <c r="BF69">
        <v>7386.9081482215261</v>
      </c>
      <c r="BG69">
        <v>98882.309243748809</v>
      </c>
      <c r="BH69">
        <v>15979.756001644602</v>
      </c>
      <c r="BI69">
        <v>10113.153497054302</v>
      </c>
      <c r="BJ69">
        <v>24971.753842499202</v>
      </c>
      <c r="BK69">
        <v>45289.36260693548</v>
      </c>
    </row>
    <row r="70" spans="1:63" x14ac:dyDescent="0.25">
      <c r="A70" t="s">
        <v>489</v>
      </c>
      <c r="B70" t="s">
        <v>484</v>
      </c>
      <c r="C70">
        <v>2</v>
      </c>
      <c r="D70">
        <v>1.1399999999999999</v>
      </c>
      <c r="E70">
        <v>68.995400000000004</v>
      </c>
      <c r="F70" t="s">
        <v>242</v>
      </c>
      <c r="G70" t="s">
        <v>243</v>
      </c>
      <c r="I70">
        <v>0.62780270000000005</v>
      </c>
      <c r="J70" t="s">
        <v>244</v>
      </c>
      <c r="K70" t="s">
        <v>245</v>
      </c>
      <c r="L70" t="s">
        <v>245</v>
      </c>
      <c r="M70" t="s">
        <v>245</v>
      </c>
      <c r="N70" t="s">
        <v>245</v>
      </c>
      <c r="P70">
        <v>-1</v>
      </c>
      <c r="Q70">
        <v>-1</v>
      </c>
      <c r="R70">
        <v>-1</v>
      </c>
      <c r="S70">
        <v>-1</v>
      </c>
      <c r="T70">
        <v>-1</v>
      </c>
      <c r="U70" t="s">
        <v>137</v>
      </c>
      <c r="V70" t="s">
        <v>490</v>
      </c>
      <c r="X70">
        <v>36546.79430889459</v>
      </c>
      <c r="Y70">
        <v>39677.170252852804</v>
      </c>
      <c r="Z70">
        <v>39234.683538492296</v>
      </c>
      <c r="AA70">
        <v>41828.236882270467</v>
      </c>
      <c r="AB70">
        <v>45855.273527500322</v>
      </c>
      <c r="AC70">
        <v>36600.282909508227</v>
      </c>
      <c r="AD70">
        <v>35060.611057690861</v>
      </c>
      <c r="AE70">
        <v>36990.196713300873</v>
      </c>
      <c r="AF70">
        <v>45725.66185457223</v>
      </c>
      <c r="AG70">
        <v>46177.128616996531</v>
      </c>
      <c r="AH70">
        <v>43694.797245459929</v>
      </c>
      <c r="AI70">
        <v>46783.593855458639</v>
      </c>
      <c r="AJ70">
        <v>38800.497462117215</v>
      </c>
      <c r="AK70">
        <v>42162.183078916139</v>
      </c>
      <c r="AL70">
        <v>44087.334411415592</v>
      </c>
      <c r="AM70">
        <v>39859.111222801199</v>
      </c>
      <c r="AN70">
        <v>42727.251108856057</v>
      </c>
      <c r="AO70">
        <v>40592.44729182429</v>
      </c>
      <c r="AP70">
        <v>43825.587816843363</v>
      </c>
      <c r="AQ70">
        <v>39560.087835672566</v>
      </c>
      <c r="AR70">
        <v>51212.738620788688</v>
      </c>
      <c r="AS70">
        <v>52006.416350936415</v>
      </c>
      <c r="AT70">
        <v>53306.988626240804</v>
      </c>
      <c r="AU70">
        <v>50601.960708038416</v>
      </c>
      <c r="AV70">
        <v>52654.451829968675</v>
      </c>
      <c r="AW70">
        <v>53744.770428050353</v>
      </c>
      <c r="AX70">
        <v>50591.619064898237</v>
      </c>
      <c r="AY70">
        <v>57659.267546528565</v>
      </c>
      <c r="AZ70">
        <v>52706.029139180559</v>
      </c>
      <c r="BA70">
        <v>56806.949281720226</v>
      </c>
      <c r="BB70">
        <v>52699.855311975858</v>
      </c>
      <c r="BC70">
        <v>57058.003429162127</v>
      </c>
      <c r="BD70">
        <v>49760.219849851615</v>
      </c>
      <c r="BE70">
        <v>54141.041854664931</v>
      </c>
      <c r="BF70">
        <v>53541.028270199364</v>
      </c>
      <c r="BG70">
        <v>55794.335766186276</v>
      </c>
      <c r="BH70">
        <v>52876.277915709936</v>
      </c>
      <c r="BI70">
        <v>47474.121849374336</v>
      </c>
      <c r="BJ70">
        <v>54793.213590951993</v>
      </c>
      <c r="BK70">
        <v>51019.779132385585</v>
      </c>
    </row>
    <row r="71" spans="1:63" x14ac:dyDescent="0.25">
      <c r="A71" t="s">
        <v>491</v>
      </c>
      <c r="B71" t="s">
        <v>484</v>
      </c>
      <c r="C71">
        <v>3</v>
      </c>
      <c r="D71">
        <v>1.1200000000000001</v>
      </c>
      <c r="E71">
        <v>73.0291</v>
      </c>
      <c r="F71" t="s">
        <v>492</v>
      </c>
      <c r="G71" t="s">
        <v>243</v>
      </c>
      <c r="I71">
        <v>0.56053810000000004</v>
      </c>
      <c r="J71" t="s">
        <v>244</v>
      </c>
      <c r="K71" t="s">
        <v>493</v>
      </c>
      <c r="M71" t="s">
        <v>494</v>
      </c>
      <c r="N71" t="s">
        <v>495</v>
      </c>
      <c r="P71">
        <v>-1</v>
      </c>
      <c r="Q71">
        <v>-1</v>
      </c>
      <c r="R71">
        <v>-1</v>
      </c>
      <c r="S71">
        <v>-1</v>
      </c>
      <c r="T71">
        <v>-1</v>
      </c>
      <c r="U71" t="s">
        <v>142</v>
      </c>
      <c r="V71" t="s">
        <v>496</v>
      </c>
      <c r="X71">
        <v>7919.1356307268679</v>
      </c>
      <c r="Y71">
        <v>9064.7997874848006</v>
      </c>
      <c r="Z71">
        <v>8918.3957644438397</v>
      </c>
      <c r="AA71">
        <v>11550.330500125861</v>
      </c>
      <c r="AB71">
        <v>7170.0297560137533</v>
      </c>
      <c r="AC71">
        <v>7205.2888287624301</v>
      </c>
      <c r="AD71">
        <v>8419.8767022122756</v>
      </c>
      <c r="AE71">
        <v>8335.3313751615642</v>
      </c>
      <c r="AF71">
        <v>6958.7710067837879</v>
      </c>
      <c r="AG71">
        <v>6766.2280988706425</v>
      </c>
      <c r="AH71">
        <v>10187.737668031499</v>
      </c>
      <c r="AI71">
        <v>8956.6513787519561</v>
      </c>
      <c r="AJ71">
        <v>9859.2138331212591</v>
      </c>
      <c r="AK71">
        <v>8287.7749472228679</v>
      </c>
      <c r="AL71">
        <v>10130.68768586184</v>
      </c>
      <c r="AM71">
        <v>9702.8592695283605</v>
      </c>
      <c r="AN71">
        <v>9019.8968684488209</v>
      </c>
      <c r="AO71">
        <v>8515.8651430902519</v>
      </c>
      <c r="AP71">
        <v>10027.09625323599</v>
      </c>
      <c r="AQ71">
        <v>9594.6322836852905</v>
      </c>
      <c r="AR71">
        <v>10108.182603437413</v>
      </c>
      <c r="AS71">
        <v>8761.2763834402849</v>
      </c>
      <c r="AT71">
        <v>9566.377239580801</v>
      </c>
      <c r="AU71">
        <v>11556.24521532558</v>
      </c>
      <c r="AV71">
        <v>12157.763934175531</v>
      </c>
      <c r="AW71">
        <v>11460.265987298591</v>
      </c>
      <c r="AX71">
        <v>9024.6866096517697</v>
      </c>
      <c r="AY71">
        <v>13762.647280733892</v>
      </c>
      <c r="AZ71">
        <v>12894.211050147242</v>
      </c>
      <c r="BA71">
        <v>10724.452328524838</v>
      </c>
      <c r="BB71">
        <v>10333.897371595349</v>
      </c>
      <c r="BC71">
        <v>13997.948283521511</v>
      </c>
      <c r="BD71">
        <v>10085.408129436464</v>
      </c>
      <c r="BE71">
        <v>11742.269814857013</v>
      </c>
      <c r="BF71">
        <v>12395.787521814731</v>
      </c>
      <c r="BG71">
        <v>9978.3899033250527</v>
      </c>
      <c r="BH71">
        <v>11665.877781844991</v>
      </c>
      <c r="BI71">
        <v>12058.968963107442</v>
      </c>
      <c r="BJ71">
        <v>11608.61971090613</v>
      </c>
      <c r="BK71">
        <v>9968.9732111643189</v>
      </c>
    </row>
    <row r="72" spans="1:63" x14ac:dyDescent="0.25">
      <c r="A72" t="s">
        <v>497</v>
      </c>
      <c r="B72" t="s">
        <v>484</v>
      </c>
      <c r="C72">
        <v>4</v>
      </c>
      <c r="D72">
        <v>1.1399999999999999</v>
      </c>
      <c r="E72">
        <v>73.970100000000002</v>
      </c>
      <c r="F72" t="s">
        <v>242</v>
      </c>
      <c r="G72" t="s">
        <v>243</v>
      </c>
      <c r="I72">
        <v>0.43946190000000002</v>
      </c>
      <c r="J72" t="s">
        <v>339</v>
      </c>
      <c r="K72" t="s">
        <v>245</v>
      </c>
      <c r="L72" t="s">
        <v>245</v>
      </c>
      <c r="M72" t="s">
        <v>245</v>
      </c>
      <c r="N72" t="s">
        <v>245</v>
      </c>
      <c r="P72">
        <v>-1</v>
      </c>
      <c r="Q72">
        <v>-1</v>
      </c>
      <c r="R72">
        <v>-1</v>
      </c>
      <c r="S72">
        <v>-1</v>
      </c>
      <c r="T72">
        <v>-1</v>
      </c>
      <c r="U72" t="s">
        <v>498</v>
      </c>
      <c r="V72" t="s">
        <v>499</v>
      </c>
      <c r="W72" t="s">
        <v>500</v>
      </c>
      <c r="X72">
        <v>205933.49349927928</v>
      </c>
      <c r="Y72">
        <v>150491.0702610648</v>
      </c>
      <c r="Z72">
        <v>111226.69367688239</v>
      </c>
      <c r="AA72">
        <v>154737.04256536771</v>
      </c>
      <c r="AB72">
        <v>131236.29430930261</v>
      </c>
      <c r="AC72">
        <v>244331.44724040214</v>
      </c>
      <c r="AD72">
        <v>263852.8994971413</v>
      </c>
      <c r="AE72">
        <v>111358.4712656679</v>
      </c>
      <c r="AF72">
        <v>259021.00106414911</v>
      </c>
      <c r="AG72">
        <v>172350.74961985502</v>
      </c>
      <c r="AH72">
        <v>53294.49342495684</v>
      </c>
      <c r="AI72">
        <v>137530.93286060009</v>
      </c>
      <c r="AJ72">
        <v>286859.03533363709</v>
      </c>
      <c r="AK72">
        <v>154018.31075538389</v>
      </c>
      <c r="AL72">
        <v>296372.09200308658</v>
      </c>
      <c r="AM72">
        <v>267516.32995076402</v>
      </c>
      <c r="AN72">
        <v>137127.63536971741</v>
      </c>
      <c r="AO72">
        <v>270550.90376721538</v>
      </c>
      <c r="AP72">
        <v>118364.57398622159</v>
      </c>
      <c r="AQ72">
        <v>78303.05229887343</v>
      </c>
      <c r="AR72">
        <v>177561.63327835462</v>
      </c>
      <c r="AS72">
        <v>245205.46831125181</v>
      </c>
      <c r="AT72">
        <v>332239.56988772773</v>
      </c>
      <c r="AU72">
        <v>272227.63705414423</v>
      </c>
      <c r="AV72">
        <v>174711.88586717693</v>
      </c>
      <c r="AW72">
        <v>206630.61106746522</v>
      </c>
      <c r="AX72">
        <v>236988.35639861249</v>
      </c>
      <c r="AY72">
        <v>340115.63814964454</v>
      </c>
      <c r="AZ72">
        <v>102565.61113081206</v>
      </c>
      <c r="BA72">
        <v>323139.07335706154</v>
      </c>
      <c r="BB72">
        <v>220323.34769976852</v>
      </c>
      <c r="BC72">
        <v>74573.744885487991</v>
      </c>
      <c r="BD72">
        <v>288625.38977647107</v>
      </c>
      <c r="BE72">
        <v>314678.69946977531</v>
      </c>
      <c r="BF72">
        <v>246656.18694582913</v>
      </c>
      <c r="BG72">
        <v>241830.90949974221</v>
      </c>
      <c r="BH72">
        <v>322963.99118528824</v>
      </c>
      <c r="BI72">
        <v>189789.9430349615</v>
      </c>
      <c r="BJ72">
        <v>260605.65368134333</v>
      </c>
      <c r="BK72">
        <v>163994.80683305941</v>
      </c>
    </row>
    <row r="73" spans="1:63" x14ac:dyDescent="0.25">
      <c r="A73" t="s">
        <v>501</v>
      </c>
      <c r="B73" t="s">
        <v>484</v>
      </c>
      <c r="C73">
        <v>5</v>
      </c>
      <c r="D73">
        <v>1.1399999999999999</v>
      </c>
      <c r="E73">
        <v>78.958799999999997</v>
      </c>
      <c r="F73" t="s">
        <v>242</v>
      </c>
      <c r="G73" t="s">
        <v>276</v>
      </c>
      <c r="H73" t="s">
        <v>502</v>
      </c>
      <c r="I73">
        <v>0.39910309999999999</v>
      </c>
      <c r="J73" t="s">
        <v>244</v>
      </c>
      <c r="K73" t="s">
        <v>245</v>
      </c>
      <c r="L73" t="s">
        <v>245</v>
      </c>
      <c r="M73" t="s">
        <v>245</v>
      </c>
      <c r="N73" t="s">
        <v>245</v>
      </c>
      <c r="P73">
        <v>-1</v>
      </c>
      <c r="Q73">
        <v>-1</v>
      </c>
      <c r="R73">
        <v>-1</v>
      </c>
      <c r="S73">
        <v>-1</v>
      </c>
      <c r="T73">
        <v>-1</v>
      </c>
      <c r="U73" t="s">
        <v>503</v>
      </c>
      <c r="V73" t="s">
        <v>504</v>
      </c>
      <c r="X73">
        <v>112117.87657874521</v>
      </c>
      <c r="Y73">
        <v>119026.94222608469</v>
      </c>
      <c r="Z73">
        <v>85406.879205062272</v>
      </c>
      <c r="AA73">
        <v>77891.482619379545</v>
      </c>
      <c r="AB73">
        <v>147109.471789473</v>
      </c>
      <c r="AC73">
        <v>106710.34287922199</v>
      </c>
      <c r="AD73">
        <v>135183.01959715679</v>
      </c>
      <c r="AE73">
        <v>71519.940596135872</v>
      </c>
      <c r="AF73">
        <v>119587.13191695511</v>
      </c>
      <c r="AG73">
        <v>180600.50399888432</v>
      </c>
      <c r="AH73">
        <v>130566.29765772242</v>
      </c>
      <c r="AI73">
        <v>19822.829822196301</v>
      </c>
      <c r="AJ73">
        <v>85032.354221903341</v>
      </c>
      <c r="AK73">
        <v>142713.19125722701</v>
      </c>
      <c r="AL73">
        <v>75018.451455090893</v>
      </c>
      <c r="AM73">
        <v>192850.05756947672</v>
      </c>
      <c r="AN73">
        <v>46750.668719201101</v>
      </c>
      <c r="AO73">
        <v>100267.84296691649</v>
      </c>
      <c r="AP73">
        <v>151460.39633526449</v>
      </c>
      <c r="AQ73">
        <v>174261.36167610122</v>
      </c>
      <c r="AR73">
        <v>178763.53021317453</v>
      </c>
      <c r="AS73">
        <v>114028.04605333021</v>
      </c>
      <c r="AT73">
        <v>158653.5784742359</v>
      </c>
      <c r="AU73">
        <v>179058.32043473222</v>
      </c>
      <c r="AV73">
        <v>164920.22527944812</v>
      </c>
      <c r="AW73">
        <v>232192.37330433761</v>
      </c>
      <c r="AX73">
        <v>104325.16534180247</v>
      </c>
      <c r="AY73">
        <v>184223.39429191392</v>
      </c>
      <c r="AZ73">
        <v>193986.93855275572</v>
      </c>
      <c r="BA73">
        <v>224219.71097890433</v>
      </c>
      <c r="BB73">
        <v>201014.94327491173</v>
      </c>
      <c r="BC73">
        <v>208717.90335971629</v>
      </c>
      <c r="BD73">
        <v>100112.47548469969</v>
      </c>
      <c r="BE73">
        <v>218601.84202788692</v>
      </c>
      <c r="BF73">
        <v>198033.42708842774</v>
      </c>
      <c r="BG73">
        <v>141380.1481494226</v>
      </c>
      <c r="BH73">
        <v>70111.527400636711</v>
      </c>
      <c r="BI73">
        <v>149010.4206851183</v>
      </c>
      <c r="BJ73">
        <v>200302.17795373942</v>
      </c>
      <c r="BK73">
        <v>169012.4605722366</v>
      </c>
    </row>
    <row r="74" spans="1:63" x14ac:dyDescent="0.25">
      <c r="A74" t="s">
        <v>505</v>
      </c>
      <c r="B74" t="s">
        <v>484</v>
      </c>
      <c r="C74">
        <v>6</v>
      </c>
      <c r="D74">
        <v>1.1100000000000001</v>
      </c>
      <c r="E74">
        <v>78.958799999999997</v>
      </c>
      <c r="F74" t="s">
        <v>242</v>
      </c>
      <c r="G74" t="s">
        <v>276</v>
      </c>
      <c r="H74" t="s">
        <v>502</v>
      </c>
      <c r="I74">
        <v>0.52466369999999996</v>
      </c>
      <c r="J74" t="s">
        <v>339</v>
      </c>
      <c r="K74" t="s">
        <v>245</v>
      </c>
      <c r="L74" t="s">
        <v>245</v>
      </c>
      <c r="M74" t="s">
        <v>245</v>
      </c>
      <c r="N74" t="s">
        <v>245</v>
      </c>
      <c r="P74">
        <v>-1</v>
      </c>
      <c r="Q74">
        <v>-1</v>
      </c>
      <c r="R74">
        <v>-1</v>
      </c>
      <c r="S74">
        <v>-1</v>
      </c>
      <c r="T74">
        <v>-1</v>
      </c>
      <c r="U74" t="s">
        <v>506</v>
      </c>
      <c r="V74" t="s">
        <v>507</v>
      </c>
      <c r="W74" t="s">
        <v>508</v>
      </c>
      <c r="X74">
        <v>22398.388435896391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22398.388435896391</v>
      </c>
      <c r="AI74">
        <v>22398.388435896391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3989.2911774650729</v>
      </c>
      <c r="AR74">
        <v>0</v>
      </c>
      <c r="AS74">
        <v>0</v>
      </c>
      <c r="AT74">
        <v>0</v>
      </c>
      <c r="AU74">
        <v>0</v>
      </c>
      <c r="AV74">
        <v>4875.8003280128669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4875.8003280128669</v>
      </c>
      <c r="BF74">
        <v>0</v>
      </c>
      <c r="BG74">
        <v>4875.8003280128669</v>
      </c>
      <c r="BH74">
        <v>0</v>
      </c>
      <c r="BI74">
        <v>0</v>
      </c>
      <c r="BJ74">
        <v>0</v>
      </c>
      <c r="BK74">
        <v>0</v>
      </c>
    </row>
    <row r="75" spans="1:63" x14ac:dyDescent="0.25">
      <c r="A75" t="s">
        <v>509</v>
      </c>
      <c r="B75" t="s">
        <v>484</v>
      </c>
      <c r="C75">
        <v>7</v>
      </c>
      <c r="D75">
        <v>1.1000000000000001</v>
      </c>
      <c r="E75">
        <v>89.024199999999993</v>
      </c>
      <c r="F75" t="s">
        <v>510</v>
      </c>
      <c r="G75" t="s">
        <v>243</v>
      </c>
      <c r="I75">
        <v>0.73094170000000003</v>
      </c>
      <c r="J75" t="s">
        <v>244</v>
      </c>
      <c r="K75" t="s">
        <v>511</v>
      </c>
      <c r="P75">
        <v>-1</v>
      </c>
      <c r="Q75">
        <v>-1</v>
      </c>
      <c r="R75">
        <v>-1</v>
      </c>
      <c r="S75">
        <v>-1</v>
      </c>
      <c r="T75">
        <v>-1</v>
      </c>
      <c r="U75" t="s">
        <v>144</v>
      </c>
      <c r="V75" t="s">
        <v>512</v>
      </c>
      <c r="X75">
        <v>253988.36398525591</v>
      </c>
      <c r="Y75">
        <v>1387626.166273158</v>
      </c>
      <c r="Z75">
        <v>1649506.449673926</v>
      </c>
      <c r="AA75">
        <v>1723724.9888247452</v>
      </c>
      <c r="AB75">
        <v>1763272.149355269</v>
      </c>
      <c r="AC75">
        <v>454839.9701907105</v>
      </c>
      <c r="AD75">
        <v>1258535.6844100831</v>
      </c>
      <c r="AE75">
        <v>1329766.1510558312</v>
      </c>
      <c r="AF75">
        <v>205897.4089378074</v>
      </c>
      <c r="AG75">
        <v>1126847.1614714009</v>
      </c>
      <c r="AH75">
        <v>1429342.0988146742</v>
      </c>
      <c r="AI75">
        <v>426556.40209034848</v>
      </c>
      <c r="AJ75">
        <v>225293.3919911079</v>
      </c>
      <c r="AK75">
        <v>553409.73118334077</v>
      </c>
      <c r="AL75">
        <v>1199210.5081596151</v>
      </c>
      <c r="AM75">
        <v>539878.24189779302</v>
      </c>
      <c r="AN75">
        <v>942764.69853882003</v>
      </c>
      <c r="AO75">
        <v>378567.06817207951</v>
      </c>
      <c r="AP75">
        <v>947257.77569338807</v>
      </c>
      <c r="AQ75">
        <v>719865.96732714237</v>
      </c>
      <c r="AR75">
        <v>777676.10918046837</v>
      </c>
      <c r="AS75">
        <v>1407897.2897400183</v>
      </c>
      <c r="AT75">
        <v>841007.03348415613</v>
      </c>
      <c r="AU75">
        <v>1096550.923493861</v>
      </c>
      <c r="AV75">
        <v>1235756.0562808451</v>
      </c>
      <c r="AW75">
        <v>848103.36967694922</v>
      </c>
      <c r="AX75">
        <v>704340.64753912424</v>
      </c>
      <c r="AY75">
        <v>926524.19688192208</v>
      </c>
      <c r="AZ75">
        <v>749037.19660310878</v>
      </c>
      <c r="BA75">
        <v>815469.9850618355</v>
      </c>
      <c r="BB75">
        <v>677200.88709757442</v>
      </c>
      <c r="BC75">
        <v>694786.18108338665</v>
      </c>
      <c r="BD75">
        <v>583514.3127697577</v>
      </c>
      <c r="BE75">
        <v>728311.69860320201</v>
      </c>
      <c r="BF75">
        <v>962791.93004386267</v>
      </c>
      <c r="BG75">
        <v>606667.81857536361</v>
      </c>
      <c r="BH75">
        <v>554741.29363122256</v>
      </c>
      <c r="BI75">
        <v>780285.29389063013</v>
      </c>
      <c r="BJ75">
        <v>826359.93304523895</v>
      </c>
      <c r="BK75">
        <v>680430.10642460047</v>
      </c>
    </row>
    <row r="76" spans="1:63" x14ac:dyDescent="0.25">
      <c r="A76" t="s">
        <v>513</v>
      </c>
      <c r="B76" t="s">
        <v>484</v>
      </c>
      <c r="C76">
        <v>8</v>
      </c>
      <c r="D76">
        <v>15.55</v>
      </c>
      <c r="E76">
        <v>94.987200000000001</v>
      </c>
      <c r="F76" t="s">
        <v>514</v>
      </c>
      <c r="G76" t="s">
        <v>243</v>
      </c>
      <c r="I76">
        <v>0.98654710000000001</v>
      </c>
      <c r="J76" t="s">
        <v>244</v>
      </c>
      <c r="K76" t="s">
        <v>515</v>
      </c>
      <c r="M76" t="s">
        <v>516</v>
      </c>
      <c r="N76" t="s">
        <v>517</v>
      </c>
      <c r="P76">
        <v>-1</v>
      </c>
      <c r="Q76">
        <v>-1</v>
      </c>
      <c r="R76">
        <v>-1</v>
      </c>
      <c r="S76">
        <v>-1</v>
      </c>
      <c r="T76">
        <v>-1</v>
      </c>
      <c r="U76" t="s">
        <v>147</v>
      </c>
      <c r="V76" t="s">
        <v>518</v>
      </c>
      <c r="X76">
        <v>330739.26880025433</v>
      </c>
      <c r="Y76">
        <v>434914.8401085228</v>
      </c>
      <c r="Z76">
        <v>211070.61843004532</v>
      </c>
      <c r="AA76">
        <v>128788.84121366972</v>
      </c>
      <c r="AB76">
        <v>446128.8979114719</v>
      </c>
      <c r="AC76">
        <v>97353.384301313999</v>
      </c>
      <c r="AD76">
        <v>283267.433894724</v>
      </c>
      <c r="AE76">
        <v>493405.85683746357</v>
      </c>
      <c r="AF76">
        <v>310676.24226442771</v>
      </c>
      <c r="AG76">
        <v>258193.48459366799</v>
      </c>
      <c r="AH76">
        <v>163455.91624768861</v>
      </c>
      <c r="AI76">
        <v>101199.6078809769</v>
      </c>
      <c r="AJ76">
        <v>226273.52666466273</v>
      </c>
      <c r="AK76">
        <v>447047.39244828059</v>
      </c>
      <c r="AL76">
        <v>533276.24686422758</v>
      </c>
      <c r="AM76">
        <v>510959.31677111523</v>
      </c>
      <c r="AN76">
        <v>752086.20290547155</v>
      </c>
      <c r="AO76">
        <v>297704.18933031603</v>
      </c>
      <c r="AP76">
        <v>282879.35974426317</v>
      </c>
      <c r="AQ76">
        <v>356754.10174457671</v>
      </c>
      <c r="AR76">
        <v>228372.73143371614</v>
      </c>
      <c r="AS76">
        <v>634988.10552856908</v>
      </c>
      <c r="AT76">
        <v>178184.09514603502</v>
      </c>
      <c r="AU76">
        <v>371516.55927058973</v>
      </c>
      <c r="AV76">
        <v>1334916.3818781672</v>
      </c>
      <c r="AW76">
        <v>451031.59150102024</v>
      </c>
      <c r="AX76">
        <v>683115.37552393414</v>
      </c>
      <c r="AY76">
        <v>403045.61134380294</v>
      </c>
      <c r="AZ76">
        <v>284580.50574054423</v>
      </c>
      <c r="BA76">
        <v>742522.52777063579</v>
      </c>
      <c r="BB76">
        <v>705918.86960062163</v>
      </c>
      <c r="BC76">
        <v>891046.08806194528</v>
      </c>
      <c r="BD76">
        <v>218460.64689152222</v>
      </c>
      <c r="BE76">
        <v>540512.39207959955</v>
      </c>
      <c r="BF76">
        <v>678614.55259628582</v>
      </c>
      <c r="BG76">
        <v>148786.5189404143</v>
      </c>
      <c r="BH76">
        <v>290257.05703081563</v>
      </c>
      <c r="BI76">
        <v>174753.5710073142</v>
      </c>
      <c r="BJ76">
        <v>394606.44040059997</v>
      </c>
      <c r="BK76">
        <v>483588.11422053009</v>
      </c>
    </row>
    <row r="77" spans="1:63" x14ac:dyDescent="0.25">
      <c r="A77" t="s">
        <v>519</v>
      </c>
      <c r="B77" t="s">
        <v>484</v>
      </c>
      <c r="C77">
        <v>9</v>
      </c>
      <c r="D77">
        <v>10.88</v>
      </c>
      <c r="E77">
        <v>96.967500000000001</v>
      </c>
      <c r="F77" t="s">
        <v>520</v>
      </c>
      <c r="G77" t="s">
        <v>243</v>
      </c>
      <c r="I77">
        <v>0.73991030000000002</v>
      </c>
      <c r="J77" t="s">
        <v>244</v>
      </c>
      <c r="K77" t="s">
        <v>521</v>
      </c>
      <c r="M77" t="s">
        <v>522</v>
      </c>
      <c r="N77" t="s">
        <v>523</v>
      </c>
      <c r="P77">
        <v>-1</v>
      </c>
      <c r="Q77">
        <v>-1</v>
      </c>
      <c r="R77">
        <v>-1</v>
      </c>
      <c r="S77">
        <v>-1</v>
      </c>
      <c r="T77">
        <v>-1</v>
      </c>
      <c r="U77" t="s">
        <v>524</v>
      </c>
      <c r="V77" t="s">
        <v>525</v>
      </c>
      <c r="X77">
        <v>22398.388435896391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22398.388435896391</v>
      </c>
      <c r="AI77">
        <v>22398.388435896391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3989.2911774650729</v>
      </c>
      <c r="AR77">
        <v>0</v>
      </c>
      <c r="AS77">
        <v>0</v>
      </c>
      <c r="AT77">
        <v>0</v>
      </c>
      <c r="AU77">
        <v>0</v>
      </c>
      <c r="AV77">
        <v>4875.8003280128669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4875.8003280128669</v>
      </c>
      <c r="BF77">
        <v>0</v>
      </c>
      <c r="BG77">
        <v>4875.8003280128669</v>
      </c>
      <c r="BH77">
        <v>0</v>
      </c>
      <c r="BI77">
        <v>0</v>
      </c>
      <c r="BJ77">
        <v>0</v>
      </c>
      <c r="BK77">
        <v>0</v>
      </c>
    </row>
    <row r="78" spans="1:63" x14ac:dyDescent="0.25">
      <c r="A78" t="s">
        <v>526</v>
      </c>
      <c r="B78" t="s">
        <v>484</v>
      </c>
      <c r="C78">
        <v>10</v>
      </c>
      <c r="D78">
        <v>1.1200000000000001</v>
      </c>
      <c r="E78">
        <v>96.967500000000001</v>
      </c>
      <c r="F78" t="s">
        <v>527</v>
      </c>
      <c r="G78" t="s">
        <v>243</v>
      </c>
      <c r="I78">
        <v>0.95515689999999998</v>
      </c>
      <c r="J78" t="s">
        <v>339</v>
      </c>
      <c r="K78" t="s">
        <v>528</v>
      </c>
      <c r="M78" t="s">
        <v>529</v>
      </c>
      <c r="N78" t="s">
        <v>530</v>
      </c>
      <c r="P78">
        <v>-1</v>
      </c>
      <c r="Q78">
        <v>-1</v>
      </c>
      <c r="R78">
        <v>64.961910000000003</v>
      </c>
      <c r="S78">
        <v>750</v>
      </c>
      <c r="T78">
        <v>1000</v>
      </c>
      <c r="U78" t="s">
        <v>498</v>
      </c>
      <c r="V78" t="s">
        <v>531</v>
      </c>
      <c r="W78" t="s">
        <v>532</v>
      </c>
      <c r="X78">
        <v>963355.23257750098</v>
      </c>
      <c r="Y78">
        <v>1108209.0248015849</v>
      </c>
      <c r="Z78">
        <v>864260.54848397349</v>
      </c>
      <c r="AA78">
        <v>357602.04850619071</v>
      </c>
      <c r="AB78">
        <v>794201.56371577084</v>
      </c>
      <c r="AC78">
        <v>572031.97529604845</v>
      </c>
      <c r="AD78">
        <v>891466.46876442782</v>
      </c>
      <c r="AE78">
        <v>250548.22183716178</v>
      </c>
      <c r="AF78">
        <v>751733.51930622361</v>
      </c>
      <c r="AG78">
        <v>769221.43782349862</v>
      </c>
      <c r="AH78">
        <v>487712.22009822354</v>
      </c>
      <c r="AI78">
        <v>242993.72307594962</v>
      </c>
      <c r="AJ78">
        <v>1391455.46670597</v>
      </c>
      <c r="AK78">
        <v>1015197.3892737631</v>
      </c>
      <c r="AL78">
        <v>850630.87832297862</v>
      </c>
      <c r="AM78">
        <v>1428816.528385092</v>
      </c>
      <c r="AN78">
        <v>949569.7770651601</v>
      </c>
      <c r="AO78">
        <v>1288430.431645653</v>
      </c>
      <c r="AP78">
        <v>513196.03147015529</v>
      </c>
      <c r="AQ78">
        <v>859102.79324343929</v>
      </c>
      <c r="AR78">
        <v>795771.95670341933</v>
      </c>
      <c r="AS78">
        <v>1419625.8536038811</v>
      </c>
      <c r="AT78">
        <v>1003640.6997560548</v>
      </c>
      <c r="AU78">
        <v>269299.1670232336</v>
      </c>
      <c r="AV78">
        <v>1014213.4572600328</v>
      </c>
      <c r="AW78">
        <v>822981.83702158066</v>
      </c>
      <c r="AX78">
        <v>891175.52125708607</v>
      </c>
      <c r="AY78">
        <v>825209.43107485084</v>
      </c>
      <c r="AZ78">
        <v>570545.43332500127</v>
      </c>
      <c r="BA78">
        <v>1096753.2669542616</v>
      </c>
      <c r="BB78">
        <v>973733.51945426152</v>
      </c>
      <c r="BC78">
        <v>1169556.2302214231</v>
      </c>
      <c r="BD78">
        <v>1092563.7305307067</v>
      </c>
      <c r="BE78">
        <v>967881.78023441858</v>
      </c>
      <c r="BF78">
        <v>1727429.0958338042</v>
      </c>
      <c r="BG78">
        <v>309887.88255768095</v>
      </c>
      <c r="BH78">
        <v>500942.76318561641</v>
      </c>
      <c r="BI78">
        <v>1118307.0015740921</v>
      </c>
      <c r="BJ78">
        <v>1025188.9804531266</v>
      </c>
      <c r="BK78">
        <v>1279059.0130216582</v>
      </c>
    </row>
    <row r="79" spans="1:63" x14ac:dyDescent="0.25">
      <c r="A79" t="s">
        <v>533</v>
      </c>
      <c r="B79" t="s">
        <v>484</v>
      </c>
      <c r="C79">
        <v>11</v>
      </c>
      <c r="D79">
        <v>15.74</v>
      </c>
      <c r="E79">
        <v>96.968599999999995</v>
      </c>
      <c r="F79" t="s">
        <v>242</v>
      </c>
      <c r="G79" t="s">
        <v>243</v>
      </c>
      <c r="I79">
        <v>0.47982059999999999</v>
      </c>
      <c r="J79" t="s">
        <v>244</v>
      </c>
      <c r="K79" t="s">
        <v>245</v>
      </c>
      <c r="L79" t="s">
        <v>245</v>
      </c>
      <c r="M79" t="s">
        <v>245</v>
      </c>
      <c r="N79" t="s">
        <v>245</v>
      </c>
      <c r="P79">
        <v>-1</v>
      </c>
      <c r="Q79">
        <v>-1</v>
      </c>
      <c r="R79">
        <v>-1</v>
      </c>
      <c r="S79">
        <v>-1</v>
      </c>
      <c r="T79">
        <v>-1</v>
      </c>
      <c r="U79" t="s">
        <v>161</v>
      </c>
      <c r="V79" t="s">
        <v>534</v>
      </c>
      <c r="X79">
        <v>26699.671879254631</v>
      </c>
      <c r="Y79">
        <v>32172.608158680599</v>
      </c>
      <c r="Z79">
        <v>78973.13667643939</v>
      </c>
      <c r="AA79">
        <v>50659.498088355598</v>
      </c>
      <c r="AB79">
        <v>52318.729203647847</v>
      </c>
      <c r="AC79">
        <v>51062.194415187187</v>
      </c>
      <c r="AD79">
        <v>70121.548068669814</v>
      </c>
      <c r="AE79">
        <v>55785.238784443442</v>
      </c>
      <c r="AF79">
        <v>49892.638139639188</v>
      </c>
      <c r="AG79">
        <v>31953.00274541316</v>
      </c>
      <c r="AH79">
        <v>17323.866714956941</v>
      </c>
      <c r="AI79">
        <v>9918.3999950091893</v>
      </c>
      <c r="AJ79">
        <v>50496.142334689619</v>
      </c>
      <c r="AK79">
        <v>43672.482778048106</v>
      </c>
      <c r="AL79">
        <v>40615.341684574138</v>
      </c>
      <c r="AM79">
        <v>56289.983012822791</v>
      </c>
      <c r="AN79">
        <v>57437.859509464768</v>
      </c>
      <c r="AO79">
        <v>41377.897200818428</v>
      </c>
      <c r="AP79">
        <v>19764.67378310928</v>
      </c>
      <c r="AQ79">
        <v>57052.195566289738</v>
      </c>
      <c r="AR79">
        <v>35774.790224635333</v>
      </c>
      <c r="AS79">
        <v>68270.902090325661</v>
      </c>
      <c r="AT79">
        <v>55863.106604385641</v>
      </c>
      <c r="AU79">
        <v>45768.014893545347</v>
      </c>
      <c r="AV79">
        <v>33193.23086594449</v>
      </c>
      <c r="AW79">
        <v>62980.817843234501</v>
      </c>
      <c r="AX79">
        <v>27003.654289878974</v>
      </c>
      <c r="AY79">
        <v>89273.11229010098</v>
      </c>
      <c r="AZ79">
        <v>47721.34518063991</v>
      </c>
      <c r="BA79">
        <v>33594.315541943972</v>
      </c>
      <c r="BB79">
        <v>73615.68174866731</v>
      </c>
      <c r="BC79">
        <v>60636.046009394464</v>
      </c>
      <c r="BD79">
        <v>69915.902529901679</v>
      </c>
      <c r="BE79">
        <v>37801.650469983848</v>
      </c>
      <c r="BF79">
        <v>38756.330493997935</v>
      </c>
      <c r="BG79">
        <v>70467.749998603002</v>
      </c>
      <c r="BH79">
        <v>35624.093532670064</v>
      </c>
      <c r="BI79">
        <v>43252.984678184053</v>
      </c>
      <c r="BJ79">
        <v>56345.322623984241</v>
      </c>
      <c r="BK79">
        <v>54880.461491615322</v>
      </c>
    </row>
    <row r="80" spans="1:63" x14ac:dyDescent="0.25">
      <c r="A80" t="s">
        <v>535</v>
      </c>
      <c r="B80" t="s">
        <v>484</v>
      </c>
      <c r="C80">
        <v>12</v>
      </c>
      <c r="D80">
        <v>11.21</v>
      </c>
      <c r="E80">
        <v>96.969099999999997</v>
      </c>
      <c r="F80" t="s">
        <v>242</v>
      </c>
      <c r="G80" t="s">
        <v>243</v>
      </c>
      <c r="I80">
        <v>0.88340810000000003</v>
      </c>
      <c r="J80" t="s">
        <v>244</v>
      </c>
      <c r="K80" t="s">
        <v>245</v>
      </c>
      <c r="L80" t="s">
        <v>245</v>
      </c>
      <c r="M80" t="s">
        <v>245</v>
      </c>
      <c r="N80" t="s">
        <v>245</v>
      </c>
      <c r="P80">
        <v>-1</v>
      </c>
      <c r="Q80">
        <v>-1</v>
      </c>
      <c r="R80">
        <v>-1</v>
      </c>
      <c r="S80">
        <v>-1</v>
      </c>
      <c r="T80">
        <v>-1</v>
      </c>
      <c r="U80" t="s">
        <v>536</v>
      </c>
      <c r="V80" t="s">
        <v>537</v>
      </c>
      <c r="X80">
        <v>10425.631646903041</v>
      </c>
      <c r="Y80">
        <v>9523.0265110230612</v>
      </c>
      <c r="Z80">
        <v>8558.3770962415383</v>
      </c>
      <c r="AA80">
        <v>12321.77386644945</v>
      </c>
      <c r="AB80">
        <v>10179.02931955092</v>
      </c>
      <c r="AC80">
        <v>8823.8080827178837</v>
      </c>
      <c r="AD80">
        <v>9421.9468079148901</v>
      </c>
      <c r="AE80">
        <v>9639.1398786506998</v>
      </c>
      <c r="AF80">
        <v>9003.7927561952692</v>
      </c>
      <c r="AG80">
        <v>9963.574302645</v>
      </c>
      <c r="AH80">
        <v>10765.563437624221</v>
      </c>
      <c r="AI80">
        <v>9618.7350672986395</v>
      </c>
      <c r="AJ80">
        <v>10536.614657563321</v>
      </c>
      <c r="AK80">
        <v>11434.379024842741</v>
      </c>
      <c r="AL80">
        <v>9557.4869019490507</v>
      </c>
      <c r="AM80">
        <v>7816.500375419474</v>
      </c>
      <c r="AN80">
        <v>9560.1806898985797</v>
      </c>
      <c r="AO80">
        <v>8828.1964335203647</v>
      </c>
      <c r="AP80">
        <v>10875.526762464</v>
      </c>
      <c r="AQ80">
        <v>9348.4797426563418</v>
      </c>
      <c r="AR80">
        <v>12959.702847346311</v>
      </c>
      <c r="AS80">
        <v>14384.907321388011</v>
      </c>
      <c r="AT80">
        <v>10774.220524204557</v>
      </c>
      <c r="AU80">
        <v>11865.891953120701</v>
      </c>
      <c r="AV80">
        <v>13074.993731488592</v>
      </c>
      <c r="AW80">
        <v>11471.38346575793</v>
      </c>
      <c r="AX80">
        <v>10609.89425421154</v>
      </c>
      <c r="AY80">
        <v>11636.338880251362</v>
      </c>
      <c r="AZ80">
        <v>13154.309033344491</v>
      </c>
      <c r="BA80">
        <v>10276.906685097098</v>
      </c>
      <c r="BB80">
        <v>10056.270335645448</v>
      </c>
      <c r="BC80">
        <v>12202.529000377102</v>
      </c>
      <c r="BD80">
        <v>12376.405931269932</v>
      </c>
      <c r="BE80">
        <v>12737.886890702051</v>
      </c>
      <c r="BF80">
        <v>12047.813312723321</v>
      </c>
      <c r="BG80">
        <v>10528.95373242337</v>
      </c>
      <c r="BH80">
        <v>9129.9271478005357</v>
      </c>
      <c r="BI80">
        <v>12077.30554686392</v>
      </c>
      <c r="BJ80">
        <v>14002.079001170041</v>
      </c>
      <c r="BK80">
        <v>15078.377169884161</v>
      </c>
    </row>
    <row r="81" spans="1:63" x14ac:dyDescent="0.25">
      <c r="A81" t="s">
        <v>538</v>
      </c>
      <c r="B81" t="s">
        <v>484</v>
      </c>
      <c r="C81">
        <v>13</v>
      </c>
      <c r="D81">
        <v>15.53</v>
      </c>
      <c r="E81">
        <v>98.951400000000007</v>
      </c>
      <c r="F81" t="s">
        <v>539</v>
      </c>
      <c r="G81" t="s">
        <v>243</v>
      </c>
      <c r="I81">
        <v>1</v>
      </c>
      <c r="J81" t="s">
        <v>244</v>
      </c>
      <c r="K81" t="s">
        <v>540</v>
      </c>
      <c r="M81" t="s">
        <v>541</v>
      </c>
      <c r="N81" t="s">
        <v>542</v>
      </c>
      <c r="P81">
        <v>-1</v>
      </c>
      <c r="Q81">
        <v>-1</v>
      </c>
      <c r="R81">
        <v>-1</v>
      </c>
      <c r="S81">
        <v>-1</v>
      </c>
      <c r="T81">
        <v>-1</v>
      </c>
      <c r="U81" t="s">
        <v>142</v>
      </c>
      <c r="V81" t="s">
        <v>543</v>
      </c>
      <c r="X81">
        <v>20673.393976824751</v>
      </c>
      <c r="Y81">
        <v>15872.14496542284</v>
      </c>
      <c r="Z81">
        <v>10392.476150457269</v>
      </c>
      <c r="AA81">
        <v>17202.242639597673</v>
      </c>
      <c r="AB81">
        <v>11169.08707463109</v>
      </c>
      <c r="AC81">
        <v>22639.418197663501</v>
      </c>
      <c r="AD81">
        <v>5009.327720806833</v>
      </c>
      <c r="AE81">
        <v>12376.494442939951</v>
      </c>
      <c r="AF81">
        <v>12298.697120765699</v>
      </c>
      <c r="AG81">
        <v>11294.685430817581</v>
      </c>
      <c r="AH81">
        <v>11673.188219345941</v>
      </c>
      <c r="AI81">
        <v>9604.2209577135291</v>
      </c>
      <c r="AJ81">
        <v>12312.66477694338</v>
      </c>
      <c r="AK81">
        <v>26923.461586165082</v>
      </c>
      <c r="AL81">
        <v>21896.882491635541</v>
      </c>
      <c r="AM81">
        <v>31847.42699640405</v>
      </c>
      <c r="AN81">
        <v>6381.2333550187805</v>
      </c>
      <c r="AO81">
        <v>16655.188106984493</v>
      </c>
      <c r="AP81">
        <v>8033.2247567042914</v>
      </c>
      <c r="AQ81">
        <v>10181.06804478816</v>
      </c>
      <c r="AR81">
        <v>12634.300046266582</v>
      </c>
      <c r="AS81">
        <v>7734.7068551469201</v>
      </c>
      <c r="AT81">
        <v>16298.058678644931</v>
      </c>
      <c r="AU81">
        <v>30571.65182258682</v>
      </c>
      <c r="AV81">
        <v>23858.731786630509</v>
      </c>
      <c r="AW81">
        <v>5283.0090228950539</v>
      </c>
      <c r="AX81">
        <v>32736.251555851366</v>
      </c>
      <c r="AY81">
        <v>963.55000964463022</v>
      </c>
      <c r="AZ81">
        <v>27050.975742339011</v>
      </c>
      <c r="BA81">
        <v>29514.0331784298</v>
      </c>
      <c r="BB81">
        <v>42183.204884502557</v>
      </c>
      <c r="BC81">
        <v>12575.87151191448</v>
      </c>
      <c r="BD81">
        <v>23518.923105469221</v>
      </c>
      <c r="BE81">
        <v>45358.279339914756</v>
      </c>
      <c r="BF81">
        <v>11023.36734897783</v>
      </c>
      <c r="BG81">
        <v>65901.014081419009</v>
      </c>
      <c r="BH81">
        <v>25418.908994687452</v>
      </c>
      <c r="BI81">
        <v>7004.3146921223415</v>
      </c>
      <c r="BJ81">
        <v>12817.440498666871</v>
      </c>
      <c r="BK81">
        <v>31941.303574513633</v>
      </c>
    </row>
    <row r="82" spans="1:63" x14ac:dyDescent="0.25">
      <c r="A82" t="s">
        <v>544</v>
      </c>
      <c r="B82" t="s">
        <v>484</v>
      </c>
      <c r="C82">
        <v>14</v>
      </c>
      <c r="D82">
        <v>1.1100000000000001</v>
      </c>
      <c r="E82">
        <v>98.957499999999996</v>
      </c>
      <c r="F82" t="s">
        <v>242</v>
      </c>
      <c r="G82" t="s">
        <v>243</v>
      </c>
      <c r="I82">
        <v>0.53363229999999995</v>
      </c>
      <c r="J82" t="s">
        <v>244</v>
      </c>
      <c r="K82" t="s">
        <v>245</v>
      </c>
      <c r="L82" t="s">
        <v>245</v>
      </c>
      <c r="M82" t="s">
        <v>245</v>
      </c>
      <c r="N82" t="s">
        <v>245</v>
      </c>
      <c r="P82">
        <v>-1</v>
      </c>
      <c r="Q82">
        <v>-1</v>
      </c>
      <c r="R82">
        <v>-1</v>
      </c>
      <c r="S82">
        <v>-1</v>
      </c>
      <c r="T82">
        <v>-1</v>
      </c>
      <c r="U82" t="s">
        <v>545</v>
      </c>
      <c r="V82" t="s">
        <v>546</v>
      </c>
      <c r="X82">
        <v>33599.91088739664</v>
      </c>
      <c r="Y82">
        <v>28455.537433181311</v>
      </c>
      <c r="Z82">
        <v>26227.470525023611</v>
      </c>
      <c r="AA82">
        <v>51973.525200512522</v>
      </c>
      <c r="AB82">
        <v>30119.333036436903</v>
      </c>
      <c r="AC82">
        <v>17382.705384702691</v>
      </c>
      <c r="AD82">
        <v>19233.162431656019</v>
      </c>
      <c r="AE82">
        <v>11583.36741705012</v>
      </c>
      <c r="AF82">
        <v>41219.02789093359</v>
      </c>
      <c r="AG82">
        <v>39405.465508472371</v>
      </c>
      <c r="AH82">
        <v>41021.006919741812</v>
      </c>
      <c r="AI82">
        <v>63348.362464932994</v>
      </c>
      <c r="AJ82">
        <v>33247.725429281221</v>
      </c>
      <c r="AK82">
        <v>38329.700659799673</v>
      </c>
      <c r="AL82">
        <v>40382.993077817402</v>
      </c>
      <c r="AM82">
        <v>45484.334075014107</v>
      </c>
      <c r="AN82">
        <v>44905.191451415099</v>
      </c>
      <c r="AO82">
        <v>25677.908161168139</v>
      </c>
      <c r="AP82">
        <v>14540.853572393311</v>
      </c>
      <c r="AQ82">
        <v>50829.098856545432</v>
      </c>
      <c r="AR82">
        <v>42268.733617885395</v>
      </c>
      <c r="AS82">
        <v>52483.698605043421</v>
      </c>
      <c r="AT82">
        <v>49894.617248953844</v>
      </c>
      <c r="AU82">
        <v>56420.839469771374</v>
      </c>
      <c r="AV82">
        <v>42956.354099708282</v>
      </c>
      <c r="AW82">
        <v>52291.013737811649</v>
      </c>
      <c r="AX82">
        <v>53956.30202469958</v>
      </c>
      <c r="AY82">
        <v>55039.927948176388</v>
      </c>
      <c r="AZ82">
        <v>40849.696913035121</v>
      </c>
      <c r="BA82">
        <v>59665.129089274727</v>
      </c>
      <c r="BB82">
        <v>64928.642978183059</v>
      </c>
      <c r="BC82">
        <v>45113.325516694269</v>
      </c>
      <c r="BD82">
        <v>55489.382151272417</v>
      </c>
      <c r="BE82">
        <v>44777.865939500101</v>
      </c>
      <c r="BF82">
        <v>42158.936500166972</v>
      </c>
      <c r="BG82">
        <v>59854.419901540117</v>
      </c>
      <c r="BH82">
        <v>58025.073747851107</v>
      </c>
      <c r="BI82">
        <v>23531.298994443903</v>
      </c>
      <c r="BJ82">
        <v>38456.207603504132</v>
      </c>
      <c r="BK82">
        <v>41430.046288827572</v>
      </c>
    </row>
    <row r="83" spans="1:63" x14ac:dyDescent="0.25">
      <c r="A83" t="s">
        <v>547</v>
      </c>
      <c r="B83" t="s">
        <v>484</v>
      </c>
      <c r="C83">
        <v>15</v>
      </c>
      <c r="D83">
        <v>1.1200000000000001</v>
      </c>
      <c r="E83">
        <v>99.008099999999999</v>
      </c>
      <c r="F83" t="s">
        <v>548</v>
      </c>
      <c r="G83" t="s">
        <v>243</v>
      </c>
      <c r="I83">
        <v>0.3049327</v>
      </c>
      <c r="J83" t="s">
        <v>244</v>
      </c>
      <c r="K83" t="s">
        <v>549</v>
      </c>
      <c r="M83" t="s">
        <v>550</v>
      </c>
      <c r="N83" t="s">
        <v>551</v>
      </c>
      <c r="P83">
        <v>-1</v>
      </c>
      <c r="Q83">
        <v>-1</v>
      </c>
      <c r="R83">
        <v>-1</v>
      </c>
      <c r="S83">
        <v>-1</v>
      </c>
      <c r="T83">
        <v>-1</v>
      </c>
      <c r="U83" t="s">
        <v>142</v>
      </c>
      <c r="V83" t="s">
        <v>552</v>
      </c>
      <c r="X83">
        <v>22398.388435896391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22398.388435896391</v>
      </c>
      <c r="AI83">
        <v>22398.388435896391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3989.2911774650729</v>
      </c>
      <c r="AR83">
        <v>0</v>
      </c>
      <c r="AS83">
        <v>0</v>
      </c>
      <c r="AT83">
        <v>0</v>
      </c>
      <c r="AU83">
        <v>0</v>
      </c>
      <c r="AV83">
        <v>4875.8003280128669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4875.8003280128669</v>
      </c>
      <c r="BF83">
        <v>0</v>
      </c>
      <c r="BG83">
        <v>4875.8003280128669</v>
      </c>
      <c r="BH83">
        <v>0</v>
      </c>
      <c r="BI83">
        <v>0</v>
      </c>
      <c r="BJ83">
        <v>0</v>
      </c>
      <c r="BK83">
        <v>0</v>
      </c>
    </row>
    <row r="84" spans="1:63" x14ac:dyDescent="0.25">
      <c r="A84" t="s">
        <v>553</v>
      </c>
      <c r="B84" t="s">
        <v>484</v>
      </c>
      <c r="C84">
        <v>16</v>
      </c>
      <c r="D84">
        <v>15.53</v>
      </c>
      <c r="E84">
        <v>99.9255</v>
      </c>
      <c r="F84" t="s">
        <v>242</v>
      </c>
      <c r="G84" t="s">
        <v>243</v>
      </c>
      <c r="I84">
        <v>0.78923770000000004</v>
      </c>
      <c r="J84" t="s">
        <v>244</v>
      </c>
      <c r="K84" t="s">
        <v>245</v>
      </c>
      <c r="L84" t="s">
        <v>245</v>
      </c>
      <c r="M84" t="s">
        <v>245</v>
      </c>
      <c r="N84" t="s">
        <v>245</v>
      </c>
      <c r="P84">
        <v>-1</v>
      </c>
      <c r="Q84">
        <v>-1</v>
      </c>
      <c r="R84">
        <v>-1</v>
      </c>
      <c r="S84">
        <v>-1</v>
      </c>
      <c r="T84">
        <v>-1</v>
      </c>
      <c r="U84" t="s">
        <v>141</v>
      </c>
      <c r="V84" t="s">
        <v>554</v>
      </c>
      <c r="X84">
        <v>80473.356109876142</v>
      </c>
      <c r="Y84">
        <v>81710.212800406589</v>
      </c>
      <c r="Z84">
        <v>99110.670515393402</v>
      </c>
      <c r="AA84">
        <v>99302.413663952102</v>
      </c>
      <c r="AB84">
        <v>146227.59604529821</v>
      </c>
      <c r="AC84">
        <v>111855.36331210051</v>
      </c>
      <c r="AD84">
        <v>87636.067816152063</v>
      </c>
      <c r="AE84">
        <v>70654.37478681239</v>
      </c>
      <c r="AF84">
        <v>97755.803297526611</v>
      </c>
      <c r="AG84">
        <v>115663.0370512131</v>
      </c>
      <c r="AH84">
        <v>99412.592422813206</v>
      </c>
      <c r="AI84">
        <v>95333.870263206598</v>
      </c>
      <c r="AJ84">
        <v>98688.6744653934</v>
      </c>
      <c r="AK84">
        <v>97031.831995369794</v>
      </c>
      <c r="AL84">
        <v>55033.019894257559</v>
      </c>
      <c r="AM84">
        <v>101124.20675967299</v>
      </c>
      <c r="AN84">
        <v>63467.956359723059</v>
      </c>
      <c r="AO84">
        <v>100069.6401967734</v>
      </c>
      <c r="AP84">
        <v>112691.1122861895</v>
      </c>
      <c r="AQ84">
        <v>53641.304521722901</v>
      </c>
      <c r="AR84">
        <v>122163.88650362271</v>
      </c>
      <c r="AS84">
        <v>63880.427722677727</v>
      </c>
      <c r="AT84">
        <v>180314.27480227812</v>
      </c>
      <c r="AU84">
        <v>120597.72353849001</v>
      </c>
      <c r="AV84">
        <v>113837.28337366771</v>
      </c>
      <c r="AW84">
        <v>113356.09484192841</v>
      </c>
      <c r="AX84">
        <v>67935.676524422088</v>
      </c>
      <c r="AY84">
        <v>120230.03439176621</v>
      </c>
      <c r="AZ84">
        <v>210806.57477590811</v>
      </c>
      <c r="BA84">
        <v>107331.90674061306</v>
      </c>
      <c r="BB84">
        <v>112956.15021419081</v>
      </c>
      <c r="BC84">
        <v>65273.370953065118</v>
      </c>
      <c r="BD84">
        <v>178584.68176855572</v>
      </c>
      <c r="BE84">
        <v>124525.8749715673</v>
      </c>
      <c r="BF84">
        <v>134209.29249786522</v>
      </c>
      <c r="BG84">
        <v>128362.47439004881</v>
      </c>
      <c r="BH84">
        <v>102232.51581973661</v>
      </c>
      <c r="BI84">
        <v>106382.95290457859</v>
      </c>
      <c r="BJ84">
        <v>127864.24517298081</v>
      </c>
      <c r="BK84">
        <v>66013.953221207645</v>
      </c>
    </row>
    <row r="85" spans="1:63" x14ac:dyDescent="0.25">
      <c r="A85" t="s">
        <v>555</v>
      </c>
      <c r="B85" t="s">
        <v>484</v>
      </c>
      <c r="C85">
        <v>17</v>
      </c>
      <c r="D85">
        <v>10.87</v>
      </c>
      <c r="E85">
        <v>100.93340000000001</v>
      </c>
      <c r="F85" t="s">
        <v>242</v>
      </c>
      <c r="G85" t="s">
        <v>556</v>
      </c>
      <c r="I85">
        <v>0.73094170000000003</v>
      </c>
      <c r="J85" t="s">
        <v>244</v>
      </c>
      <c r="K85" t="s">
        <v>245</v>
      </c>
      <c r="L85" t="s">
        <v>245</v>
      </c>
      <c r="M85" t="s">
        <v>245</v>
      </c>
      <c r="N85" t="s">
        <v>245</v>
      </c>
      <c r="P85">
        <v>-1</v>
      </c>
      <c r="Q85">
        <v>-1</v>
      </c>
      <c r="R85">
        <v>-1</v>
      </c>
      <c r="S85">
        <v>-1</v>
      </c>
      <c r="T85">
        <v>-1</v>
      </c>
      <c r="U85" t="s">
        <v>137</v>
      </c>
      <c r="V85" t="s">
        <v>557</v>
      </c>
      <c r="X85">
        <v>33249.74014328976</v>
      </c>
      <c r="Y85">
        <v>34549.223723433897</v>
      </c>
      <c r="Z85">
        <v>12436.69038497055</v>
      </c>
      <c r="AA85">
        <v>57330.36510444837</v>
      </c>
      <c r="AB85">
        <v>36748.716417570875</v>
      </c>
      <c r="AC85">
        <v>18893.309592293281</v>
      </c>
      <c r="AD85">
        <v>28036.42490853558</v>
      </c>
      <c r="AE85">
        <v>5888.8838699928183</v>
      </c>
      <c r="AF85">
        <v>39837.917445238352</v>
      </c>
      <c r="AG85">
        <v>42472.160551055342</v>
      </c>
      <c r="AH85">
        <v>53871.366791794047</v>
      </c>
      <c r="AI85">
        <v>59416.201255754873</v>
      </c>
      <c r="AJ85">
        <v>42001.741653511053</v>
      </c>
      <c r="AK85">
        <v>36970.967012080859</v>
      </c>
      <c r="AL85">
        <v>56334.565422524793</v>
      </c>
      <c r="AM85">
        <v>38238.741315988656</v>
      </c>
      <c r="AN85">
        <v>39023.811973386088</v>
      </c>
      <c r="AO85">
        <v>23660.6419922202</v>
      </c>
      <c r="AP85">
        <v>14674.89263001642</v>
      </c>
      <c r="AQ85">
        <v>48171.676688583568</v>
      </c>
      <c r="AR85">
        <v>52211.759691233565</v>
      </c>
      <c r="AS85">
        <v>59576.747287064267</v>
      </c>
      <c r="AT85">
        <v>87312.073802598155</v>
      </c>
      <c r="AU85">
        <v>74719.74710801855</v>
      </c>
      <c r="AV85">
        <v>43964.591121948091</v>
      </c>
      <c r="AW85">
        <v>55070.288604176669</v>
      </c>
      <c r="AX85">
        <v>52889.33682629036</v>
      </c>
      <c r="AY85">
        <v>62347.572370899099</v>
      </c>
      <c r="AZ85">
        <v>43196.367605211926</v>
      </c>
      <c r="BA85">
        <v>51346.381844548785</v>
      </c>
      <c r="BB85">
        <v>87680.50779779919</v>
      </c>
      <c r="BC85">
        <v>41614.027922036134</v>
      </c>
      <c r="BD85">
        <v>69927.387649680997</v>
      </c>
      <c r="BE85">
        <v>56411.051339678532</v>
      </c>
      <c r="BF85">
        <v>65363.245867718811</v>
      </c>
      <c r="BG85">
        <v>53519.728359275534</v>
      </c>
      <c r="BH85">
        <v>79371.613687791381</v>
      </c>
      <c r="BI85">
        <v>41825.591260935464</v>
      </c>
      <c r="BJ85">
        <v>41353.733844929993</v>
      </c>
      <c r="BK85">
        <v>42881.504029683449</v>
      </c>
    </row>
    <row r="86" spans="1:63" x14ac:dyDescent="0.25">
      <c r="A86" t="s">
        <v>558</v>
      </c>
      <c r="B86" t="s">
        <v>484</v>
      </c>
      <c r="C86">
        <v>18</v>
      </c>
      <c r="D86">
        <v>9.61</v>
      </c>
      <c r="E86">
        <v>100.93340000000001</v>
      </c>
      <c r="F86" t="s">
        <v>242</v>
      </c>
      <c r="G86" t="s">
        <v>556</v>
      </c>
      <c r="H86" t="s">
        <v>559</v>
      </c>
      <c r="I86">
        <v>0.43049330000000002</v>
      </c>
      <c r="J86" t="s">
        <v>339</v>
      </c>
      <c r="K86" t="s">
        <v>245</v>
      </c>
      <c r="L86" t="s">
        <v>245</v>
      </c>
      <c r="M86" t="s">
        <v>245</v>
      </c>
      <c r="N86" t="s">
        <v>245</v>
      </c>
      <c r="P86">
        <v>-1</v>
      </c>
      <c r="Q86">
        <v>-1</v>
      </c>
      <c r="R86">
        <v>-1</v>
      </c>
      <c r="S86">
        <v>-1</v>
      </c>
      <c r="T86">
        <v>-1</v>
      </c>
      <c r="U86" t="s">
        <v>560</v>
      </c>
      <c r="V86" t="s">
        <v>561</v>
      </c>
      <c r="W86" t="s">
        <v>562</v>
      </c>
      <c r="X86">
        <v>233895.8684024433</v>
      </c>
      <c r="Y86">
        <v>223467.6692688489</v>
      </c>
      <c r="Z86">
        <v>212466.26874250261</v>
      </c>
      <c r="AA86">
        <v>215920.55064186451</v>
      </c>
      <c r="AB86">
        <v>218032.9353665433</v>
      </c>
      <c r="AC86">
        <v>220791.49341155821</v>
      </c>
      <c r="AD86">
        <v>257044.6505935305</v>
      </c>
      <c r="AE86">
        <v>244052.20046150012</v>
      </c>
      <c r="AF86">
        <v>231079.8623142321</v>
      </c>
      <c r="AG86">
        <v>234620.65993993831</v>
      </c>
      <c r="AH86">
        <v>214772.4180213903</v>
      </c>
      <c r="AI86">
        <v>218083.9691259666</v>
      </c>
      <c r="AJ86">
        <v>252885.69169721819</v>
      </c>
      <c r="AK86">
        <v>230604.80917908601</v>
      </c>
      <c r="AL86">
        <v>220058.6750810091</v>
      </c>
      <c r="AM86">
        <v>267061.49100536038</v>
      </c>
      <c r="AN86">
        <v>243939.92073430412</v>
      </c>
      <c r="AO86">
        <v>235012.6059220116</v>
      </c>
      <c r="AP86">
        <v>228676.41340334641</v>
      </c>
      <c r="AQ86">
        <v>270295.48978386482</v>
      </c>
      <c r="AR86">
        <v>284308.61292752496</v>
      </c>
      <c r="AS86">
        <v>323898.14675498498</v>
      </c>
      <c r="AT86">
        <v>302917.19917496183</v>
      </c>
      <c r="AU86">
        <v>288989.72030410246</v>
      </c>
      <c r="AV86">
        <v>308003.03448966594</v>
      </c>
      <c r="AW86">
        <v>286627.11689134163</v>
      </c>
      <c r="AX86">
        <v>266488.58245211071</v>
      </c>
      <c r="AY86">
        <v>308419.16011339508</v>
      </c>
      <c r="AZ86">
        <v>299674.43208118901</v>
      </c>
      <c r="BA86">
        <v>277459.95944658754</v>
      </c>
      <c r="BB86">
        <v>321820.52475981211</v>
      </c>
      <c r="BC86">
        <v>315507.0641366776</v>
      </c>
      <c r="BD86">
        <v>288206.42428445455</v>
      </c>
      <c r="BE86">
        <v>269402.43117822544</v>
      </c>
      <c r="BF86">
        <v>332438.53859393764</v>
      </c>
      <c r="BG86">
        <v>312527.36665692303</v>
      </c>
      <c r="BH86">
        <v>275034.79671543703</v>
      </c>
      <c r="BI86">
        <v>322471.27568400803</v>
      </c>
      <c r="BJ86">
        <v>304857.31219528534</v>
      </c>
      <c r="BK86">
        <v>302956.87555605121</v>
      </c>
    </row>
    <row r="87" spans="1:63" x14ac:dyDescent="0.25">
      <c r="A87" t="s">
        <v>563</v>
      </c>
      <c r="B87" t="s">
        <v>484</v>
      </c>
      <c r="C87">
        <v>20</v>
      </c>
      <c r="D87">
        <v>15.37</v>
      </c>
      <c r="E87">
        <v>102.9355</v>
      </c>
      <c r="F87" t="s">
        <v>242</v>
      </c>
      <c r="G87" t="s">
        <v>243</v>
      </c>
      <c r="I87">
        <v>0.8475336</v>
      </c>
      <c r="J87" t="s">
        <v>244</v>
      </c>
      <c r="K87" t="s">
        <v>245</v>
      </c>
      <c r="L87" t="s">
        <v>245</v>
      </c>
      <c r="M87" t="s">
        <v>245</v>
      </c>
      <c r="N87" t="s">
        <v>245</v>
      </c>
      <c r="P87">
        <v>-1</v>
      </c>
      <c r="Q87">
        <v>-1</v>
      </c>
      <c r="R87">
        <v>-1</v>
      </c>
      <c r="S87">
        <v>-1</v>
      </c>
      <c r="T87">
        <v>-1</v>
      </c>
      <c r="U87" t="s">
        <v>564</v>
      </c>
      <c r="V87" t="s">
        <v>565</v>
      </c>
      <c r="X87">
        <v>18698.799871043102</v>
      </c>
      <c r="Y87">
        <v>45438.229854001263</v>
      </c>
      <c r="Z87">
        <v>28999.045829500381</v>
      </c>
      <c r="AA87">
        <v>36179.34178060323</v>
      </c>
      <c r="AB87">
        <v>32145.902563787102</v>
      </c>
      <c r="AC87">
        <v>5942.2414139656476</v>
      </c>
      <c r="AD87">
        <v>51401.786045248708</v>
      </c>
      <c r="AE87">
        <v>2395.8444946597829</v>
      </c>
      <c r="AF87">
        <v>43498.799315810546</v>
      </c>
      <c r="AG87">
        <v>130046.47440679889</v>
      </c>
      <c r="AH87">
        <v>57168.537294611517</v>
      </c>
      <c r="AI87">
        <v>28350.287920842031</v>
      </c>
      <c r="AJ87">
        <v>33355.159353797579</v>
      </c>
      <c r="AK87">
        <v>23397.53578798104</v>
      </c>
      <c r="AL87">
        <v>37252.433435161955</v>
      </c>
      <c r="AM87">
        <v>42358.282211784957</v>
      </c>
      <c r="AN87">
        <v>44463.65421153987</v>
      </c>
      <c r="AO87">
        <v>36086.475100567412</v>
      </c>
      <c r="AP87">
        <v>28931.171367987539</v>
      </c>
      <c r="AQ87">
        <v>48080.044359234904</v>
      </c>
      <c r="AR87">
        <v>38961.040977516357</v>
      </c>
      <c r="AS87">
        <v>31080.737887801472</v>
      </c>
      <c r="AT87">
        <v>52168.690795772549</v>
      </c>
      <c r="AU87">
        <v>32201.749635867021</v>
      </c>
      <c r="AV87">
        <v>33631.557422913895</v>
      </c>
      <c r="AW87">
        <v>51421.287901068805</v>
      </c>
      <c r="AX87">
        <v>16436.055324563051</v>
      </c>
      <c r="AY87">
        <v>42882.915310645527</v>
      </c>
      <c r="AZ87">
        <v>355116.15954307246</v>
      </c>
      <c r="BA87">
        <v>30128.475776239175</v>
      </c>
      <c r="BB87">
        <v>114114.3094466749</v>
      </c>
      <c r="BC87">
        <v>30607.597512172561</v>
      </c>
      <c r="BD87">
        <v>41471.551951812842</v>
      </c>
      <c r="BE87">
        <v>43303.608559237844</v>
      </c>
      <c r="BF87">
        <v>34580.826550065292</v>
      </c>
      <c r="BG87">
        <v>31697.872622079954</v>
      </c>
      <c r="BH87">
        <v>106338.83417814042</v>
      </c>
      <c r="BI87">
        <v>50109.364422345694</v>
      </c>
      <c r="BJ87">
        <v>44666.996654654336</v>
      </c>
      <c r="BK87">
        <v>29293.868060191904</v>
      </c>
    </row>
    <row r="88" spans="1:63" x14ac:dyDescent="0.25">
      <c r="A88" t="s">
        <v>566</v>
      </c>
      <c r="B88" t="s">
        <v>484</v>
      </c>
      <c r="C88">
        <v>21</v>
      </c>
      <c r="D88">
        <v>0.5</v>
      </c>
      <c r="E88">
        <v>208.84573</v>
      </c>
      <c r="F88" t="s">
        <v>242</v>
      </c>
      <c r="G88" t="s">
        <v>243</v>
      </c>
      <c r="H88" t="s">
        <v>567</v>
      </c>
      <c r="I88">
        <v>0.23799999999999999</v>
      </c>
      <c r="J88" t="s">
        <v>244</v>
      </c>
      <c r="K88" t="s">
        <v>308</v>
      </c>
      <c r="L88" t="s">
        <v>308</v>
      </c>
      <c r="M88" t="s">
        <v>308</v>
      </c>
      <c r="N88" t="s">
        <v>308</v>
      </c>
      <c r="O88" t="s">
        <v>308</v>
      </c>
      <c r="P88" t="s">
        <v>308</v>
      </c>
      <c r="Q88">
        <v>4</v>
      </c>
      <c r="S88" t="s">
        <v>244</v>
      </c>
      <c r="T88">
        <v>326.12</v>
      </c>
      <c r="U88" t="s">
        <v>137</v>
      </c>
      <c r="V88" t="s">
        <v>568</v>
      </c>
      <c r="X88">
        <v>189.00288</v>
      </c>
      <c r="Y88">
        <v>189.00288</v>
      </c>
      <c r="Z88">
        <v>189.00288</v>
      </c>
      <c r="AA88">
        <v>189.00288</v>
      </c>
      <c r="AB88">
        <v>189.00288</v>
      </c>
      <c r="AC88">
        <v>10786.204001327671</v>
      </c>
      <c r="AD88">
        <v>189.00288</v>
      </c>
      <c r="AE88">
        <v>189.00288</v>
      </c>
      <c r="AF88">
        <v>189.00288</v>
      </c>
      <c r="AG88">
        <v>11425.229980900202</v>
      </c>
      <c r="AH88">
        <v>15497.913439546199</v>
      </c>
      <c r="AI88">
        <v>11673.744364740511</v>
      </c>
      <c r="AJ88">
        <v>12669.58304487153</v>
      </c>
      <c r="AK88">
        <v>15002.930481845489</v>
      </c>
      <c r="AL88">
        <v>12028.587958828981</v>
      </c>
      <c r="AM88">
        <v>8683.6127142453934</v>
      </c>
      <c r="AN88">
        <v>9093.0227418836093</v>
      </c>
      <c r="AO88">
        <v>111.09779999999999</v>
      </c>
      <c r="AP88">
        <v>111.09779999999999</v>
      </c>
      <c r="AQ88">
        <v>111.09779999999999</v>
      </c>
      <c r="AR88">
        <v>10531.672868386946</v>
      </c>
      <c r="AS88">
        <v>135.78620000000001</v>
      </c>
      <c r="AT88">
        <v>231.00352000000001</v>
      </c>
      <c r="AU88">
        <v>231.00352000000001</v>
      </c>
      <c r="AV88">
        <v>9273.5526512034339</v>
      </c>
      <c r="AW88">
        <v>231.00352000000001</v>
      </c>
      <c r="AX88">
        <v>231.00352000000001</v>
      </c>
      <c r="AY88">
        <v>4960.9249087248845</v>
      </c>
      <c r="AZ88">
        <v>231.00352000000001</v>
      </c>
      <c r="BA88">
        <v>231.00352000000001</v>
      </c>
      <c r="BB88">
        <v>2201.33133</v>
      </c>
      <c r="BC88">
        <v>10619.523851144022</v>
      </c>
      <c r="BD88">
        <v>11520.153975492911</v>
      </c>
      <c r="BE88">
        <v>2201.33133</v>
      </c>
      <c r="BF88">
        <v>9413.5995301135808</v>
      </c>
      <c r="BG88">
        <v>2201.33133</v>
      </c>
      <c r="BH88">
        <v>9773.7556207795242</v>
      </c>
      <c r="BI88">
        <v>2201.33133</v>
      </c>
      <c r="BJ88">
        <v>2201.33133</v>
      </c>
      <c r="BK88">
        <v>2201.33133</v>
      </c>
    </row>
    <row r="89" spans="1:63" x14ac:dyDescent="0.25">
      <c r="A89" t="s">
        <v>569</v>
      </c>
      <c r="B89" t="s">
        <v>484</v>
      </c>
      <c r="C89">
        <v>22</v>
      </c>
      <c r="D89">
        <v>0.5</v>
      </c>
      <c r="E89">
        <v>210.84272999999999</v>
      </c>
      <c r="F89" t="s">
        <v>242</v>
      </c>
      <c r="G89" t="s">
        <v>243</v>
      </c>
      <c r="H89" t="s">
        <v>570</v>
      </c>
      <c r="I89">
        <v>0.26600000000000001</v>
      </c>
      <c r="J89" t="s">
        <v>244</v>
      </c>
      <c r="K89" t="s">
        <v>308</v>
      </c>
      <c r="L89" t="s">
        <v>308</v>
      </c>
      <c r="M89" t="s">
        <v>308</v>
      </c>
      <c r="N89" t="s">
        <v>308</v>
      </c>
      <c r="O89" t="s">
        <v>308</v>
      </c>
      <c r="P89" t="s">
        <v>308</v>
      </c>
      <c r="Q89">
        <v>4</v>
      </c>
      <c r="S89" t="s">
        <v>244</v>
      </c>
      <c r="T89">
        <v>195.83</v>
      </c>
      <c r="U89" t="s">
        <v>560</v>
      </c>
      <c r="V89" t="s">
        <v>571</v>
      </c>
      <c r="X89">
        <v>18.001799999999999</v>
      </c>
      <c r="Y89">
        <v>111.09779999999999</v>
      </c>
      <c r="Z89">
        <v>111.09779999999999</v>
      </c>
      <c r="AA89">
        <v>18.001799999999999</v>
      </c>
      <c r="AB89">
        <v>18.001799999999999</v>
      </c>
      <c r="AC89">
        <v>111.09779999999999</v>
      </c>
      <c r="AD89">
        <v>111.09779999999999</v>
      </c>
      <c r="AE89">
        <v>111.09779999999999</v>
      </c>
      <c r="AF89">
        <v>111.09779999999999</v>
      </c>
      <c r="AG89">
        <v>1801.0892699999999</v>
      </c>
      <c r="AH89">
        <v>111.09779999999999</v>
      </c>
      <c r="AI89">
        <v>111.09779999999999</v>
      </c>
      <c r="AJ89">
        <v>1801.0892699999999</v>
      </c>
      <c r="AK89">
        <v>111.09779999999999</v>
      </c>
      <c r="AL89">
        <v>18.001799999999999</v>
      </c>
      <c r="AM89">
        <v>111.09779999999999</v>
      </c>
      <c r="AN89">
        <v>111.09779999999999</v>
      </c>
      <c r="AO89">
        <v>111.09779999999999</v>
      </c>
      <c r="AP89">
        <v>111.09779999999999</v>
      </c>
      <c r="AQ89">
        <v>111.09779999999999</v>
      </c>
      <c r="AR89">
        <v>22.002200000000002</v>
      </c>
      <c r="AS89">
        <v>22.002200000000002</v>
      </c>
      <c r="AT89">
        <v>135.78620000000001</v>
      </c>
      <c r="AU89">
        <v>135.78620000000001</v>
      </c>
      <c r="AV89">
        <v>2201.33133</v>
      </c>
      <c r="AW89">
        <v>2201.33133</v>
      </c>
      <c r="AX89">
        <v>2201.33133</v>
      </c>
      <c r="AY89">
        <v>2201.33133</v>
      </c>
      <c r="AZ89">
        <v>135.78620000000001</v>
      </c>
      <c r="BA89">
        <v>19471.253329643612</v>
      </c>
      <c r="BB89">
        <v>22.002200000000002</v>
      </c>
      <c r="BC89">
        <v>22.002200000000002</v>
      </c>
      <c r="BD89">
        <v>19604.258808857583</v>
      </c>
      <c r="BE89">
        <v>135.78620000000001</v>
      </c>
      <c r="BF89">
        <v>22.002200000000002</v>
      </c>
      <c r="BG89">
        <v>135.78620000000001</v>
      </c>
      <c r="BH89">
        <v>135.78620000000001</v>
      </c>
      <c r="BI89">
        <v>135.78620000000001</v>
      </c>
      <c r="BJ89">
        <v>135.78620000000001</v>
      </c>
      <c r="BK89">
        <v>135.78620000000001</v>
      </c>
    </row>
    <row r="90" spans="1:63" x14ac:dyDescent="0.25">
      <c r="A90" t="s">
        <v>572</v>
      </c>
      <c r="B90" t="s">
        <v>484</v>
      </c>
      <c r="C90">
        <v>23</v>
      </c>
      <c r="D90">
        <v>0.49</v>
      </c>
      <c r="E90">
        <v>207.96912</v>
      </c>
      <c r="F90" t="s">
        <v>242</v>
      </c>
      <c r="G90" t="s">
        <v>243</v>
      </c>
      <c r="H90" t="s">
        <v>573</v>
      </c>
      <c r="I90">
        <v>0.112</v>
      </c>
      <c r="J90" t="s">
        <v>244</v>
      </c>
      <c r="K90" t="s">
        <v>308</v>
      </c>
      <c r="L90" t="s">
        <v>308</v>
      </c>
      <c r="M90" t="s">
        <v>308</v>
      </c>
      <c r="N90" t="s">
        <v>308</v>
      </c>
      <c r="O90" t="s">
        <v>308</v>
      </c>
      <c r="P90" t="s">
        <v>308</v>
      </c>
      <c r="Q90">
        <v>4</v>
      </c>
      <c r="S90" t="s">
        <v>244</v>
      </c>
      <c r="T90">
        <v>94.81</v>
      </c>
      <c r="U90" t="s">
        <v>536</v>
      </c>
      <c r="V90" t="s">
        <v>574</v>
      </c>
      <c r="X90">
        <v>979181.90174237394</v>
      </c>
      <c r="Y90">
        <v>772488.5438129364</v>
      </c>
      <c r="Z90">
        <v>836326.00006448315</v>
      </c>
      <c r="AA90">
        <v>699103.65694822115</v>
      </c>
      <c r="AB90">
        <v>1091538.755916975</v>
      </c>
      <c r="AC90">
        <v>1071765.9979797332</v>
      </c>
      <c r="AD90">
        <v>1413205.56342711</v>
      </c>
      <c r="AE90">
        <v>1387132.4648598931</v>
      </c>
      <c r="AF90">
        <v>855273.08610824402</v>
      </c>
      <c r="AG90">
        <v>996973.34255173802</v>
      </c>
      <c r="AH90">
        <v>1196215.338437883</v>
      </c>
      <c r="AI90">
        <v>883174.21789673972</v>
      </c>
      <c r="AJ90">
        <v>852197.36673343054</v>
      </c>
      <c r="AK90">
        <v>1114900.268474655</v>
      </c>
      <c r="AL90">
        <v>1327813.8687132481</v>
      </c>
      <c r="AM90">
        <v>836819.86746291385</v>
      </c>
      <c r="AN90">
        <v>863342.01965688297</v>
      </c>
      <c r="AO90">
        <v>1001358.468091836</v>
      </c>
      <c r="AP90">
        <v>1206480.326062392</v>
      </c>
      <c r="AQ90">
        <v>1312656.342806106</v>
      </c>
      <c r="AR90">
        <v>743774.188913833</v>
      </c>
      <c r="AS90">
        <v>1086212.7403029287</v>
      </c>
      <c r="AT90">
        <v>1065134.4101182257</v>
      </c>
      <c r="AU90">
        <v>1438285.0955459692</v>
      </c>
      <c r="AV90">
        <v>1171466.8277720651</v>
      </c>
      <c r="AW90">
        <v>1115839.0474951612</v>
      </c>
      <c r="AX90">
        <v>808916.05386428325</v>
      </c>
      <c r="AY90">
        <v>901897.44696915941</v>
      </c>
      <c r="AZ90">
        <v>1323323.6909846142</v>
      </c>
      <c r="BA90">
        <v>1284236.9771643721</v>
      </c>
      <c r="BB90">
        <v>1423497.6991501311</v>
      </c>
      <c r="BC90">
        <v>1005638.9615685777</v>
      </c>
      <c r="BD90">
        <v>983635.24010451161</v>
      </c>
      <c r="BE90">
        <v>141834.07609337341</v>
      </c>
      <c r="BF90">
        <v>1203275.0107617693</v>
      </c>
      <c r="BG90">
        <v>1179229.157569892</v>
      </c>
      <c r="BH90">
        <v>731715.61324231152</v>
      </c>
      <c r="BI90">
        <v>1620538.871729129</v>
      </c>
      <c r="BJ90">
        <v>1325958.315375969</v>
      </c>
      <c r="BK90">
        <v>1461673.6121199192</v>
      </c>
    </row>
    <row r="91" spans="1:63" x14ac:dyDescent="0.25">
      <c r="A91" t="s">
        <v>575</v>
      </c>
      <c r="B91" t="s">
        <v>484</v>
      </c>
      <c r="C91">
        <v>24</v>
      </c>
      <c r="D91">
        <v>0.53800000000000003</v>
      </c>
      <c r="E91">
        <v>210.02873</v>
      </c>
      <c r="F91" t="s">
        <v>576</v>
      </c>
      <c r="G91" t="s">
        <v>556</v>
      </c>
      <c r="H91" t="s">
        <v>577</v>
      </c>
      <c r="I91">
        <v>0.48099999999999998</v>
      </c>
      <c r="J91" t="s">
        <v>244</v>
      </c>
      <c r="K91" t="s">
        <v>308</v>
      </c>
      <c r="L91">
        <v>210.02850000000001</v>
      </c>
      <c r="M91" t="s">
        <v>578</v>
      </c>
      <c r="O91" t="s">
        <v>579</v>
      </c>
      <c r="P91" t="s">
        <v>580</v>
      </c>
      <c r="Q91">
        <v>3</v>
      </c>
      <c r="S91" t="s">
        <v>244</v>
      </c>
      <c r="T91">
        <v>367.85</v>
      </c>
      <c r="U91" t="s">
        <v>142</v>
      </c>
      <c r="V91" t="s">
        <v>581</v>
      </c>
      <c r="X91">
        <v>242569.52599963409</v>
      </c>
      <c r="Y91">
        <v>144236.30075349481</v>
      </c>
      <c r="Z91">
        <v>198041.84255788563</v>
      </c>
      <c r="AA91">
        <v>66519.609194030403</v>
      </c>
      <c r="AB91">
        <v>16740.063384599249</v>
      </c>
      <c r="AC91">
        <v>369347.12839208613</v>
      </c>
      <c r="AD91">
        <v>280048.34096340928</v>
      </c>
      <c r="AE91">
        <v>113265.4926050748</v>
      </c>
      <c r="AF91">
        <v>13376.836607338979</v>
      </c>
      <c r="AG91">
        <v>547225.27367335022</v>
      </c>
      <c r="AH91">
        <v>19991.833011354513</v>
      </c>
      <c r="AI91">
        <v>102042.45808464239</v>
      </c>
      <c r="AJ91">
        <v>416042.00319021929</v>
      </c>
      <c r="AK91">
        <v>18097.414856945012</v>
      </c>
      <c r="AL91">
        <v>74247.128835527794</v>
      </c>
      <c r="AM91">
        <v>580620.33448123594</v>
      </c>
      <c r="AN91">
        <v>152063.14555945981</v>
      </c>
      <c r="AO91">
        <v>685203.22029037867</v>
      </c>
      <c r="AP91">
        <v>68196.437352114837</v>
      </c>
      <c r="AQ91">
        <v>85910.065162732353</v>
      </c>
      <c r="AR91">
        <v>49422.484035499743</v>
      </c>
      <c r="AS91">
        <v>8535.5891845287042</v>
      </c>
      <c r="AT91">
        <v>62047.53146058126</v>
      </c>
      <c r="AU91">
        <v>42890.321578355244</v>
      </c>
      <c r="AV91">
        <v>304460.52698795364</v>
      </c>
      <c r="AW91">
        <v>360274.20556581416</v>
      </c>
      <c r="AX91">
        <v>118986.85098180211</v>
      </c>
      <c r="AY91">
        <v>291914.83459345135</v>
      </c>
      <c r="AZ91">
        <v>6953.5616905310162</v>
      </c>
      <c r="BA91">
        <v>237898.92491537592</v>
      </c>
      <c r="BB91">
        <v>1199623.4449348163</v>
      </c>
      <c r="BC91">
        <v>255597.55492482864</v>
      </c>
      <c r="BD91">
        <v>554605.59986719582</v>
      </c>
      <c r="BE91">
        <v>329227.66891306278</v>
      </c>
      <c r="BF91">
        <v>1048615.1807750829</v>
      </c>
      <c r="BG91">
        <v>262711.09135775903</v>
      </c>
      <c r="BH91">
        <v>713680.64679994725</v>
      </c>
      <c r="BI91">
        <v>231478.95378650792</v>
      </c>
      <c r="BJ91">
        <v>185565.02824403721</v>
      </c>
      <c r="BK91">
        <v>43407.958879568476</v>
      </c>
    </row>
    <row r="92" spans="1:63" x14ac:dyDescent="0.25">
      <c r="A92" t="s">
        <v>582</v>
      </c>
      <c r="B92" t="s">
        <v>583</v>
      </c>
      <c r="C92">
        <v>0</v>
      </c>
      <c r="D92">
        <v>13.38</v>
      </c>
      <c r="E92">
        <v>55.017400000000002</v>
      </c>
      <c r="F92" t="s">
        <v>584</v>
      </c>
      <c r="G92" t="s">
        <v>353</v>
      </c>
      <c r="H92" t="s">
        <v>585</v>
      </c>
      <c r="I92">
        <v>0.3811659</v>
      </c>
      <c r="J92" t="s">
        <v>244</v>
      </c>
      <c r="K92" t="s">
        <v>586</v>
      </c>
      <c r="M92" t="s">
        <v>587</v>
      </c>
      <c r="N92" t="s">
        <v>588</v>
      </c>
      <c r="P92">
        <v>-1</v>
      </c>
      <c r="Q92">
        <v>-1</v>
      </c>
      <c r="R92">
        <v>-1</v>
      </c>
      <c r="S92">
        <v>-1</v>
      </c>
      <c r="T92">
        <v>-1</v>
      </c>
      <c r="U92" t="s">
        <v>589</v>
      </c>
      <c r="V92" t="s">
        <v>590</v>
      </c>
      <c r="X92">
        <v>51519.477795975363</v>
      </c>
      <c r="Y92">
        <v>90946.182885535804</v>
      </c>
      <c r="Z92">
        <v>31485.566279915729</v>
      </c>
      <c r="AA92">
        <v>80652.279809158834</v>
      </c>
      <c r="AB92">
        <v>118073.92419136892</v>
      </c>
      <c r="AC92">
        <v>70552.141089430224</v>
      </c>
      <c r="AD92">
        <v>81601.361582422236</v>
      </c>
      <c r="AE92">
        <v>52561.159611613832</v>
      </c>
      <c r="AF92">
        <v>90380.182956271194</v>
      </c>
      <c r="AG92">
        <v>54399.784224175652</v>
      </c>
      <c r="AH92">
        <v>82725.915544602758</v>
      </c>
      <c r="AI92">
        <v>32603.128593329518</v>
      </c>
      <c r="AJ92">
        <v>49203.322184274206</v>
      </c>
      <c r="AK92">
        <v>56028.590873444344</v>
      </c>
      <c r="AL92">
        <v>97688.421569521801</v>
      </c>
      <c r="AM92">
        <v>132799.81690825921</v>
      </c>
      <c r="AN92">
        <v>91859.680534321815</v>
      </c>
      <c r="AO92">
        <v>50414.865651887761</v>
      </c>
      <c r="AP92">
        <v>80324.813819358897</v>
      </c>
      <c r="AQ92">
        <v>64211.753794418015</v>
      </c>
      <c r="AR92">
        <v>91643.481679019824</v>
      </c>
      <c r="AS92">
        <v>112254.58916916532</v>
      </c>
      <c r="AT92">
        <v>93680.225995171</v>
      </c>
      <c r="AU92">
        <v>107280.52597361078</v>
      </c>
      <c r="AV92">
        <v>84159.984341581614</v>
      </c>
      <c r="AW92">
        <v>89678.220408637208</v>
      </c>
      <c r="AX92">
        <v>78290.055225150005</v>
      </c>
      <c r="AY92">
        <v>93902.730212251292</v>
      </c>
      <c r="AZ92">
        <v>72114.489640991495</v>
      </c>
      <c r="BA92">
        <v>33422.997862506119</v>
      </c>
      <c r="BB92">
        <v>95554.353107928007</v>
      </c>
      <c r="BC92">
        <v>87096.107044342338</v>
      </c>
      <c r="BD92">
        <v>84418.541274108589</v>
      </c>
      <c r="BE92">
        <v>85129.569441923828</v>
      </c>
      <c r="BF92">
        <v>96651.417517436552</v>
      </c>
      <c r="BG92">
        <v>77090.312535193225</v>
      </c>
      <c r="BH92">
        <v>81303.553141168173</v>
      </c>
      <c r="BI92">
        <v>59815.304691647347</v>
      </c>
      <c r="BJ92">
        <v>85805.827559364116</v>
      </c>
      <c r="BK92">
        <v>77836.231898573838</v>
      </c>
    </row>
    <row r="93" spans="1:63" x14ac:dyDescent="0.25">
      <c r="A93" t="s">
        <v>591</v>
      </c>
      <c r="B93" t="s">
        <v>583</v>
      </c>
      <c r="C93">
        <v>1</v>
      </c>
      <c r="D93">
        <v>15.48</v>
      </c>
      <c r="E93">
        <v>56.946100000000001</v>
      </c>
      <c r="F93" t="s">
        <v>242</v>
      </c>
      <c r="G93" t="s">
        <v>353</v>
      </c>
      <c r="I93">
        <v>0.96412560000000003</v>
      </c>
      <c r="J93" t="s">
        <v>244</v>
      </c>
      <c r="K93" t="s">
        <v>245</v>
      </c>
      <c r="L93" t="s">
        <v>245</v>
      </c>
      <c r="M93" t="s">
        <v>245</v>
      </c>
      <c r="N93" t="s">
        <v>245</v>
      </c>
      <c r="P93">
        <v>-1</v>
      </c>
      <c r="Q93">
        <v>-1</v>
      </c>
      <c r="R93">
        <v>-1</v>
      </c>
      <c r="S93">
        <v>-1</v>
      </c>
      <c r="T93">
        <v>-1</v>
      </c>
      <c r="U93" t="s">
        <v>592</v>
      </c>
      <c r="V93" t="s">
        <v>593</v>
      </c>
      <c r="X93">
        <v>56587.037215444921</v>
      </c>
      <c r="Y93">
        <v>50809.410638353351</v>
      </c>
      <c r="Z93">
        <v>63524.826105059969</v>
      </c>
      <c r="AA93">
        <v>53593.965854951675</v>
      </c>
      <c r="AB93">
        <v>52402.628803086001</v>
      </c>
      <c r="AC93">
        <v>51805.266504940169</v>
      </c>
      <c r="AD93">
        <v>79878.579584460022</v>
      </c>
      <c r="AE93">
        <v>48421.927344642485</v>
      </c>
      <c r="AF93">
        <v>46053.481516733875</v>
      </c>
      <c r="AG93">
        <v>73580.491656874263</v>
      </c>
      <c r="AH93">
        <v>47634.997554659254</v>
      </c>
      <c r="AI93">
        <v>76112.90108141274</v>
      </c>
      <c r="AJ93">
        <v>52078.027562963463</v>
      </c>
      <c r="AK93">
        <v>61618.429719959575</v>
      </c>
      <c r="AL93">
        <v>47629.404740246136</v>
      </c>
      <c r="AM93">
        <v>73257.363183640497</v>
      </c>
      <c r="AN93">
        <v>58927.606235556843</v>
      </c>
      <c r="AO93">
        <v>57412.354079329918</v>
      </c>
      <c r="AP93">
        <v>50914.738254580021</v>
      </c>
      <c r="AQ93">
        <v>85709.655951445719</v>
      </c>
      <c r="AR93">
        <v>79689.289920595198</v>
      </c>
      <c r="AS93">
        <v>63890.69886083412</v>
      </c>
      <c r="AT93">
        <v>101577.59260626408</v>
      </c>
      <c r="AU93">
        <v>69700.209672046476</v>
      </c>
      <c r="AV93">
        <v>91703.867491657191</v>
      </c>
      <c r="AW93">
        <v>84008.480021684023</v>
      </c>
      <c r="AX93">
        <v>69525.135448740621</v>
      </c>
      <c r="AY93">
        <v>67329.031646024843</v>
      </c>
      <c r="AZ93">
        <v>112358.20938179531</v>
      </c>
      <c r="BA93">
        <v>76505.305643978645</v>
      </c>
      <c r="BB93">
        <v>71686.513341078797</v>
      </c>
      <c r="BC93">
        <v>90815.84540251884</v>
      </c>
      <c r="BD93">
        <v>78989.665508351405</v>
      </c>
      <c r="BE93">
        <v>73987.246133658889</v>
      </c>
      <c r="BF93">
        <v>64082.991220564254</v>
      </c>
      <c r="BG93">
        <v>96973.391337994719</v>
      </c>
      <c r="BH93">
        <v>64781.8496560883</v>
      </c>
      <c r="BI93">
        <v>84559.16480098461</v>
      </c>
      <c r="BJ93">
        <v>63835.163550718236</v>
      </c>
      <c r="BK93">
        <v>61403.445749498933</v>
      </c>
    </row>
    <row r="94" spans="1:63" x14ac:dyDescent="0.25">
      <c r="A94" t="s">
        <v>594</v>
      </c>
      <c r="B94" t="s">
        <v>583</v>
      </c>
      <c r="C94">
        <v>2</v>
      </c>
      <c r="D94">
        <v>9.3699999999999992</v>
      </c>
      <c r="E94">
        <v>57.07</v>
      </c>
      <c r="F94" t="s">
        <v>242</v>
      </c>
      <c r="G94" t="s">
        <v>353</v>
      </c>
      <c r="I94">
        <v>0.98654710000000001</v>
      </c>
      <c r="J94" t="s">
        <v>244</v>
      </c>
      <c r="K94" t="s">
        <v>245</v>
      </c>
      <c r="L94" t="s">
        <v>245</v>
      </c>
      <c r="M94" t="s">
        <v>245</v>
      </c>
      <c r="N94" t="s">
        <v>245</v>
      </c>
      <c r="P94">
        <v>-1</v>
      </c>
      <c r="Q94">
        <v>-1</v>
      </c>
      <c r="R94">
        <v>-1</v>
      </c>
      <c r="S94">
        <v>-1</v>
      </c>
      <c r="T94">
        <v>-1</v>
      </c>
      <c r="U94" t="s">
        <v>228</v>
      </c>
      <c r="V94" t="s">
        <v>595</v>
      </c>
      <c r="X94">
        <v>20163.672259219442</v>
      </c>
      <c r="Y94">
        <v>28699.16932035621</v>
      </c>
      <c r="Z94">
        <v>8789.8691272730848</v>
      </c>
      <c r="AA94">
        <v>5942.7339477275791</v>
      </c>
      <c r="AB94">
        <v>34323.246493961407</v>
      </c>
      <c r="AC94">
        <v>46875.259003644096</v>
      </c>
      <c r="AD94">
        <v>3286.1351630708373</v>
      </c>
      <c r="AE94">
        <v>9126.1821945805204</v>
      </c>
      <c r="AF94">
        <v>32629.361938490612</v>
      </c>
      <c r="AG94">
        <v>1996.404591485106</v>
      </c>
      <c r="AH94">
        <v>8168.3043691503335</v>
      </c>
      <c r="AI94">
        <v>1258.2759305480311</v>
      </c>
      <c r="AJ94">
        <v>7040.1819863441433</v>
      </c>
      <c r="AK94">
        <v>16345.363237607969</v>
      </c>
      <c r="AL94">
        <v>23463.604047291214</v>
      </c>
      <c r="AM94">
        <v>17897.808968319328</v>
      </c>
      <c r="AN94">
        <v>3599.9540425205464</v>
      </c>
      <c r="AO94">
        <v>5492.684816570988</v>
      </c>
      <c r="AP94">
        <v>21671.790069711511</v>
      </c>
      <c r="AQ94">
        <v>3509.459899823943</v>
      </c>
      <c r="AR94">
        <v>16319.70303042948</v>
      </c>
      <c r="AS94">
        <v>3179.5578906835376</v>
      </c>
      <c r="AT94">
        <v>4159.7086491876526</v>
      </c>
      <c r="AU94">
        <v>4931.5911627468322</v>
      </c>
      <c r="AV94">
        <v>15183.215757468002</v>
      </c>
      <c r="AW94">
        <v>4055.2665468934083</v>
      </c>
      <c r="AX94">
        <v>13327.397969669522</v>
      </c>
      <c r="AY94">
        <v>1976.7102569595813</v>
      </c>
      <c r="AZ94">
        <v>4108.6194558811603</v>
      </c>
      <c r="BA94">
        <v>12370.93528789536</v>
      </c>
      <c r="BB94">
        <v>7499.4259808073211</v>
      </c>
      <c r="BC94">
        <v>15507.828165769062</v>
      </c>
      <c r="BD94">
        <v>8331.0851536565515</v>
      </c>
      <c r="BE94">
        <v>11700.079437731412</v>
      </c>
      <c r="BF94">
        <v>18472.677072090453</v>
      </c>
      <c r="BG94">
        <v>24581.542438484903</v>
      </c>
      <c r="BH94">
        <v>5555.3575859954917</v>
      </c>
      <c r="BI94">
        <v>19102.529118625374</v>
      </c>
      <c r="BJ94">
        <v>41778.060813552584</v>
      </c>
      <c r="BK94">
        <v>18769.152132710322</v>
      </c>
    </row>
    <row r="95" spans="1:63" x14ac:dyDescent="0.25">
      <c r="A95" t="s">
        <v>596</v>
      </c>
      <c r="B95" t="s">
        <v>583</v>
      </c>
      <c r="C95">
        <v>3</v>
      </c>
      <c r="D95">
        <v>11.09</v>
      </c>
      <c r="E95">
        <v>60.0807</v>
      </c>
      <c r="F95" t="s">
        <v>242</v>
      </c>
      <c r="G95" t="s">
        <v>353</v>
      </c>
      <c r="H95" t="s">
        <v>597</v>
      </c>
      <c r="I95">
        <v>0.66367719999999997</v>
      </c>
      <c r="J95" t="s">
        <v>244</v>
      </c>
      <c r="K95" t="s">
        <v>245</v>
      </c>
      <c r="L95" t="s">
        <v>245</v>
      </c>
      <c r="M95" t="s">
        <v>245</v>
      </c>
      <c r="N95" t="s">
        <v>245</v>
      </c>
      <c r="P95">
        <v>-1</v>
      </c>
      <c r="Q95">
        <v>-1</v>
      </c>
      <c r="R95">
        <v>-1</v>
      </c>
      <c r="S95">
        <v>-1</v>
      </c>
      <c r="T95">
        <v>-1</v>
      </c>
      <c r="U95" t="s">
        <v>598</v>
      </c>
      <c r="V95" t="s">
        <v>599</v>
      </c>
      <c r="X95">
        <v>17859.114955174231</v>
      </c>
      <c r="Y95">
        <v>20316.397684863601</v>
      </c>
      <c r="Z95">
        <v>32752.398098232359</v>
      </c>
      <c r="AA95">
        <v>36203.07967157547</v>
      </c>
      <c r="AB95">
        <v>33263.148576672815</v>
      </c>
      <c r="AC95">
        <v>17218.304887014991</v>
      </c>
      <c r="AD95">
        <v>23140.207636568462</v>
      </c>
      <c r="AE95">
        <v>24759.718105142521</v>
      </c>
      <c r="AF95">
        <v>27581.381442910439</v>
      </c>
      <c r="AG95">
        <v>17480.937927146941</v>
      </c>
      <c r="AH95">
        <v>25530.634165584059</v>
      </c>
      <c r="AI95">
        <v>24792.36071775516</v>
      </c>
      <c r="AJ95">
        <v>30790.816704103141</v>
      </c>
      <c r="AK95">
        <v>25990.624086075361</v>
      </c>
      <c r="AL95">
        <v>29917.82264215581</v>
      </c>
      <c r="AM95">
        <v>26059.619335528172</v>
      </c>
      <c r="AN95">
        <v>22366.664735173112</v>
      </c>
      <c r="AO95">
        <v>19243.9651934088</v>
      </c>
      <c r="AP95">
        <v>30777.158793358889</v>
      </c>
      <c r="AQ95">
        <v>12591.72926913276</v>
      </c>
      <c r="AR95">
        <v>37885.674227589647</v>
      </c>
      <c r="AS95">
        <v>34966.429472013275</v>
      </c>
      <c r="AT95">
        <v>14075.362719877801</v>
      </c>
      <c r="AU95">
        <v>38820.451601388384</v>
      </c>
      <c r="AV95">
        <v>29227.927916109566</v>
      </c>
      <c r="AW95">
        <v>33190.404175735734</v>
      </c>
      <c r="AX95">
        <v>36218.666140213369</v>
      </c>
      <c r="AY95">
        <v>31635.143787685243</v>
      </c>
      <c r="AZ95">
        <v>28145.451247023993</v>
      </c>
      <c r="BA95">
        <v>35090.780837500635</v>
      </c>
      <c r="BB95">
        <v>22651.765161571373</v>
      </c>
      <c r="BC95">
        <v>18008.119462543651</v>
      </c>
      <c r="BD95">
        <v>24018.175146442842</v>
      </c>
      <c r="BE95">
        <v>36340.773895983155</v>
      </c>
      <c r="BF95">
        <v>29079.244147688241</v>
      </c>
      <c r="BG95">
        <v>30607.960421016003</v>
      </c>
      <c r="BH95">
        <v>39151.126907718099</v>
      </c>
      <c r="BI95">
        <v>26491.294736587453</v>
      </c>
      <c r="BJ95">
        <v>33332.154555483634</v>
      </c>
      <c r="BK95">
        <v>32294.152055439125</v>
      </c>
    </row>
    <row r="96" spans="1:63" x14ac:dyDescent="0.25">
      <c r="A96" t="s">
        <v>600</v>
      </c>
      <c r="B96" t="s">
        <v>583</v>
      </c>
      <c r="C96">
        <v>4</v>
      </c>
      <c r="D96">
        <v>10.49</v>
      </c>
      <c r="E96">
        <v>60.0807</v>
      </c>
      <c r="F96" t="s">
        <v>374</v>
      </c>
      <c r="G96" t="s">
        <v>353</v>
      </c>
      <c r="I96">
        <v>0.87443950000000004</v>
      </c>
      <c r="J96" t="s">
        <v>244</v>
      </c>
      <c r="K96" t="s">
        <v>375</v>
      </c>
      <c r="M96" t="s">
        <v>376</v>
      </c>
      <c r="N96" t="s">
        <v>377</v>
      </c>
      <c r="P96">
        <v>-1</v>
      </c>
      <c r="Q96">
        <v>-1</v>
      </c>
      <c r="R96">
        <v>-1</v>
      </c>
      <c r="S96">
        <v>-1</v>
      </c>
      <c r="T96">
        <v>-1</v>
      </c>
      <c r="U96" t="s">
        <v>601</v>
      </c>
      <c r="V96" t="s">
        <v>602</v>
      </c>
      <c r="X96">
        <v>27572.443404184622</v>
      </c>
      <c r="Y96">
        <v>19822.53047334696</v>
      </c>
      <c r="Z96">
        <v>46587.194947780743</v>
      </c>
      <c r="AA96">
        <v>24593.07038464359</v>
      </c>
      <c r="AB96">
        <v>18732.907252143363</v>
      </c>
      <c r="AC96">
        <v>13513.705247152349</v>
      </c>
      <c r="AD96">
        <v>55533.085099714619</v>
      </c>
      <c r="AE96">
        <v>16242.498027606061</v>
      </c>
      <c r="AF96">
        <v>14619.18373530489</v>
      </c>
      <c r="AG96">
        <v>40294.204218985142</v>
      </c>
      <c r="AH96">
        <v>18733.00879777563</v>
      </c>
      <c r="AI96">
        <v>35856.457028293953</v>
      </c>
      <c r="AJ96">
        <v>14750.5643288055</v>
      </c>
      <c r="AK96">
        <v>23812.118357861069</v>
      </c>
      <c r="AL96">
        <v>15912.661748959259</v>
      </c>
      <c r="AM96">
        <v>31019.499150065909</v>
      </c>
      <c r="AN96">
        <v>21412.826219215531</v>
      </c>
      <c r="AO96">
        <v>17033.725370236141</v>
      </c>
      <c r="AP96">
        <v>14793.075876835259</v>
      </c>
      <c r="AQ96">
        <v>38891.798722063533</v>
      </c>
      <c r="AR96">
        <v>24376.783240882382</v>
      </c>
      <c r="AS96">
        <v>16076.206640789902</v>
      </c>
      <c r="AT96">
        <v>34146.535341420371</v>
      </c>
      <c r="AU96">
        <v>23786.800643492592</v>
      </c>
      <c r="AV96">
        <v>38333.270693276798</v>
      </c>
      <c r="AW96">
        <v>20576.333530278789</v>
      </c>
      <c r="AX96">
        <v>22253.886872824642</v>
      </c>
      <c r="AY96">
        <v>25099.401178482731</v>
      </c>
      <c r="AZ96">
        <v>40058.05161220071</v>
      </c>
      <c r="BA96">
        <v>28499.210379075703</v>
      </c>
      <c r="BB96">
        <v>21358.073804552652</v>
      </c>
      <c r="BC96">
        <v>42260.978212613714</v>
      </c>
      <c r="BD96">
        <v>29328.511320084024</v>
      </c>
      <c r="BE96">
        <v>28133.119827563522</v>
      </c>
      <c r="BF96">
        <v>21860.42321544862</v>
      </c>
      <c r="BG96">
        <v>45958.168960607865</v>
      </c>
      <c r="BH96">
        <v>19866.270650164512</v>
      </c>
      <c r="BI96">
        <v>39649.894045886853</v>
      </c>
      <c r="BJ96">
        <v>26540.464751362433</v>
      </c>
      <c r="BK96">
        <v>22650.853354812545</v>
      </c>
    </row>
    <row r="97" spans="1:63" x14ac:dyDescent="0.25">
      <c r="A97" t="s">
        <v>603</v>
      </c>
      <c r="B97" t="s">
        <v>583</v>
      </c>
      <c r="C97">
        <v>5</v>
      </c>
      <c r="D97">
        <v>15.4</v>
      </c>
      <c r="E97">
        <v>60.083199999999998</v>
      </c>
      <c r="F97" t="s">
        <v>374</v>
      </c>
      <c r="G97" t="s">
        <v>353</v>
      </c>
      <c r="I97">
        <v>0.64125560000000004</v>
      </c>
      <c r="J97" t="s">
        <v>244</v>
      </c>
      <c r="K97" t="s">
        <v>375</v>
      </c>
      <c r="M97" t="s">
        <v>376</v>
      </c>
      <c r="N97" t="s">
        <v>377</v>
      </c>
      <c r="P97">
        <v>-1</v>
      </c>
      <c r="Q97">
        <v>-1</v>
      </c>
      <c r="R97">
        <v>-1</v>
      </c>
      <c r="S97">
        <v>-1</v>
      </c>
      <c r="T97">
        <v>-1</v>
      </c>
      <c r="U97" t="s">
        <v>604</v>
      </c>
      <c r="V97" t="s">
        <v>605</v>
      </c>
      <c r="X97">
        <v>60466.172193379891</v>
      </c>
      <c r="Y97">
        <v>52259.640484101124</v>
      </c>
      <c r="Z97">
        <v>82525.97387734642</v>
      </c>
      <c r="AA97">
        <v>76288.510327426207</v>
      </c>
      <c r="AB97">
        <v>62448.22671453136</v>
      </c>
      <c r="AC97">
        <v>52947.611925593854</v>
      </c>
      <c r="AD97">
        <v>91643.406160272294</v>
      </c>
      <c r="AE97">
        <v>55691.047406916274</v>
      </c>
      <c r="AF97">
        <v>55912.416844062151</v>
      </c>
      <c r="AG97">
        <v>97716.811698222315</v>
      </c>
      <c r="AH97">
        <v>83726.400744963816</v>
      </c>
      <c r="AI97">
        <v>91347.180056456404</v>
      </c>
      <c r="AJ97">
        <v>87140.587598360013</v>
      </c>
      <c r="AK97">
        <v>90979.75138044059</v>
      </c>
      <c r="AL97">
        <v>60754.130082366843</v>
      </c>
      <c r="AM97">
        <v>74265.789684254851</v>
      </c>
      <c r="AN97">
        <v>88395.662736003782</v>
      </c>
      <c r="AO97">
        <v>86002.642746089201</v>
      </c>
      <c r="AP97">
        <v>79609.014311433741</v>
      </c>
      <c r="AQ97">
        <v>103667.7374507124</v>
      </c>
      <c r="AR97">
        <v>100841.41554433761</v>
      </c>
      <c r="AS97">
        <v>98638.866772117108</v>
      </c>
      <c r="AT97">
        <v>110993.51144721291</v>
      </c>
      <c r="AU97">
        <v>96403.3609310342</v>
      </c>
      <c r="AV97">
        <v>90732.935312124609</v>
      </c>
      <c r="AW97">
        <v>106492.25354274266</v>
      </c>
      <c r="AX97">
        <v>96448.96056107906</v>
      </c>
      <c r="AY97">
        <v>114244.79659546581</v>
      </c>
      <c r="AZ97">
        <v>118758.77332117481</v>
      </c>
      <c r="BA97">
        <v>95540.087245651855</v>
      </c>
      <c r="BB97">
        <v>108390.93183404134</v>
      </c>
      <c r="BC97">
        <v>91648.29314322451</v>
      </c>
      <c r="BD97">
        <v>132804.72854478611</v>
      </c>
      <c r="BE97">
        <v>88067.393585524434</v>
      </c>
      <c r="BF97">
        <v>93113.942899988673</v>
      </c>
      <c r="BG97">
        <v>67852.978230322013</v>
      </c>
      <c r="BH97">
        <v>89596.255873185059</v>
      </c>
      <c r="BI97">
        <v>97419.931078268492</v>
      </c>
      <c r="BJ97">
        <v>79546.555058275364</v>
      </c>
      <c r="BK97">
        <v>89104.693324302163</v>
      </c>
    </row>
    <row r="98" spans="1:63" x14ac:dyDescent="0.25">
      <c r="A98" t="s">
        <v>606</v>
      </c>
      <c r="B98" t="s">
        <v>583</v>
      </c>
      <c r="C98">
        <v>6</v>
      </c>
      <c r="D98">
        <v>1.08</v>
      </c>
      <c r="E98">
        <v>61.006999999999998</v>
      </c>
      <c r="F98" t="s">
        <v>242</v>
      </c>
      <c r="G98" t="s">
        <v>418</v>
      </c>
      <c r="H98" t="s">
        <v>607</v>
      </c>
      <c r="I98">
        <v>0.93273539999999999</v>
      </c>
      <c r="J98" t="s">
        <v>244</v>
      </c>
      <c r="K98" t="s">
        <v>245</v>
      </c>
      <c r="L98" t="s">
        <v>245</v>
      </c>
      <c r="M98" t="s">
        <v>245</v>
      </c>
      <c r="N98" t="s">
        <v>245</v>
      </c>
      <c r="P98">
        <v>-1</v>
      </c>
      <c r="Q98">
        <v>-1</v>
      </c>
      <c r="R98">
        <v>-1</v>
      </c>
      <c r="S98">
        <v>-1</v>
      </c>
      <c r="T98">
        <v>-1</v>
      </c>
      <c r="U98" t="s">
        <v>200</v>
      </c>
      <c r="V98" t="s">
        <v>608</v>
      </c>
      <c r="X98">
        <v>132805.02195151921</v>
      </c>
      <c r="Y98">
        <v>119380.3708441077</v>
      </c>
      <c r="Z98">
        <v>190848.4660000359</v>
      </c>
      <c r="AA98">
        <v>148953.5480825991</v>
      </c>
      <c r="AB98">
        <v>123262.0551661698</v>
      </c>
      <c r="AC98">
        <v>112857.12497473382</v>
      </c>
      <c r="AD98">
        <v>239038.6784956695</v>
      </c>
      <c r="AE98">
        <v>142017.693950574</v>
      </c>
      <c r="AF98">
        <v>125895.08847427111</v>
      </c>
      <c r="AG98">
        <v>235821.95361796499</v>
      </c>
      <c r="AH98">
        <v>136447.01039047769</v>
      </c>
      <c r="AI98">
        <v>228682.4617139067</v>
      </c>
      <c r="AJ98">
        <v>130220.59973543551</v>
      </c>
      <c r="AK98">
        <v>172838.45280316772</v>
      </c>
      <c r="AL98">
        <v>125168.4235172817</v>
      </c>
      <c r="AM98">
        <v>206616.22249676578</v>
      </c>
      <c r="AN98">
        <v>163054.76788030862</v>
      </c>
      <c r="AO98">
        <v>132249.80816034391</v>
      </c>
      <c r="AP98">
        <v>132931.15696281509</v>
      </c>
      <c r="AQ98">
        <v>261279.22936997161</v>
      </c>
      <c r="AR98">
        <v>197199.8662406751</v>
      </c>
      <c r="AS98">
        <v>146143.72223085471</v>
      </c>
      <c r="AT98">
        <v>269667.04815335013</v>
      </c>
      <c r="AU98">
        <v>157253.11270743801</v>
      </c>
      <c r="AV98">
        <v>269582.57117777813</v>
      </c>
      <c r="AW98">
        <v>190969.29095047101</v>
      </c>
      <c r="AX98">
        <v>156861.11969106589</v>
      </c>
      <c r="AY98">
        <v>144275.9795264909</v>
      </c>
      <c r="AZ98">
        <v>309206.62664309662</v>
      </c>
      <c r="BA98">
        <v>194378.34971282861</v>
      </c>
      <c r="BB98">
        <v>168305.15475753762</v>
      </c>
      <c r="BC98">
        <v>273237.5582087129</v>
      </c>
      <c r="BD98">
        <v>187601.95056986573</v>
      </c>
      <c r="BE98">
        <v>213459.1597928647</v>
      </c>
      <c r="BF98">
        <v>145406.80311600742</v>
      </c>
      <c r="BG98">
        <v>269707.44500744663</v>
      </c>
      <c r="BH98">
        <v>142031.5601893155</v>
      </c>
      <c r="BI98">
        <v>216841.59877254491</v>
      </c>
      <c r="BJ98">
        <v>157590.70818095552</v>
      </c>
      <c r="BK98">
        <v>152092.09963088902</v>
      </c>
    </row>
    <row r="99" spans="1:63" x14ac:dyDescent="0.25">
      <c r="A99" t="s">
        <v>609</v>
      </c>
      <c r="B99" t="s">
        <v>583</v>
      </c>
      <c r="C99">
        <v>7</v>
      </c>
      <c r="D99">
        <v>4.7699999999999996</v>
      </c>
      <c r="E99">
        <v>69.069800000000001</v>
      </c>
      <c r="F99" t="s">
        <v>610</v>
      </c>
      <c r="G99" t="s">
        <v>353</v>
      </c>
      <c r="I99">
        <v>0.88340810000000003</v>
      </c>
      <c r="J99" t="s">
        <v>244</v>
      </c>
      <c r="K99" t="s">
        <v>611</v>
      </c>
      <c r="M99" t="s">
        <v>612</v>
      </c>
      <c r="N99" t="s">
        <v>613</v>
      </c>
      <c r="P99">
        <v>-1</v>
      </c>
      <c r="Q99">
        <v>-1</v>
      </c>
      <c r="R99">
        <v>-1</v>
      </c>
      <c r="S99">
        <v>-1</v>
      </c>
      <c r="T99">
        <v>-1</v>
      </c>
      <c r="U99" t="s">
        <v>228</v>
      </c>
      <c r="V99" t="s">
        <v>614</v>
      </c>
      <c r="X99">
        <v>22398.388435896391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22398.388435896391</v>
      </c>
      <c r="AI99">
        <v>22398.388435896391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3989.2911774650729</v>
      </c>
      <c r="AR99">
        <v>0</v>
      </c>
      <c r="AS99">
        <v>0</v>
      </c>
      <c r="AT99">
        <v>0</v>
      </c>
      <c r="AU99">
        <v>0</v>
      </c>
      <c r="AV99">
        <v>4875.8003280128669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4875.8003280128669</v>
      </c>
      <c r="BF99">
        <v>0</v>
      </c>
      <c r="BG99">
        <v>4875.8003280128669</v>
      </c>
      <c r="BH99">
        <v>0</v>
      </c>
      <c r="BI99">
        <v>0</v>
      </c>
      <c r="BJ99">
        <v>0</v>
      </c>
      <c r="BK99">
        <v>0</v>
      </c>
    </row>
    <row r="100" spans="1:63" x14ac:dyDescent="0.25">
      <c r="A100" t="s">
        <v>615</v>
      </c>
      <c r="B100" t="s">
        <v>583</v>
      </c>
      <c r="C100">
        <v>8</v>
      </c>
      <c r="D100">
        <v>9.83</v>
      </c>
      <c r="E100">
        <v>69.069900000000004</v>
      </c>
      <c r="F100" t="s">
        <v>610</v>
      </c>
      <c r="G100" t="s">
        <v>353</v>
      </c>
      <c r="I100">
        <v>0.98654710000000001</v>
      </c>
      <c r="J100" t="s">
        <v>244</v>
      </c>
      <c r="K100" t="s">
        <v>611</v>
      </c>
      <c r="M100" t="s">
        <v>612</v>
      </c>
      <c r="N100" t="s">
        <v>613</v>
      </c>
      <c r="P100">
        <v>-1</v>
      </c>
      <c r="Q100">
        <v>-1</v>
      </c>
      <c r="R100">
        <v>-1</v>
      </c>
      <c r="S100">
        <v>-1</v>
      </c>
      <c r="T100">
        <v>-1</v>
      </c>
      <c r="U100" t="s">
        <v>616</v>
      </c>
      <c r="V100" t="s">
        <v>617</v>
      </c>
      <c r="X100">
        <v>16901.064853416003</v>
      </c>
      <c r="Y100">
        <v>16204.00501829448</v>
      </c>
      <c r="Z100">
        <v>20866.320038780639</v>
      </c>
      <c r="AA100">
        <v>15362.949524899592</v>
      </c>
      <c r="AB100">
        <v>9982.760049076951</v>
      </c>
      <c r="AC100">
        <v>9110.5952847224398</v>
      </c>
      <c r="AD100">
        <v>6263.9968159657892</v>
      </c>
      <c r="AE100">
        <v>3853.2127743650794</v>
      </c>
      <c r="AF100">
        <v>20134.68861275334</v>
      </c>
      <c r="AG100">
        <v>20572.401329456039</v>
      </c>
      <c r="AH100">
        <v>37365.362491951804</v>
      </c>
      <c r="AI100">
        <v>10940.176297464392</v>
      </c>
      <c r="AJ100">
        <v>11551.216555935631</v>
      </c>
      <c r="AK100">
        <v>9285.8705338357813</v>
      </c>
      <c r="AL100">
        <v>13268.915012794681</v>
      </c>
      <c r="AM100">
        <v>13245.659202253681</v>
      </c>
      <c r="AN100">
        <v>8413.9469135754662</v>
      </c>
      <c r="AO100">
        <v>10609.136213049002</v>
      </c>
      <c r="AP100">
        <v>12190.58841024315</v>
      </c>
      <c r="AQ100">
        <v>11031.413179109131</v>
      </c>
      <c r="AR100">
        <v>16037.94315025694</v>
      </c>
      <c r="AS100">
        <v>20885.744311425839</v>
      </c>
      <c r="AT100">
        <v>16747.60210220559</v>
      </c>
      <c r="AU100">
        <v>12133.728963422222</v>
      </c>
      <c r="AV100">
        <v>9594.1443912634768</v>
      </c>
      <c r="AW100">
        <v>14594.482936713022</v>
      </c>
      <c r="AX100">
        <v>16553.252873140831</v>
      </c>
      <c r="AY100">
        <v>2791.6914922054734</v>
      </c>
      <c r="AZ100">
        <v>21635.54801619321</v>
      </c>
      <c r="BA100">
        <v>14709.542275758991</v>
      </c>
      <c r="BB100">
        <v>6513.1374629679494</v>
      </c>
      <c r="BC100">
        <v>7076.7190629200122</v>
      </c>
      <c r="BD100">
        <v>3097.2661462134811</v>
      </c>
      <c r="BE100">
        <v>7513.7565867360927</v>
      </c>
      <c r="BF100">
        <v>8255.7532930241377</v>
      </c>
      <c r="BG100">
        <v>11486.747819773491</v>
      </c>
      <c r="BH100">
        <v>6449.9251297729934</v>
      </c>
      <c r="BI100">
        <v>7210.5204449758812</v>
      </c>
      <c r="BJ100">
        <v>6891.6132816388781</v>
      </c>
      <c r="BK100">
        <v>17039.645779683011</v>
      </c>
    </row>
    <row r="101" spans="1:63" x14ac:dyDescent="0.25">
      <c r="A101" t="s">
        <v>618</v>
      </c>
      <c r="B101" t="s">
        <v>583</v>
      </c>
      <c r="C101">
        <v>9</v>
      </c>
      <c r="D101">
        <v>2.65</v>
      </c>
      <c r="E101">
        <v>70.065100000000001</v>
      </c>
      <c r="F101" t="s">
        <v>242</v>
      </c>
      <c r="G101" t="s">
        <v>353</v>
      </c>
      <c r="H101" t="s">
        <v>619</v>
      </c>
      <c r="I101">
        <v>0.33183859999999998</v>
      </c>
      <c r="J101" t="s">
        <v>244</v>
      </c>
      <c r="K101" t="s">
        <v>245</v>
      </c>
      <c r="L101" t="s">
        <v>245</v>
      </c>
      <c r="M101" t="s">
        <v>245</v>
      </c>
      <c r="N101" t="s">
        <v>245</v>
      </c>
      <c r="P101">
        <v>-1</v>
      </c>
      <c r="Q101">
        <v>-1</v>
      </c>
      <c r="R101">
        <v>-1</v>
      </c>
      <c r="S101">
        <v>-1</v>
      </c>
      <c r="T101">
        <v>-1</v>
      </c>
      <c r="U101" t="s">
        <v>620</v>
      </c>
      <c r="V101" t="s">
        <v>621</v>
      </c>
      <c r="X101">
        <v>13614.935876688691</v>
      </c>
      <c r="Y101">
        <v>15135.109681513679</v>
      </c>
      <c r="Z101">
        <v>16915.648226650832</v>
      </c>
      <c r="AA101">
        <v>23734.21492251585</v>
      </c>
      <c r="AB101">
        <v>16324.192900454849</v>
      </c>
      <c r="AC101">
        <v>16208.692621587272</v>
      </c>
      <c r="AD101">
        <v>13907.913217706429</v>
      </c>
      <c r="AE101">
        <v>9338.4704924645393</v>
      </c>
      <c r="AF101">
        <v>16247.506275103951</v>
      </c>
      <c r="AG101">
        <v>16967.016792571139</v>
      </c>
      <c r="AH101">
        <v>15774.96524730489</v>
      </c>
      <c r="AI101">
        <v>23204.87741370609</v>
      </c>
      <c r="AJ101">
        <v>21578.808485722318</v>
      </c>
      <c r="AK101">
        <v>14095.41878068119</v>
      </c>
      <c r="AL101">
        <v>19688.448158448478</v>
      </c>
      <c r="AM101">
        <v>16820.242852134241</v>
      </c>
      <c r="AN101">
        <v>21708.290388668851</v>
      </c>
      <c r="AO101">
        <v>17084.308968793532</v>
      </c>
      <c r="AP101">
        <v>16412.775008424389</v>
      </c>
      <c r="AQ101">
        <v>18206.319496126409</v>
      </c>
      <c r="AR101">
        <v>16216.69331990532</v>
      </c>
      <c r="AS101">
        <v>17521.22773534837</v>
      </c>
      <c r="AT101">
        <v>19595.749385231804</v>
      </c>
      <c r="AU101">
        <v>28315.508611232264</v>
      </c>
      <c r="AV101">
        <v>25324.493714879045</v>
      </c>
      <c r="AW101">
        <v>24711.260409211533</v>
      </c>
      <c r="AX101">
        <v>24775.999784715852</v>
      </c>
      <c r="AY101">
        <v>25184.236404558222</v>
      </c>
      <c r="AZ101">
        <v>27799.933170618071</v>
      </c>
      <c r="BA101">
        <v>26739.28261812665</v>
      </c>
      <c r="BB101">
        <v>26724.736892105891</v>
      </c>
      <c r="BC101">
        <v>19866.227343536091</v>
      </c>
      <c r="BD101">
        <v>30134.523629692241</v>
      </c>
      <c r="BE101">
        <v>23586.979489299712</v>
      </c>
      <c r="BF101">
        <v>22948.441650769582</v>
      </c>
      <c r="BG101">
        <v>19110.269054554923</v>
      </c>
      <c r="BH101">
        <v>22248.099005236279</v>
      </c>
      <c r="BI101">
        <v>15728.71398579448</v>
      </c>
      <c r="BJ101">
        <v>18647.588196940014</v>
      </c>
      <c r="BK101">
        <v>24919.972022147071</v>
      </c>
    </row>
    <row r="102" spans="1:63" x14ac:dyDescent="0.25">
      <c r="A102" t="s">
        <v>622</v>
      </c>
      <c r="B102" t="s">
        <v>583</v>
      </c>
      <c r="C102">
        <v>10</v>
      </c>
      <c r="D102">
        <v>15.57</v>
      </c>
      <c r="E102">
        <v>72.938199999999995</v>
      </c>
      <c r="F102" t="s">
        <v>242</v>
      </c>
      <c r="G102" t="s">
        <v>353</v>
      </c>
      <c r="I102">
        <v>0.85650219999999999</v>
      </c>
      <c r="J102" t="s">
        <v>339</v>
      </c>
      <c r="K102" t="s">
        <v>245</v>
      </c>
      <c r="L102" t="s">
        <v>245</v>
      </c>
      <c r="M102" t="s">
        <v>245</v>
      </c>
      <c r="N102" t="s">
        <v>245</v>
      </c>
      <c r="P102">
        <v>-1</v>
      </c>
      <c r="Q102">
        <v>-1</v>
      </c>
      <c r="R102">
        <v>-1</v>
      </c>
      <c r="S102">
        <v>-1</v>
      </c>
      <c r="T102">
        <v>-1</v>
      </c>
      <c r="U102" t="s">
        <v>623</v>
      </c>
      <c r="V102" t="s">
        <v>624</v>
      </c>
      <c r="W102" t="s">
        <v>625</v>
      </c>
      <c r="X102">
        <v>22398.388435896391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22398.388435896391</v>
      </c>
      <c r="AI102">
        <v>22398.388435896391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3989.2911774650729</v>
      </c>
      <c r="AR102">
        <v>0</v>
      </c>
      <c r="AS102">
        <v>0</v>
      </c>
      <c r="AT102">
        <v>0</v>
      </c>
      <c r="AU102">
        <v>0</v>
      </c>
      <c r="AV102">
        <v>4875.8003280128669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4875.8003280128669</v>
      </c>
      <c r="BF102">
        <v>0</v>
      </c>
      <c r="BG102">
        <v>4875.8003280128669</v>
      </c>
      <c r="BH102">
        <v>0</v>
      </c>
      <c r="BI102">
        <v>0</v>
      </c>
      <c r="BJ102">
        <v>0</v>
      </c>
      <c r="BK102">
        <v>0</v>
      </c>
    </row>
    <row r="103" spans="1:63" x14ac:dyDescent="0.25">
      <c r="A103" t="s">
        <v>626</v>
      </c>
      <c r="B103" t="s">
        <v>583</v>
      </c>
      <c r="C103">
        <v>11</v>
      </c>
      <c r="D103">
        <v>15.49</v>
      </c>
      <c r="E103">
        <v>72.941500000000005</v>
      </c>
      <c r="F103" t="s">
        <v>242</v>
      </c>
      <c r="G103" t="s">
        <v>353</v>
      </c>
      <c r="I103">
        <v>0.96412560000000003</v>
      </c>
      <c r="J103" t="s">
        <v>244</v>
      </c>
      <c r="K103" t="s">
        <v>245</v>
      </c>
      <c r="L103" t="s">
        <v>245</v>
      </c>
      <c r="M103" t="s">
        <v>245</v>
      </c>
      <c r="N103" t="s">
        <v>245</v>
      </c>
      <c r="P103">
        <v>-1</v>
      </c>
      <c r="Q103">
        <v>-1</v>
      </c>
      <c r="R103">
        <v>-1</v>
      </c>
      <c r="S103">
        <v>-1</v>
      </c>
      <c r="T103">
        <v>-1</v>
      </c>
      <c r="U103" t="s">
        <v>204</v>
      </c>
      <c r="V103" t="s">
        <v>627</v>
      </c>
      <c r="X103">
        <v>1532790.5227083452</v>
      </c>
      <c r="Y103">
        <v>1689136.9794055258</v>
      </c>
      <c r="Z103">
        <v>1097853.3206180641</v>
      </c>
      <c r="AA103">
        <v>969665.52542282105</v>
      </c>
      <c r="AB103">
        <v>1528285.349601279</v>
      </c>
      <c r="AC103">
        <v>1458029.884508532</v>
      </c>
      <c r="AD103">
        <v>814862.59664324578</v>
      </c>
      <c r="AE103">
        <v>574682.00102661515</v>
      </c>
      <c r="AF103">
        <v>1017605.185813278</v>
      </c>
      <c r="AG103">
        <v>984998.40196472988</v>
      </c>
      <c r="AH103">
        <v>480386.21358416759</v>
      </c>
      <c r="AI103">
        <v>862243.36079799966</v>
      </c>
      <c r="AJ103">
        <v>508979.29992489988</v>
      </c>
      <c r="AK103">
        <v>497757.53928406048</v>
      </c>
      <c r="AL103">
        <v>724234.57665416016</v>
      </c>
      <c r="AM103">
        <v>811404.45731980435</v>
      </c>
      <c r="AN103">
        <v>985385.68774093792</v>
      </c>
      <c r="AO103">
        <v>328293.84111627424</v>
      </c>
      <c r="AP103">
        <v>353424.1970156139</v>
      </c>
      <c r="AQ103">
        <v>407473.64292780182</v>
      </c>
      <c r="AR103">
        <v>174182.75908518321</v>
      </c>
      <c r="AS103">
        <v>853913.49105829257</v>
      </c>
      <c r="AT103">
        <v>717673.38763959962</v>
      </c>
      <c r="AU103">
        <v>1146152.2524345522</v>
      </c>
      <c r="AV103">
        <v>657189.62324712181</v>
      </c>
      <c r="AW103">
        <v>428225.34888600942</v>
      </c>
      <c r="AX103">
        <v>1222344.964487944</v>
      </c>
      <c r="AY103">
        <v>602726.45432579366</v>
      </c>
      <c r="AZ103">
        <v>409738.28770544013</v>
      </c>
      <c r="BA103">
        <v>1531394.3884047822</v>
      </c>
      <c r="BB103">
        <v>694870.480496214</v>
      </c>
      <c r="BC103">
        <v>1230296.6225764281</v>
      </c>
      <c r="BD103">
        <v>422711.79464061907</v>
      </c>
      <c r="BE103">
        <v>1014373.5607106123</v>
      </c>
      <c r="BF103">
        <v>467592.13003903849</v>
      </c>
      <c r="BG103">
        <v>487933.51324203645</v>
      </c>
      <c r="BH103">
        <v>1014788.2325531511</v>
      </c>
      <c r="BI103">
        <v>1066123.0836497857</v>
      </c>
      <c r="BJ103">
        <v>502668.40238480363</v>
      </c>
      <c r="BK103">
        <v>404842.85667889036</v>
      </c>
    </row>
    <row r="104" spans="1:63" x14ac:dyDescent="0.25">
      <c r="A104" t="s">
        <v>628</v>
      </c>
      <c r="B104" t="s">
        <v>583</v>
      </c>
      <c r="C104">
        <v>12</v>
      </c>
      <c r="D104">
        <v>15.49</v>
      </c>
      <c r="E104">
        <v>75.006500000000003</v>
      </c>
      <c r="F104" t="s">
        <v>629</v>
      </c>
      <c r="G104" t="s">
        <v>353</v>
      </c>
      <c r="I104">
        <v>0.86547079999999998</v>
      </c>
      <c r="J104" t="s">
        <v>244</v>
      </c>
      <c r="K104" t="s">
        <v>630</v>
      </c>
      <c r="M104" t="s">
        <v>631</v>
      </c>
      <c r="N104" t="s">
        <v>632</v>
      </c>
      <c r="P104">
        <v>-1</v>
      </c>
      <c r="Q104">
        <v>-1</v>
      </c>
      <c r="R104">
        <v>-1</v>
      </c>
      <c r="S104">
        <v>-1</v>
      </c>
      <c r="T104">
        <v>-1</v>
      </c>
      <c r="U104" t="s">
        <v>633</v>
      </c>
      <c r="V104" t="s">
        <v>634</v>
      </c>
      <c r="X104">
        <v>58318.5258365517</v>
      </c>
      <c r="Y104">
        <v>81495.16819820118</v>
      </c>
      <c r="Z104">
        <v>90564.139016421308</v>
      </c>
      <c r="AA104">
        <v>78485.823822015809</v>
      </c>
      <c r="AB104">
        <v>126202.0244192073</v>
      </c>
      <c r="AC104">
        <v>95692.02645745351</v>
      </c>
      <c r="AD104">
        <v>43048.582736598364</v>
      </c>
      <c r="AE104">
        <v>128704.75636079611</v>
      </c>
      <c r="AF104">
        <v>29210.046487862222</v>
      </c>
      <c r="AG104">
        <v>60526.09683159984</v>
      </c>
      <c r="AH104">
        <v>36527.892257250722</v>
      </c>
      <c r="AI104">
        <v>53031.4508209419</v>
      </c>
      <c r="AJ104">
        <v>115193.7860076873</v>
      </c>
      <c r="AK104">
        <v>124415.23589786701</v>
      </c>
      <c r="AL104">
        <v>30256.877302944209</v>
      </c>
      <c r="AM104">
        <v>100434.5875172448</v>
      </c>
      <c r="AN104">
        <v>105383.1673023147</v>
      </c>
      <c r="AO104">
        <v>147775.76805529621</v>
      </c>
      <c r="AP104">
        <v>110399.2552718856</v>
      </c>
      <c r="AQ104">
        <v>44356.091225176351</v>
      </c>
      <c r="AR104">
        <v>130959.5038916802</v>
      </c>
      <c r="AS104">
        <v>91593.977087777457</v>
      </c>
      <c r="AT104">
        <v>79737.341649899128</v>
      </c>
      <c r="AU104">
        <v>100551.01517570154</v>
      </c>
      <c r="AV104">
        <v>39881.933236897072</v>
      </c>
      <c r="AW104">
        <v>126999.33810377991</v>
      </c>
      <c r="AX104">
        <v>58049.218558678163</v>
      </c>
      <c r="AY104">
        <v>130050.03321679821</v>
      </c>
      <c r="AZ104">
        <v>79024.227627914472</v>
      </c>
      <c r="BA104">
        <v>150229.45589567741</v>
      </c>
      <c r="BB104">
        <v>140345.21818658442</v>
      </c>
      <c r="BC104">
        <v>93677.15525906485</v>
      </c>
      <c r="BD104">
        <v>85687.679330556828</v>
      </c>
      <c r="BE104">
        <v>40535.525235103029</v>
      </c>
      <c r="BF104">
        <v>132452.06849196632</v>
      </c>
      <c r="BG104">
        <v>86860.053389899142</v>
      </c>
      <c r="BH104">
        <v>93798.020524021224</v>
      </c>
      <c r="BI104">
        <v>88140.832950279015</v>
      </c>
      <c r="BJ104">
        <v>164982.29493275643</v>
      </c>
      <c r="BK104">
        <v>50648.823843061182</v>
      </c>
    </row>
    <row r="105" spans="1:63" x14ac:dyDescent="0.25">
      <c r="A105" t="s">
        <v>635</v>
      </c>
      <c r="B105" t="s">
        <v>583</v>
      </c>
      <c r="C105">
        <v>13</v>
      </c>
      <c r="D105">
        <v>15.49</v>
      </c>
      <c r="E105">
        <v>77.022099999999995</v>
      </c>
      <c r="F105" t="s">
        <v>636</v>
      </c>
      <c r="G105" t="s">
        <v>353</v>
      </c>
      <c r="I105">
        <v>0.78923770000000004</v>
      </c>
      <c r="J105" t="s">
        <v>244</v>
      </c>
      <c r="K105" t="s">
        <v>266</v>
      </c>
      <c r="M105" t="s">
        <v>267</v>
      </c>
      <c r="N105" t="s">
        <v>268</v>
      </c>
      <c r="P105">
        <v>-1</v>
      </c>
      <c r="Q105">
        <v>-1</v>
      </c>
      <c r="R105">
        <v>-1</v>
      </c>
      <c r="S105">
        <v>-1</v>
      </c>
      <c r="T105">
        <v>-1</v>
      </c>
      <c r="U105" t="s">
        <v>637</v>
      </c>
      <c r="V105" t="s">
        <v>638</v>
      </c>
      <c r="X105">
        <v>33519.940383177272</v>
      </c>
      <c r="Y105">
        <v>35725.82359023243</v>
      </c>
      <c r="Z105">
        <v>32535.044309755085</v>
      </c>
      <c r="AA105">
        <v>32169.639532903562</v>
      </c>
      <c r="AB105">
        <v>53936.932348983057</v>
      </c>
      <c r="AC105">
        <v>38105.380545860877</v>
      </c>
      <c r="AD105">
        <v>30676.26501553959</v>
      </c>
      <c r="AE105">
        <v>39596.73994020807</v>
      </c>
      <c r="AF105">
        <v>36316.864778742725</v>
      </c>
      <c r="AG105">
        <v>33221.353041880473</v>
      </c>
      <c r="AH105">
        <v>52520.51458152441</v>
      </c>
      <c r="AI105">
        <v>35153.825565528183</v>
      </c>
      <c r="AJ105">
        <v>37020.146703889593</v>
      </c>
      <c r="AK105">
        <v>41322.176102410107</v>
      </c>
      <c r="AL105">
        <v>38183.759511848279</v>
      </c>
      <c r="AM105">
        <v>36710.455119344639</v>
      </c>
      <c r="AN105">
        <v>43596.309525122517</v>
      </c>
      <c r="AO105">
        <v>36833.315847014339</v>
      </c>
      <c r="AP105">
        <v>35909.208176572443</v>
      </c>
      <c r="AQ105">
        <v>33564.936136200937</v>
      </c>
      <c r="AR105">
        <v>47935.58761648932</v>
      </c>
      <c r="AS105">
        <v>50949.165078820799</v>
      </c>
      <c r="AT105">
        <v>58685.349252505584</v>
      </c>
      <c r="AU105">
        <v>62720.521927601454</v>
      </c>
      <c r="AV105">
        <v>54675.42793587975</v>
      </c>
      <c r="AW105">
        <v>56509.390014853823</v>
      </c>
      <c r="AX105">
        <v>52695.079615757706</v>
      </c>
      <c r="AY105">
        <v>43315.948255607502</v>
      </c>
      <c r="AZ105">
        <v>35944.805023555011</v>
      </c>
      <c r="BA105">
        <v>66584.525301674061</v>
      </c>
      <c r="BB105">
        <v>52623.327460290624</v>
      </c>
      <c r="BC105">
        <v>48515.042840393035</v>
      </c>
      <c r="BD105">
        <v>51529.082198425924</v>
      </c>
      <c r="BE105">
        <v>55986.475525570924</v>
      </c>
      <c r="BF105">
        <v>59123.141816195493</v>
      </c>
      <c r="BG105">
        <v>38056.219039144678</v>
      </c>
      <c r="BH105">
        <v>49361.274085541882</v>
      </c>
      <c r="BI105">
        <v>44279.241555799475</v>
      </c>
      <c r="BJ105">
        <v>46483.007173459126</v>
      </c>
      <c r="BK105">
        <v>57233.850639959732</v>
      </c>
    </row>
    <row r="106" spans="1:63" x14ac:dyDescent="0.25">
      <c r="A106" t="s">
        <v>639</v>
      </c>
      <c r="B106" t="s">
        <v>583</v>
      </c>
      <c r="C106">
        <v>14</v>
      </c>
      <c r="D106">
        <v>1.96</v>
      </c>
      <c r="E106">
        <v>77.038300000000007</v>
      </c>
      <c r="F106" t="s">
        <v>640</v>
      </c>
      <c r="G106" t="s">
        <v>353</v>
      </c>
      <c r="H106" t="s">
        <v>641</v>
      </c>
      <c r="I106">
        <v>0.71300450000000004</v>
      </c>
      <c r="J106" t="s">
        <v>244</v>
      </c>
      <c r="K106" t="s">
        <v>642</v>
      </c>
      <c r="M106" t="s">
        <v>643</v>
      </c>
      <c r="N106" t="s">
        <v>644</v>
      </c>
      <c r="P106">
        <v>-1</v>
      </c>
      <c r="Q106">
        <v>-1</v>
      </c>
      <c r="R106">
        <v>-1</v>
      </c>
      <c r="S106">
        <v>-1</v>
      </c>
      <c r="T106">
        <v>-1</v>
      </c>
      <c r="U106" t="s">
        <v>645</v>
      </c>
      <c r="V106" t="s">
        <v>646</v>
      </c>
      <c r="X106">
        <v>41639.265912735267</v>
      </c>
      <c r="Y106">
        <v>42041.551139065981</v>
      </c>
      <c r="Z106">
        <v>68966.682120067228</v>
      </c>
      <c r="AA106">
        <v>57643.412541310354</v>
      </c>
      <c r="AB106">
        <v>51394.551365972882</v>
      </c>
      <c r="AC106">
        <v>50741.199033043231</v>
      </c>
      <c r="AD106">
        <v>93389.704675036206</v>
      </c>
      <c r="AE106">
        <v>60606.715679387184</v>
      </c>
      <c r="AF106">
        <v>52600.461765808592</v>
      </c>
      <c r="AG106">
        <v>93354.546128166912</v>
      </c>
      <c r="AH106">
        <v>52178.658271811728</v>
      </c>
      <c r="AI106">
        <v>93491.199831962702</v>
      </c>
      <c r="AJ106">
        <v>54941.176667409658</v>
      </c>
      <c r="AK106">
        <v>71614.737252039515</v>
      </c>
      <c r="AL106">
        <v>49810.839056946272</v>
      </c>
      <c r="AM106">
        <v>83663.167059032581</v>
      </c>
      <c r="AN106">
        <v>58521.519984352053</v>
      </c>
      <c r="AO106">
        <v>50826.348830166302</v>
      </c>
      <c r="AP106">
        <v>46060.444641683614</v>
      </c>
      <c r="AQ106">
        <v>98766.294431798698</v>
      </c>
      <c r="AR106">
        <v>77376.839991782661</v>
      </c>
      <c r="AS106">
        <v>62994.260462693128</v>
      </c>
      <c r="AT106">
        <v>97947.223568926493</v>
      </c>
      <c r="AU106">
        <v>58697.316772087514</v>
      </c>
      <c r="AV106">
        <v>98854.320701394507</v>
      </c>
      <c r="AW106">
        <v>70643.984903906821</v>
      </c>
      <c r="AX106">
        <v>58735.251812578332</v>
      </c>
      <c r="AY106">
        <v>56508.019538202105</v>
      </c>
      <c r="AZ106">
        <v>110404.10604558171</v>
      </c>
      <c r="BA106">
        <v>72771.640198929657</v>
      </c>
      <c r="BB106">
        <v>55374.077503564717</v>
      </c>
      <c r="BC106">
        <v>90694.545986942598</v>
      </c>
      <c r="BD106">
        <v>71213.371046648928</v>
      </c>
      <c r="BE106">
        <v>67329.039133364247</v>
      </c>
      <c r="BF106">
        <v>53674.761911130801</v>
      </c>
      <c r="BG106">
        <v>91997.967471517259</v>
      </c>
      <c r="BH106">
        <v>50441.605611798615</v>
      </c>
      <c r="BI106">
        <v>78914.813166013439</v>
      </c>
      <c r="BJ106">
        <v>51579.224999079583</v>
      </c>
      <c r="BK106">
        <v>50729.672038003759</v>
      </c>
    </row>
    <row r="107" spans="1:63" x14ac:dyDescent="0.25">
      <c r="A107" t="s">
        <v>647</v>
      </c>
      <c r="B107" t="s">
        <v>583</v>
      </c>
      <c r="C107">
        <v>15</v>
      </c>
      <c r="D107">
        <v>1.07</v>
      </c>
      <c r="E107">
        <v>81.520799999999994</v>
      </c>
      <c r="F107" t="s">
        <v>242</v>
      </c>
      <c r="G107" t="s">
        <v>353</v>
      </c>
      <c r="I107">
        <v>0.95964130000000003</v>
      </c>
      <c r="J107" t="s">
        <v>244</v>
      </c>
      <c r="K107" t="s">
        <v>245</v>
      </c>
      <c r="L107" t="s">
        <v>245</v>
      </c>
      <c r="M107" t="s">
        <v>245</v>
      </c>
      <c r="N107" t="s">
        <v>245</v>
      </c>
      <c r="P107">
        <v>-1</v>
      </c>
      <c r="Q107">
        <v>-1</v>
      </c>
      <c r="R107">
        <v>-1</v>
      </c>
      <c r="S107">
        <v>-1</v>
      </c>
      <c r="T107">
        <v>-1</v>
      </c>
      <c r="U107" t="s">
        <v>202</v>
      </c>
      <c r="V107" t="s">
        <v>648</v>
      </c>
      <c r="X107">
        <v>22398.388435896391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22398.388435896391</v>
      </c>
      <c r="AI107">
        <v>22398.388435896391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3989.2911774650729</v>
      </c>
      <c r="AR107">
        <v>0</v>
      </c>
      <c r="AS107">
        <v>0</v>
      </c>
      <c r="AT107">
        <v>0</v>
      </c>
      <c r="AU107">
        <v>0</v>
      </c>
      <c r="AV107">
        <v>4875.8003280128669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4875.8003280128669</v>
      </c>
      <c r="BF107">
        <v>0</v>
      </c>
      <c r="BG107">
        <v>4875.8003280128669</v>
      </c>
      <c r="BH107">
        <v>0</v>
      </c>
      <c r="BI107">
        <v>0</v>
      </c>
      <c r="BJ107">
        <v>0</v>
      </c>
      <c r="BK107">
        <v>0</v>
      </c>
    </row>
    <row r="108" spans="1:63" x14ac:dyDescent="0.25">
      <c r="A108" t="s">
        <v>649</v>
      </c>
      <c r="B108" t="s">
        <v>583</v>
      </c>
      <c r="C108">
        <v>16</v>
      </c>
      <c r="D108">
        <v>1.07</v>
      </c>
      <c r="E108">
        <v>84.959599999999995</v>
      </c>
      <c r="F108" t="s">
        <v>242</v>
      </c>
      <c r="G108" t="s">
        <v>353</v>
      </c>
      <c r="I108">
        <v>0.9955157</v>
      </c>
      <c r="J108" t="s">
        <v>244</v>
      </c>
      <c r="K108" t="s">
        <v>245</v>
      </c>
      <c r="L108" t="s">
        <v>245</v>
      </c>
      <c r="M108" t="s">
        <v>245</v>
      </c>
      <c r="N108" t="s">
        <v>245</v>
      </c>
      <c r="P108">
        <v>-1</v>
      </c>
      <c r="Q108">
        <v>-1</v>
      </c>
      <c r="R108">
        <v>-1</v>
      </c>
      <c r="S108">
        <v>-1</v>
      </c>
      <c r="T108">
        <v>-1</v>
      </c>
      <c r="U108" t="s">
        <v>200</v>
      </c>
      <c r="V108" t="s">
        <v>650</v>
      </c>
      <c r="X108">
        <v>16278.135860195549</v>
      </c>
      <c r="Y108">
        <v>16644.35415372048</v>
      </c>
      <c r="Z108">
        <v>14750.175835132379</v>
      </c>
      <c r="AA108">
        <v>17454.802383717393</v>
      </c>
      <c r="AB108">
        <v>18263.012426983532</v>
      </c>
      <c r="AC108">
        <v>15657.238082609279</v>
      </c>
      <c r="AD108">
        <v>13105.618102325519</v>
      </c>
      <c r="AE108">
        <v>13225.966101655471</v>
      </c>
      <c r="AF108">
        <v>16375.01699667195</v>
      </c>
      <c r="AG108">
        <v>18507.96531831798</v>
      </c>
      <c r="AH108">
        <v>16298.3425541733</v>
      </c>
      <c r="AI108">
        <v>14759.994338428229</v>
      </c>
      <c r="AJ108">
        <v>16583.727878814239</v>
      </c>
      <c r="AK108">
        <v>17413.339699925371</v>
      </c>
      <c r="AL108">
        <v>14174.101268443441</v>
      </c>
      <c r="AM108">
        <v>14278.41865830996</v>
      </c>
      <c r="AN108">
        <v>18625.00751573751</v>
      </c>
      <c r="AO108">
        <v>19589.511812013541</v>
      </c>
      <c r="AP108">
        <v>17650.280469065761</v>
      </c>
      <c r="AQ108">
        <v>13112.77997361726</v>
      </c>
      <c r="AR108">
        <v>18394.340717590861</v>
      </c>
      <c r="AS108">
        <v>19823.608406618943</v>
      </c>
      <c r="AT108">
        <v>22162.293511543241</v>
      </c>
      <c r="AU108">
        <v>21376.941885204953</v>
      </c>
      <c r="AV108">
        <v>20049.900779974894</v>
      </c>
      <c r="AW108">
        <v>25883.934785223351</v>
      </c>
      <c r="AX108">
        <v>23197.137928730594</v>
      </c>
      <c r="AY108">
        <v>25008.220177091691</v>
      </c>
      <c r="AZ108">
        <v>25390.703556791432</v>
      </c>
      <c r="BA108">
        <v>22256.55256931073</v>
      </c>
      <c r="BB108">
        <v>23199.783266413931</v>
      </c>
      <c r="BC108">
        <v>21006.491969294922</v>
      </c>
      <c r="BD108">
        <v>23932.776372361343</v>
      </c>
      <c r="BE108">
        <v>23331.027626791285</v>
      </c>
      <c r="BF108">
        <v>24799.891891628922</v>
      </c>
      <c r="BG108">
        <v>19768.354616046301</v>
      </c>
      <c r="BH108">
        <v>21572.195263492064</v>
      </c>
      <c r="BI108">
        <v>21306.124694918912</v>
      </c>
      <c r="BJ108">
        <v>18744.859370738162</v>
      </c>
      <c r="BK108">
        <v>23144.809080932442</v>
      </c>
    </row>
    <row r="109" spans="1:63" x14ac:dyDescent="0.25">
      <c r="A109" t="s">
        <v>651</v>
      </c>
      <c r="B109" t="s">
        <v>583</v>
      </c>
      <c r="C109">
        <v>17</v>
      </c>
      <c r="D109">
        <v>6.97</v>
      </c>
      <c r="E109">
        <v>84.96</v>
      </c>
      <c r="F109" t="s">
        <v>242</v>
      </c>
      <c r="G109" t="s">
        <v>353</v>
      </c>
      <c r="I109">
        <v>0.33183859999999998</v>
      </c>
      <c r="J109" t="s">
        <v>244</v>
      </c>
      <c r="K109" t="s">
        <v>245</v>
      </c>
      <c r="L109" t="s">
        <v>245</v>
      </c>
      <c r="M109" t="s">
        <v>245</v>
      </c>
      <c r="N109" t="s">
        <v>245</v>
      </c>
      <c r="P109">
        <v>-1</v>
      </c>
      <c r="Q109">
        <v>-1</v>
      </c>
      <c r="R109">
        <v>-1</v>
      </c>
      <c r="S109">
        <v>-1</v>
      </c>
      <c r="T109">
        <v>-1</v>
      </c>
      <c r="U109" t="s">
        <v>209</v>
      </c>
      <c r="V109" t="s">
        <v>652</v>
      </c>
      <c r="X109">
        <v>4619.1160006352457</v>
      </c>
      <c r="Y109">
        <v>7121.9328598734928</v>
      </c>
      <c r="Z109">
        <v>7944.5874778595553</v>
      </c>
      <c r="AA109">
        <v>7975.5962992936111</v>
      </c>
      <c r="AB109">
        <v>6582.3347195882197</v>
      </c>
      <c r="AC109">
        <v>8379.8076175896058</v>
      </c>
      <c r="AD109">
        <v>6826.781353975146</v>
      </c>
      <c r="AE109">
        <v>926.90389910879105</v>
      </c>
      <c r="AF109">
        <v>7716.4844970651202</v>
      </c>
      <c r="AG109">
        <v>38330.30178685701</v>
      </c>
      <c r="AH109">
        <v>15401.974561960051</v>
      </c>
      <c r="AI109">
        <v>5543.0257216961336</v>
      </c>
      <c r="AJ109">
        <v>10101.36699972468</v>
      </c>
      <c r="AK109">
        <v>3137.967629259354</v>
      </c>
      <c r="AL109">
        <v>6271.5077145440737</v>
      </c>
      <c r="AM109">
        <v>9042.9467136747298</v>
      </c>
      <c r="AN109">
        <v>7924.0700328443545</v>
      </c>
      <c r="AO109">
        <v>8613.0949571698584</v>
      </c>
      <c r="AP109">
        <v>6214.474944410832</v>
      </c>
      <c r="AQ109">
        <v>6339.6224303205872</v>
      </c>
      <c r="AR109">
        <v>10318.996336277818</v>
      </c>
      <c r="AS109">
        <v>10374.804624092712</v>
      </c>
      <c r="AT109">
        <v>8393.5424830979937</v>
      </c>
      <c r="AU109">
        <v>10667.914531579856</v>
      </c>
      <c r="AV109">
        <v>8894.8905618222543</v>
      </c>
      <c r="AW109">
        <v>10393.989326571225</v>
      </c>
      <c r="AX109">
        <v>4544.8283585455738</v>
      </c>
      <c r="AY109">
        <v>9555.9310919543259</v>
      </c>
      <c r="AZ109">
        <v>77552.188284838645</v>
      </c>
      <c r="BA109">
        <v>10127.308390054581</v>
      </c>
      <c r="BB109">
        <v>23522.245204111059</v>
      </c>
      <c r="BC109">
        <v>10656.838795259602</v>
      </c>
      <c r="BD109">
        <v>8881.1976310883656</v>
      </c>
      <c r="BE109">
        <v>11456.530007778681</v>
      </c>
      <c r="BF109">
        <v>9401.8704324671853</v>
      </c>
      <c r="BG109">
        <v>7236.8022583518095</v>
      </c>
      <c r="BH109">
        <v>17339.632172763231</v>
      </c>
      <c r="BI109">
        <v>11595.423163700532</v>
      </c>
      <c r="BJ109">
        <v>10523.806980313529</v>
      </c>
      <c r="BK109">
        <v>4228.9303295377713</v>
      </c>
    </row>
    <row r="110" spans="1:63" x14ac:dyDescent="0.25">
      <c r="A110" t="s">
        <v>653</v>
      </c>
      <c r="B110" t="s">
        <v>583</v>
      </c>
      <c r="C110">
        <v>18</v>
      </c>
      <c r="D110">
        <v>15.38</v>
      </c>
      <c r="E110">
        <v>84.960400000000007</v>
      </c>
      <c r="F110" t="s">
        <v>242</v>
      </c>
      <c r="G110" t="s">
        <v>353</v>
      </c>
      <c r="I110">
        <v>0.94170399999999999</v>
      </c>
      <c r="J110" t="s">
        <v>339</v>
      </c>
      <c r="K110" t="s">
        <v>245</v>
      </c>
      <c r="L110" t="s">
        <v>245</v>
      </c>
      <c r="M110" t="s">
        <v>245</v>
      </c>
      <c r="N110" t="s">
        <v>245</v>
      </c>
      <c r="P110">
        <v>-1</v>
      </c>
      <c r="Q110">
        <v>-1</v>
      </c>
      <c r="R110">
        <v>-1</v>
      </c>
      <c r="S110">
        <v>-1</v>
      </c>
      <c r="T110">
        <v>-1</v>
      </c>
      <c r="U110" t="s">
        <v>654</v>
      </c>
      <c r="V110" t="s">
        <v>655</v>
      </c>
      <c r="W110" t="s">
        <v>656</v>
      </c>
      <c r="X110">
        <v>18957.718172431531</v>
      </c>
      <c r="Y110">
        <v>20774.933459129879</v>
      </c>
      <c r="Z110">
        <v>20819.903785222232</v>
      </c>
      <c r="AA110">
        <v>24935.308628911382</v>
      </c>
      <c r="AB110">
        <v>25568.82472839408</v>
      </c>
      <c r="AC110">
        <v>30564.677595562833</v>
      </c>
      <c r="AD110">
        <v>18812.85739399683</v>
      </c>
      <c r="AE110">
        <v>8826.6754074058372</v>
      </c>
      <c r="AF110">
        <v>13394.16293427126</v>
      </c>
      <c r="AG110">
        <v>36903.038452768895</v>
      </c>
      <c r="AH110">
        <v>24346.79836521075</v>
      </c>
      <c r="AI110">
        <v>13896.56812673061</v>
      </c>
      <c r="AJ110">
        <v>15901.332891612659</v>
      </c>
      <c r="AK110">
        <v>10811.922376023271</v>
      </c>
      <c r="AL110">
        <v>17204.52598005204</v>
      </c>
      <c r="AM110">
        <v>29403.837717263101</v>
      </c>
      <c r="AN110">
        <v>21181.388785313309</v>
      </c>
      <c r="AO110">
        <v>15287.94318821112</v>
      </c>
      <c r="AP110">
        <v>42093.635207257619</v>
      </c>
      <c r="AQ110">
        <v>19584.143815081228</v>
      </c>
      <c r="AR110">
        <v>34283.172149801634</v>
      </c>
      <c r="AS110">
        <v>27084.090601936281</v>
      </c>
      <c r="AT110">
        <v>21878.298773503044</v>
      </c>
      <c r="AU110">
        <v>27160.184257866444</v>
      </c>
      <c r="AV110">
        <v>29240.620825980743</v>
      </c>
      <c r="AW110">
        <v>34197.278525708876</v>
      </c>
      <c r="AX110">
        <v>19013.911815683183</v>
      </c>
      <c r="AY110">
        <v>24268.339106758449</v>
      </c>
      <c r="AZ110">
        <v>82935.650631998025</v>
      </c>
      <c r="BA110">
        <v>25904.065936995183</v>
      </c>
      <c r="BB110">
        <v>80126.582625584342</v>
      </c>
      <c r="BC110">
        <v>18929.232929951078</v>
      </c>
      <c r="BD110">
        <v>29332.386106259284</v>
      </c>
      <c r="BE110">
        <v>30868.229953001432</v>
      </c>
      <c r="BF110">
        <v>22085.904600903443</v>
      </c>
      <c r="BG110">
        <v>19232.909543953163</v>
      </c>
      <c r="BH110">
        <v>31974.048929402034</v>
      </c>
      <c r="BI110">
        <v>33976.209728472335</v>
      </c>
      <c r="BJ110">
        <v>25719.315081683522</v>
      </c>
      <c r="BK110">
        <v>17102.353014174783</v>
      </c>
    </row>
    <row r="111" spans="1:63" x14ac:dyDescent="0.25">
      <c r="A111" t="s">
        <v>657</v>
      </c>
      <c r="B111" t="s">
        <v>583</v>
      </c>
      <c r="C111">
        <v>19</v>
      </c>
      <c r="D111">
        <v>15.57</v>
      </c>
      <c r="E111">
        <v>84.960800000000006</v>
      </c>
      <c r="F111" t="s">
        <v>242</v>
      </c>
      <c r="G111" t="s">
        <v>658</v>
      </c>
      <c r="I111">
        <v>0.55156950000000005</v>
      </c>
      <c r="J111" t="s">
        <v>244</v>
      </c>
      <c r="K111" t="s">
        <v>245</v>
      </c>
      <c r="L111" t="s">
        <v>245</v>
      </c>
      <c r="M111" t="s">
        <v>245</v>
      </c>
      <c r="N111" t="s">
        <v>245</v>
      </c>
      <c r="P111">
        <v>-1</v>
      </c>
      <c r="Q111">
        <v>-1</v>
      </c>
      <c r="R111">
        <v>-1</v>
      </c>
      <c r="S111">
        <v>-1</v>
      </c>
      <c r="T111">
        <v>-1</v>
      </c>
      <c r="U111" t="s">
        <v>659</v>
      </c>
      <c r="V111" t="s">
        <v>660</v>
      </c>
      <c r="X111">
        <v>76796.718997680626</v>
      </c>
      <c r="Y111">
        <v>78521.109791860712</v>
      </c>
      <c r="Z111">
        <v>65566.826822233619</v>
      </c>
      <c r="AA111">
        <v>43188.013255875572</v>
      </c>
      <c r="AB111">
        <v>80785.847022975184</v>
      </c>
      <c r="AC111">
        <v>75097.336387472911</v>
      </c>
      <c r="AD111">
        <v>63282.844710750331</v>
      </c>
      <c r="AE111">
        <v>56595.132204425099</v>
      </c>
      <c r="AF111">
        <v>62492.322004856826</v>
      </c>
      <c r="AG111">
        <v>55923.588234432544</v>
      </c>
      <c r="AH111">
        <v>59414.417364540961</v>
      </c>
      <c r="AI111">
        <v>54035.523754227455</v>
      </c>
      <c r="AJ111">
        <v>61389.498989163687</v>
      </c>
      <c r="AK111">
        <v>62485.559266709788</v>
      </c>
      <c r="AL111">
        <v>63235.952551327224</v>
      </c>
      <c r="AM111">
        <v>55722.003570990455</v>
      </c>
      <c r="AN111">
        <v>65380.997784482366</v>
      </c>
      <c r="AO111">
        <v>68797.837239682674</v>
      </c>
      <c r="AP111">
        <v>66798.374218310884</v>
      </c>
      <c r="AQ111">
        <v>43691.027414385782</v>
      </c>
      <c r="AR111">
        <v>77489.468213161177</v>
      </c>
      <c r="AS111">
        <v>75191.804062447714</v>
      </c>
      <c r="AT111">
        <v>77620.468978451536</v>
      </c>
      <c r="AU111">
        <v>84324.914026491271</v>
      </c>
      <c r="AV111">
        <v>85726.59415712909</v>
      </c>
      <c r="AW111">
        <v>71192.285580330426</v>
      </c>
      <c r="AX111">
        <v>83354.245128095368</v>
      </c>
      <c r="AY111">
        <v>80633.85479574601</v>
      </c>
      <c r="AZ111">
        <v>75004.649138373803</v>
      </c>
      <c r="BA111">
        <v>80253.587987002436</v>
      </c>
      <c r="BB111">
        <v>63949.091797733898</v>
      </c>
      <c r="BC111">
        <v>79089.017573318386</v>
      </c>
      <c r="BD111">
        <v>87519.345122087121</v>
      </c>
      <c r="BE111">
        <v>84587.139305664707</v>
      </c>
      <c r="BF111">
        <v>78600.934826080702</v>
      </c>
      <c r="BG111">
        <v>73847.697432822068</v>
      </c>
      <c r="BH111">
        <v>75947.289854468239</v>
      </c>
      <c r="BI111">
        <v>79333.866246955877</v>
      </c>
      <c r="BJ111">
        <v>76471.367903226026</v>
      </c>
      <c r="BK111">
        <v>79618.269192971187</v>
      </c>
    </row>
    <row r="112" spans="1:63" x14ac:dyDescent="0.25">
      <c r="A112" t="s">
        <v>661</v>
      </c>
      <c r="B112" t="s">
        <v>583</v>
      </c>
      <c r="C112">
        <v>20</v>
      </c>
      <c r="D112">
        <v>1.32</v>
      </c>
      <c r="E112">
        <v>86.096500000000006</v>
      </c>
      <c r="F112" t="s">
        <v>662</v>
      </c>
      <c r="G112" t="s">
        <v>353</v>
      </c>
      <c r="I112">
        <v>0.99103140000000001</v>
      </c>
      <c r="J112" t="s">
        <v>244</v>
      </c>
      <c r="K112" t="s">
        <v>440</v>
      </c>
      <c r="M112" t="s">
        <v>441</v>
      </c>
      <c r="N112" t="s">
        <v>663</v>
      </c>
      <c r="P112">
        <v>-1</v>
      </c>
      <c r="Q112">
        <v>-1</v>
      </c>
      <c r="R112">
        <v>-1</v>
      </c>
      <c r="S112">
        <v>-1</v>
      </c>
      <c r="T112">
        <v>-1</v>
      </c>
      <c r="U112" t="s">
        <v>645</v>
      </c>
      <c r="V112" t="s">
        <v>664</v>
      </c>
      <c r="X112">
        <v>16894.328490721979</v>
      </c>
      <c r="Y112">
        <v>16173.19920170214</v>
      </c>
      <c r="Z112">
        <v>21256.381468151641</v>
      </c>
      <c r="AA112">
        <v>16957.601550840151</v>
      </c>
      <c r="AB112">
        <v>14815.59496290927</v>
      </c>
      <c r="AC112">
        <v>16230.361830732989</v>
      </c>
      <c r="AD112">
        <v>21579.886031478753</v>
      </c>
      <c r="AE112">
        <v>15592.194033731641</v>
      </c>
      <c r="AF112">
        <v>14765.932884135511</v>
      </c>
      <c r="AG112">
        <v>23224.534415954822</v>
      </c>
      <c r="AH112">
        <v>14282.163577286281</v>
      </c>
      <c r="AI112">
        <v>21379.371314805543</v>
      </c>
      <c r="AJ112">
        <v>13259.080838217691</v>
      </c>
      <c r="AK112">
        <v>18270.02207801124</v>
      </c>
      <c r="AL112">
        <v>16455.779689356812</v>
      </c>
      <c r="AM112">
        <v>21106.434627738363</v>
      </c>
      <c r="AN112">
        <v>18753.47559298062</v>
      </c>
      <c r="AO112">
        <v>17214.458248131752</v>
      </c>
      <c r="AP112">
        <v>16014.919466426491</v>
      </c>
      <c r="AQ112">
        <v>27080.114905442879</v>
      </c>
      <c r="AR112">
        <v>26148.710769950012</v>
      </c>
      <c r="AS112">
        <v>17781.065184850551</v>
      </c>
      <c r="AT112">
        <v>32984.040866062991</v>
      </c>
      <c r="AU112">
        <v>22423.40864219896</v>
      </c>
      <c r="AV112">
        <v>27154.8571237988</v>
      </c>
      <c r="AW112">
        <v>22615.996356480344</v>
      </c>
      <c r="AX112">
        <v>22214.765391317182</v>
      </c>
      <c r="AY112">
        <v>16615.83421120403</v>
      </c>
      <c r="AZ112">
        <v>34534.580594103594</v>
      </c>
      <c r="BA112">
        <v>23877.36699759246</v>
      </c>
      <c r="BB112">
        <v>20349.122604896143</v>
      </c>
      <c r="BC112">
        <v>27582.962092880593</v>
      </c>
      <c r="BD112">
        <v>25747.662856377003</v>
      </c>
      <c r="BE112">
        <v>21953.616343030022</v>
      </c>
      <c r="BF112">
        <v>18771.610649061382</v>
      </c>
      <c r="BG112">
        <v>27116.016789704594</v>
      </c>
      <c r="BH112">
        <v>19121.258635973121</v>
      </c>
      <c r="BI112">
        <v>27297.365809999344</v>
      </c>
      <c r="BJ112">
        <v>19422.630174961861</v>
      </c>
      <c r="BK112">
        <v>20942.958109131414</v>
      </c>
    </row>
    <row r="113" spans="1:63" x14ac:dyDescent="0.25">
      <c r="A113" t="s">
        <v>665</v>
      </c>
      <c r="B113" t="s">
        <v>583</v>
      </c>
      <c r="C113">
        <v>21</v>
      </c>
      <c r="D113">
        <v>10.122999999999999</v>
      </c>
      <c r="E113">
        <v>250.21413999999999</v>
      </c>
      <c r="F113" t="s">
        <v>242</v>
      </c>
      <c r="G113" t="s">
        <v>666</v>
      </c>
      <c r="H113" t="s">
        <v>667</v>
      </c>
      <c r="I113">
        <v>0.192</v>
      </c>
      <c r="J113" t="s">
        <v>244</v>
      </c>
      <c r="K113" t="s">
        <v>308</v>
      </c>
      <c r="L113" t="s">
        <v>308</v>
      </c>
      <c r="M113" t="s">
        <v>308</v>
      </c>
      <c r="N113" t="s">
        <v>308</v>
      </c>
      <c r="O113" t="s">
        <v>308</v>
      </c>
      <c r="P113" t="s">
        <v>308</v>
      </c>
      <c r="Q113" t="s">
        <v>308</v>
      </c>
      <c r="R113" t="s">
        <v>308</v>
      </c>
      <c r="S113" t="s">
        <v>308</v>
      </c>
      <c r="T113">
        <v>49</v>
      </c>
      <c r="U113" t="s">
        <v>209</v>
      </c>
      <c r="V113" t="s">
        <v>668</v>
      </c>
      <c r="X113">
        <v>457442.05307033431</v>
      </c>
      <c r="Y113">
        <v>408483.28991095204</v>
      </c>
      <c r="Z113">
        <v>381453.3941059332</v>
      </c>
      <c r="AA113">
        <v>327429.77513447969</v>
      </c>
      <c r="AB113">
        <v>334192.67964618211</v>
      </c>
      <c r="AC113">
        <v>356359.65370789234</v>
      </c>
      <c r="AD113">
        <v>462282.11434495443</v>
      </c>
      <c r="AE113">
        <v>232526.65895772568</v>
      </c>
      <c r="AF113">
        <v>369944.34194445028</v>
      </c>
      <c r="AG113">
        <v>300321.88701348513</v>
      </c>
      <c r="AH113">
        <v>376365.412472967</v>
      </c>
      <c r="AI113">
        <v>321070.39522347692</v>
      </c>
      <c r="AJ113">
        <v>396314.460005373</v>
      </c>
      <c r="AK113">
        <v>389687.02264518029</v>
      </c>
      <c r="AL113">
        <v>215221.36514894728</v>
      </c>
      <c r="AM113">
        <v>206202.96524334242</v>
      </c>
      <c r="AN113">
        <v>296590.1112443133</v>
      </c>
      <c r="AO113">
        <v>359326.4808837591</v>
      </c>
      <c r="AP113">
        <v>288676.5747049512</v>
      </c>
      <c r="AQ113">
        <v>422323.99501202186</v>
      </c>
      <c r="AR113">
        <v>400436.26206177333</v>
      </c>
      <c r="AS113">
        <v>397741.75580832222</v>
      </c>
      <c r="AT113">
        <v>612813.85099079425</v>
      </c>
      <c r="AU113">
        <v>449875.59922302474</v>
      </c>
      <c r="AV113">
        <v>505787.53027835011</v>
      </c>
      <c r="AW113">
        <v>395218.09167292982</v>
      </c>
      <c r="AX113">
        <v>490529.07011167519</v>
      </c>
      <c r="AY113">
        <v>537284.95390159043</v>
      </c>
      <c r="AZ113">
        <v>388007.38555274968</v>
      </c>
      <c r="BA113">
        <v>674084.63179960428</v>
      </c>
      <c r="BB113">
        <v>381790.78572678234</v>
      </c>
      <c r="BC113">
        <v>555213.30083765485</v>
      </c>
      <c r="BD113">
        <v>386850.09747722914</v>
      </c>
      <c r="BE113">
        <v>374715.57192193414</v>
      </c>
      <c r="BF113">
        <v>459685.64013988886</v>
      </c>
      <c r="BG113">
        <v>434719.54671444203</v>
      </c>
      <c r="BH113">
        <v>532927.12488212448</v>
      </c>
      <c r="BI113">
        <v>402842.01537441404</v>
      </c>
      <c r="BJ113">
        <v>347511.30241725704</v>
      </c>
      <c r="BK113">
        <v>422148.63203204121</v>
      </c>
    </row>
    <row r="114" spans="1:63" x14ac:dyDescent="0.25">
      <c r="A114" t="s">
        <v>669</v>
      </c>
      <c r="B114" t="s">
        <v>583</v>
      </c>
      <c r="C114">
        <v>22</v>
      </c>
      <c r="D114">
        <v>0.48899999999999999</v>
      </c>
      <c r="E114">
        <v>250.86786000000001</v>
      </c>
      <c r="F114" t="s">
        <v>242</v>
      </c>
      <c r="G114" t="s">
        <v>418</v>
      </c>
      <c r="H114" t="s">
        <v>670</v>
      </c>
      <c r="I114">
        <v>0.91600000000000004</v>
      </c>
      <c r="J114" t="s">
        <v>244</v>
      </c>
      <c r="K114" t="s">
        <v>308</v>
      </c>
      <c r="L114" t="s">
        <v>308</v>
      </c>
      <c r="M114" t="s">
        <v>308</v>
      </c>
      <c r="N114" t="s">
        <v>308</v>
      </c>
      <c r="O114" t="s">
        <v>308</v>
      </c>
      <c r="P114" t="s">
        <v>308</v>
      </c>
      <c r="Q114" t="s">
        <v>308</v>
      </c>
      <c r="R114" t="s">
        <v>308</v>
      </c>
      <c r="S114" t="s">
        <v>308</v>
      </c>
      <c r="T114">
        <v>122.86</v>
      </c>
      <c r="U114" t="s">
        <v>654</v>
      </c>
      <c r="V114" t="s">
        <v>671</v>
      </c>
      <c r="X114">
        <v>250993.8911640681</v>
      </c>
      <c r="Y114">
        <v>445556.08617215848</v>
      </c>
      <c r="Z114">
        <v>245874.74982760978</v>
      </c>
      <c r="AA114">
        <v>440389.89629020891</v>
      </c>
      <c r="AB114">
        <v>302689.24324790848</v>
      </c>
      <c r="AC114">
        <v>406277.14055769093</v>
      </c>
      <c r="AD114">
        <v>244543.801312692</v>
      </c>
      <c r="AE114">
        <v>233039.99416947929</v>
      </c>
      <c r="AF114">
        <v>358455.90229407541</v>
      </c>
      <c r="AG114">
        <v>286019.35640574119</v>
      </c>
      <c r="AH114">
        <v>354357.52822813595</v>
      </c>
      <c r="AI114">
        <v>335741.34805902629</v>
      </c>
      <c r="AJ114">
        <v>332679.09189009602</v>
      </c>
      <c r="AK114">
        <v>173176.86230938352</v>
      </c>
      <c r="AL114">
        <v>247688.63271217348</v>
      </c>
      <c r="AM114">
        <v>275923.52355649596</v>
      </c>
      <c r="AN114">
        <v>347284.40394917072</v>
      </c>
      <c r="AO114">
        <v>306789.74676024483</v>
      </c>
      <c r="AP114">
        <v>244195.76934789121</v>
      </c>
      <c r="AQ114">
        <v>272293.4957648823</v>
      </c>
      <c r="AR114">
        <v>415998.60729892855</v>
      </c>
      <c r="AS114">
        <v>341833.66679144435</v>
      </c>
      <c r="AT114">
        <v>351850.99642374885</v>
      </c>
      <c r="AU114">
        <v>342732.70980374579</v>
      </c>
      <c r="AV114">
        <v>449841.709102555</v>
      </c>
      <c r="AW114">
        <v>546062.98844346486</v>
      </c>
      <c r="AX114">
        <v>367202.00472082599</v>
      </c>
      <c r="AY114">
        <v>331779.90183197975</v>
      </c>
      <c r="AZ114">
        <v>387455.39330266014</v>
      </c>
      <c r="BA114">
        <v>460953.20852556801</v>
      </c>
      <c r="BB114">
        <v>428787.43191319198</v>
      </c>
      <c r="BC114">
        <v>468750.42363376811</v>
      </c>
      <c r="BD114">
        <v>418306.55404269381</v>
      </c>
      <c r="BE114">
        <v>1156152.5198112561</v>
      </c>
      <c r="BF114">
        <v>537925.23849338014</v>
      </c>
      <c r="BG114">
        <v>515591.86969946703</v>
      </c>
      <c r="BH114">
        <v>524028.21627991454</v>
      </c>
      <c r="BI114">
        <v>302767.51746527001</v>
      </c>
      <c r="BJ114">
        <v>356074.88799354783</v>
      </c>
      <c r="BK114">
        <v>363259.00484080461</v>
      </c>
    </row>
    <row r="115" spans="1:63" x14ac:dyDescent="0.25">
      <c r="A115" t="s">
        <v>672</v>
      </c>
      <c r="B115" t="s">
        <v>583</v>
      </c>
      <c r="C115">
        <v>23</v>
      </c>
      <c r="D115">
        <v>3.3029999999999999</v>
      </c>
      <c r="E115">
        <v>253.15539999999999</v>
      </c>
      <c r="F115" t="s">
        <v>242</v>
      </c>
      <c r="G115" t="s">
        <v>353</v>
      </c>
      <c r="I115">
        <v>5.0000000000000001E-3</v>
      </c>
      <c r="J115" t="s">
        <v>339</v>
      </c>
      <c r="K115" t="s">
        <v>308</v>
      </c>
      <c r="L115" t="s">
        <v>308</v>
      </c>
      <c r="M115" t="s">
        <v>308</v>
      </c>
      <c r="N115" t="s">
        <v>308</v>
      </c>
      <c r="O115" t="s">
        <v>308</v>
      </c>
      <c r="P115" t="s">
        <v>308</v>
      </c>
      <c r="Q115">
        <v>4</v>
      </c>
      <c r="S115" t="s">
        <v>244</v>
      </c>
      <c r="T115">
        <v>4.6500000000000004</v>
      </c>
      <c r="U115" t="s">
        <v>209</v>
      </c>
      <c r="V115" t="s">
        <v>673</v>
      </c>
      <c r="W115" t="s">
        <v>674</v>
      </c>
      <c r="X115">
        <v>18733.423484308143</v>
      </c>
      <c r="Y115">
        <v>25774.757046370982</v>
      </c>
      <c r="Z115">
        <v>5746.316524947063</v>
      </c>
      <c r="AA115">
        <v>38216.623076570701</v>
      </c>
      <c r="AB115">
        <v>7200.8340172115486</v>
      </c>
      <c r="AC115">
        <v>6073.8765276033364</v>
      </c>
      <c r="AD115">
        <v>18428.049521888941</v>
      </c>
      <c r="AE115">
        <v>31057.346055216512</v>
      </c>
      <c r="AF115">
        <v>22336.64193917079</v>
      </c>
      <c r="AG115">
        <v>11445.500593798199</v>
      </c>
      <c r="AH115">
        <v>11911.39255498005</v>
      </c>
      <c r="AI115">
        <v>43131.602640682897</v>
      </c>
      <c r="AJ115">
        <v>26895.816062470622</v>
      </c>
      <c r="AK115">
        <v>4188.2269877427325</v>
      </c>
      <c r="AL115">
        <v>12142.94804680113</v>
      </c>
      <c r="AM115">
        <v>18684.115256373752</v>
      </c>
      <c r="AN115">
        <v>5039.0719723432167</v>
      </c>
      <c r="AO115">
        <v>45356.722057539184</v>
      </c>
      <c r="AP115">
        <v>18801.350308548448</v>
      </c>
      <c r="AQ115">
        <v>2829.634551667305</v>
      </c>
      <c r="AR115">
        <v>13570.639909991891</v>
      </c>
      <c r="AS115">
        <v>3752.4793000776949</v>
      </c>
      <c r="AT115">
        <v>9317.3847355636644</v>
      </c>
      <c r="AU115">
        <v>12032.426631688762</v>
      </c>
      <c r="AV115">
        <v>4293.7476661881565</v>
      </c>
      <c r="AW115">
        <v>9751.5438877173783</v>
      </c>
      <c r="AX115">
        <v>2444.4550368317641</v>
      </c>
      <c r="AY115">
        <v>2860.4506412086221</v>
      </c>
      <c r="AZ115">
        <v>4938.0087501981834</v>
      </c>
      <c r="BA115">
        <v>7853.4633224338731</v>
      </c>
      <c r="BB115">
        <v>2812.135711010043</v>
      </c>
      <c r="BC115">
        <v>2219.2821032285424</v>
      </c>
      <c r="BD115">
        <v>4373.2554243107397</v>
      </c>
      <c r="BE115">
        <v>2266.8090480404821</v>
      </c>
      <c r="BF115">
        <v>36487.70840323851</v>
      </c>
      <c r="BG115">
        <v>3183.9476247861371</v>
      </c>
      <c r="BH115">
        <v>3487.7799883213979</v>
      </c>
      <c r="BI115">
        <v>8261.3885370140979</v>
      </c>
      <c r="BJ115">
        <v>2095.3474513580622</v>
      </c>
      <c r="BK115">
        <v>4828.0115179282921</v>
      </c>
    </row>
    <row r="116" spans="1:63" x14ac:dyDescent="0.25">
      <c r="A116" t="s">
        <v>675</v>
      </c>
      <c r="B116" t="s">
        <v>583</v>
      </c>
      <c r="C116">
        <v>24</v>
      </c>
      <c r="D116">
        <v>3.2669999999999999</v>
      </c>
      <c r="E116">
        <v>256.85019</v>
      </c>
      <c r="F116" t="s">
        <v>242</v>
      </c>
      <c r="G116" t="s">
        <v>353</v>
      </c>
      <c r="I116">
        <v>5.0000000000000001E-3</v>
      </c>
      <c r="J116" t="s">
        <v>339</v>
      </c>
      <c r="K116" t="s">
        <v>308</v>
      </c>
      <c r="L116" t="s">
        <v>308</v>
      </c>
      <c r="M116" t="s">
        <v>308</v>
      </c>
      <c r="N116" t="s">
        <v>308</v>
      </c>
      <c r="O116" t="s">
        <v>308</v>
      </c>
      <c r="P116" t="s">
        <v>308</v>
      </c>
      <c r="Q116">
        <v>4</v>
      </c>
      <c r="S116" t="s">
        <v>244</v>
      </c>
      <c r="T116">
        <v>23.22</v>
      </c>
      <c r="U116" t="s">
        <v>654</v>
      </c>
      <c r="V116" t="s">
        <v>676</v>
      </c>
      <c r="W116" t="s">
        <v>677</v>
      </c>
      <c r="X116">
        <v>59594.965420801316</v>
      </c>
      <c r="Y116">
        <v>53382.315209814093</v>
      </c>
      <c r="Z116">
        <v>29563.761629321729</v>
      </c>
      <c r="AA116">
        <v>26581.098628276828</v>
      </c>
      <c r="AB116">
        <v>31593.205175462012</v>
      </c>
      <c r="AC116">
        <v>22267.259029056422</v>
      </c>
      <c r="AD116">
        <v>34305.581598509074</v>
      </c>
      <c r="AE116">
        <v>14428.65726416592</v>
      </c>
      <c r="AF116">
        <v>26165.494350971101</v>
      </c>
      <c r="AG116">
        <v>22777.565272173721</v>
      </c>
      <c r="AH116">
        <v>16792.636560379291</v>
      </c>
      <c r="AI116">
        <v>39486.487291972197</v>
      </c>
      <c r="AJ116">
        <v>33313.726393761513</v>
      </c>
      <c r="AK116">
        <v>14259.049257190862</v>
      </c>
      <c r="AL116">
        <v>30539.46336642162</v>
      </c>
      <c r="AM116">
        <v>13971.96296645373</v>
      </c>
      <c r="AN116">
        <v>14788.564895241181</v>
      </c>
      <c r="AO116">
        <v>32935.575098318579</v>
      </c>
      <c r="AP116">
        <v>19499.997758109483</v>
      </c>
      <c r="AQ116">
        <v>19833.866505929251</v>
      </c>
      <c r="AR116">
        <v>26638.80427369216</v>
      </c>
      <c r="AS116">
        <v>14872.786666430113</v>
      </c>
      <c r="AT116">
        <v>22245.835581134332</v>
      </c>
      <c r="AU116">
        <v>11011.303458325721</v>
      </c>
      <c r="AV116">
        <v>15464.74615260465</v>
      </c>
      <c r="AW116">
        <v>9692.1945434950248</v>
      </c>
      <c r="AX116">
        <v>16945.722908092994</v>
      </c>
      <c r="AY116">
        <v>7495.4273957714695</v>
      </c>
      <c r="AZ116">
        <v>7776.2518347966325</v>
      </c>
      <c r="BA116">
        <v>81842.882499865416</v>
      </c>
      <c r="BB116">
        <v>8093.5939223944861</v>
      </c>
      <c r="BC116">
        <v>18020.059353533823</v>
      </c>
      <c r="BD116">
        <v>11645.791166406321</v>
      </c>
      <c r="BE116">
        <v>7557.2557080526549</v>
      </c>
      <c r="BF116">
        <v>161009.36950964801</v>
      </c>
      <c r="BG116">
        <v>5410.0588661849952</v>
      </c>
      <c r="BH116">
        <v>5060.5061528184897</v>
      </c>
      <c r="BI116">
        <v>4986.643573414668</v>
      </c>
      <c r="BJ116">
        <v>5271.9043711199811</v>
      </c>
      <c r="BK116">
        <v>4903.7309689467447</v>
      </c>
    </row>
    <row r="117" spans="1:63" x14ac:dyDescent="0.25">
      <c r="A117" t="s">
        <v>678</v>
      </c>
      <c r="B117" t="s">
        <v>241</v>
      </c>
      <c r="C117">
        <v>153</v>
      </c>
      <c r="D117">
        <v>0.73899999999999999</v>
      </c>
      <c r="E117">
        <v>103.03993</v>
      </c>
      <c r="F117" t="s">
        <v>679</v>
      </c>
      <c r="G117" t="s">
        <v>243</v>
      </c>
      <c r="I117">
        <v>0.90400000000000003</v>
      </c>
      <c r="J117" t="b">
        <v>1</v>
      </c>
      <c r="K117" t="s">
        <v>680</v>
      </c>
      <c r="M117" t="s">
        <v>681</v>
      </c>
      <c r="N117" t="s">
        <v>682</v>
      </c>
      <c r="P117" t="s">
        <v>308</v>
      </c>
      <c r="Q117" t="s">
        <v>308</v>
      </c>
      <c r="R117">
        <v>71.099999999999994</v>
      </c>
      <c r="S117">
        <v>82.6</v>
      </c>
      <c r="T117">
        <v>100</v>
      </c>
      <c r="U117" t="s">
        <v>683</v>
      </c>
      <c r="V117" t="s">
        <v>684</v>
      </c>
      <c r="W117" t="s">
        <v>685</v>
      </c>
      <c r="X117">
        <v>256525.56092104557</v>
      </c>
      <c r="Y117">
        <v>339160.16628874245</v>
      </c>
      <c r="Z117">
        <v>86761.931128768527</v>
      </c>
      <c r="AA117">
        <v>110393.60185094405</v>
      </c>
      <c r="AB117">
        <v>6560.2463787093802</v>
      </c>
      <c r="AC117">
        <v>518176.86355473666</v>
      </c>
      <c r="AD117">
        <v>466221.85618059937</v>
      </c>
      <c r="AE117">
        <v>335990.27561344352</v>
      </c>
      <c r="AF117">
        <v>90243.882576898119</v>
      </c>
      <c r="AG117">
        <v>78864.734717945277</v>
      </c>
      <c r="AH117">
        <v>15266.999044579425</v>
      </c>
      <c r="AI117">
        <v>569832.30583940621</v>
      </c>
      <c r="AJ117">
        <v>498710.37868731079</v>
      </c>
      <c r="AK117">
        <v>256501.4972724554</v>
      </c>
      <c r="AL117">
        <v>339197.03417377203</v>
      </c>
      <c r="AM117">
        <v>89409.202204404966</v>
      </c>
      <c r="AN117">
        <v>85666.199092538096</v>
      </c>
      <c r="AO117">
        <v>1455.6048284783401</v>
      </c>
      <c r="AP117">
        <v>510417.84998239722</v>
      </c>
      <c r="AQ117">
        <v>451658.77434224379</v>
      </c>
      <c r="AR117">
        <v>459835.57793523732</v>
      </c>
      <c r="AS117">
        <v>110729.24743502878</v>
      </c>
      <c r="AT117">
        <v>131380.54797031442</v>
      </c>
      <c r="AU117">
        <v>9375.4111058169565</v>
      </c>
      <c r="AV117">
        <v>683042.97819030134</v>
      </c>
      <c r="AW117">
        <v>488289.74738581595</v>
      </c>
      <c r="AX117">
        <v>313537.66390243539</v>
      </c>
      <c r="AY117">
        <v>426214.37988814368</v>
      </c>
      <c r="AZ117">
        <v>107459.66024539397</v>
      </c>
      <c r="BA117">
        <v>76157.822576424602</v>
      </c>
      <c r="BB117">
        <v>14090.078392006191</v>
      </c>
      <c r="BC117">
        <v>706253.90738547652</v>
      </c>
      <c r="BD117">
        <v>356679.00680473022</v>
      </c>
      <c r="BE117">
        <v>435768.34661053901</v>
      </c>
      <c r="BF117">
        <v>108188.65402281038</v>
      </c>
      <c r="BG117">
        <v>100043.33704344071</v>
      </c>
      <c r="BH117">
        <v>2408.8202944678064</v>
      </c>
      <c r="BI117">
        <v>661686.32434453105</v>
      </c>
      <c r="BJ117">
        <v>625234.07474898326</v>
      </c>
      <c r="BK117">
        <v>313494.9652288073</v>
      </c>
    </row>
    <row r="118" spans="1:63" x14ac:dyDescent="0.25">
      <c r="A118" t="s">
        <v>686</v>
      </c>
      <c r="B118" t="s">
        <v>241</v>
      </c>
      <c r="C118">
        <v>329</v>
      </c>
      <c r="D118">
        <v>6.2510000000000003</v>
      </c>
      <c r="E118">
        <v>131.0463</v>
      </c>
      <c r="F118" t="s">
        <v>687</v>
      </c>
      <c r="G118" t="s">
        <v>243</v>
      </c>
      <c r="H118" t="s">
        <v>688</v>
      </c>
      <c r="I118">
        <v>1</v>
      </c>
      <c r="J118" t="b">
        <v>1</v>
      </c>
      <c r="K118" t="s">
        <v>689</v>
      </c>
      <c r="M118" t="s">
        <v>690</v>
      </c>
      <c r="N118" t="s">
        <v>691</v>
      </c>
      <c r="P118" t="s">
        <v>308</v>
      </c>
      <c r="Q118" t="s">
        <v>308</v>
      </c>
      <c r="R118">
        <v>85</v>
      </c>
      <c r="S118">
        <v>97.3</v>
      </c>
      <c r="T118">
        <v>100</v>
      </c>
      <c r="U118" t="s">
        <v>692</v>
      </c>
      <c r="V118" t="s">
        <v>693</v>
      </c>
      <c r="W118" t="s">
        <v>694</v>
      </c>
      <c r="X118">
        <v>256276.51432905014</v>
      </c>
      <c r="Y118">
        <v>336054.66511354304</v>
      </c>
      <c r="Z118">
        <v>91739.174723295262</v>
      </c>
      <c r="AA118">
        <v>120792.42161771933</v>
      </c>
      <c r="AB118">
        <v>13018.505977012019</v>
      </c>
      <c r="AC118">
        <v>502136.98626510054</v>
      </c>
      <c r="AD118">
        <v>270607.07147467288</v>
      </c>
      <c r="AE118">
        <v>371054.45657768275</v>
      </c>
      <c r="AF118">
        <v>92005.915880219109</v>
      </c>
      <c r="AG118">
        <v>94124.502558639753</v>
      </c>
      <c r="AH118">
        <v>6244.2634962274806</v>
      </c>
      <c r="AI118">
        <v>544521.21474390535</v>
      </c>
      <c r="AJ118">
        <v>487341.73250290018</v>
      </c>
      <c r="AK118">
        <v>256499.51906290618</v>
      </c>
      <c r="AL118">
        <v>366025.43854693661</v>
      </c>
      <c r="AM118">
        <v>89693.784006897302</v>
      </c>
      <c r="AN118">
        <v>102607.69293828492</v>
      </c>
      <c r="AO118">
        <v>11683.95531212931</v>
      </c>
      <c r="AP118">
        <v>458757.73109462485</v>
      </c>
      <c r="AQ118">
        <v>546470.90042341256</v>
      </c>
      <c r="AR118">
        <v>433197.33594870276</v>
      </c>
      <c r="AS118">
        <v>107167.95117491797</v>
      </c>
      <c r="AT118">
        <v>117536.35707897956</v>
      </c>
      <c r="AU118">
        <v>18825.138121470187</v>
      </c>
      <c r="AV118">
        <v>660915.03570035251</v>
      </c>
      <c r="AW118">
        <v>562682.04882574012</v>
      </c>
      <c r="AX118">
        <v>313562.13134333619</v>
      </c>
      <c r="AY118">
        <v>423318.66123985749</v>
      </c>
      <c r="AZ118">
        <v>109708.40614385916</v>
      </c>
      <c r="BA118">
        <v>71918.899853376279</v>
      </c>
      <c r="BB118">
        <v>6585.820003547311</v>
      </c>
      <c r="BC118">
        <v>664548.09337144229</v>
      </c>
      <c r="BD118">
        <v>623664.3732940529</v>
      </c>
      <c r="BE118">
        <v>409843.15507993649</v>
      </c>
      <c r="BF118">
        <v>106398.43660148141</v>
      </c>
      <c r="BG118">
        <v>83270.499760592415</v>
      </c>
      <c r="BH118">
        <v>9168.3892227972829</v>
      </c>
      <c r="BI118">
        <v>629811.37428214832</v>
      </c>
      <c r="BJ118">
        <v>392325.57284165052</v>
      </c>
      <c r="BK118">
        <v>313368.97757666942</v>
      </c>
    </row>
    <row r="119" spans="1:63" x14ac:dyDescent="0.25">
      <c r="A119" t="s">
        <v>695</v>
      </c>
      <c r="B119" t="s">
        <v>241</v>
      </c>
      <c r="C119">
        <v>390</v>
      </c>
      <c r="D119">
        <v>6.9809999999999999</v>
      </c>
      <c r="E119">
        <v>135.02996999999999</v>
      </c>
      <c r="F119" t="s">
        <v>696</v>
      </c>
      <c r="G119" t="s">
        <v>243</v>
      </c>
      <c r="I119">
        <v>0.93600000000000005</v>
      </c>
      <c r="J119" t="b">
        <v>1</v>
      </c>
      <c r="K119" t="s">
        <v>697</v>
      </c>
      <c r="M119" t="s">
        <v>698</v>
      </c>
      <c r="N119" t="s">
        <v>699</v>
      </c>
      <c r="P119" t="s">
        <v>308</v>
      </c>
      <c r="Q119" t="s">
        <v>308</v>
      </c>
      <c r="R119">
        <v>55.2</v>
      </c>
      <c r="S119">
        <v>90.4</v>
      </c>
      <c r="T119">
        <v>75</v>
      </c>
      <c r="U119" t="s">
        <v>700</v>
      </c>
      <c r="V119" t="s">
        <v>701</v>
      </c>
      <c r="W119" t="s">
        <v>702</v>
      </c>
      <c r="X119">
        <v>256408.24616575424</v>
      </c>
      <c r="Y119">
        <v>392290.71753675258</v>
      </c>
      <c r="Z119">
        <v>87544.403888435423</v>
      </c>
      <c r="AA119">
        <v>67028.12831948181</v>
      </c>
      <c r="AB119">
        <v>12581.674085784854</v>
      </c>
      <c r="AC119">
        <v>567941.57470819296</v>
      </c>
      <c r="AD119">
        <v>474844.91768736712</v>
      </c>
      <c r="AE119">
        <v>350942.91554188303</v>
      </c>
      <c r="AF119">
        <v>93000.619658811382</v>
      </c>
      <c r="AG119">
        <v>108041.25672062536</v>
      </c>
      <c r="AH119">
        <v>10424.220456655017</v>
      </c>
      <c r="AI119">
        <v>559694.34550219809</v>
      </c>
      <c r="AJ119">
        <v>442290.31619612628</v>
      </c>
      <c r="AK119">
        <v>256499.85998713397</v>
      </c>
      <c r="AL119">
        <v>353484.1009907205</v>
      </c>
      <c r="AM119">
        <v>90944.944726105081</v>
      </c>
      <c r="AN119">
        <v>97316.961052475017</v>
      </c>
      <c r="AO119">
        <v>63.329918898261894</v>
      </c>
      <c r="AP119">
        <v>497904.28477743076</v>
      </c>
      <c r="AQ119">
        <v>372472.04830275715</v>
      </c>
      <c r="AR119">
        <v>420762.30296881171</v>
      </c>
      <c r="AS119">
        <v>110443.99342955489</v>
      </c>
      <c r="AT119">
        <v>122337.32713466059</v>
      </c>
      <c r="AU119">
        <v>17935.531501731206</v>
      </c>
      <c r="AV119">
        <v>687561.6718148787</v>
      </c>
      <c r="AW119">
        <v>803320.54289020353</v>
      </c>
      <c r="AX119">
        <v>313358.18760418531</v>
      </c>
      <c r="AY119">
        <v>429776.0938075158</v>
      </c>
      <c r="AZ119">
        <v>109229.97286047292</v>
      </c>
      <c r="BA119">
        <v>92201.148739056298</v>
      </c>
      <c r="BB119">
        <v>9156.8368342054855</v>
      </c>
      <c r="BC119">
        <v>661785.33764693607</v>
      </c>
      <c r="BD119">
        <v>316939.72258647322</v>
      </c>
      <c r="BE119">
        <v>457125.06295599276</v>
      </c>
      <c r="BF119">
        <v>109931.31909863534</v>
      </c>
      <c r="BG119">
        <v>64887.488476877777</v>
      </c>
      <c r="BH119">
        <v>14842.003073379798</v>
      </c>
      <c r="BI119">
        <v>686133.46971581853</v>
      </c>
      <c r="BJ119">
        <v>654941.14640632225</v>
      </c>
      <c r="BK119">
        <v>313508.90280098649</v>
      </c>
    </row>
    <row r="120" spans="1:63" x14ac:dyDescent="0.25">
      <c r="A120" t="s">
        <v>703</v>
      </c>
      <c r="B120" t="s">
        <v>351</v>
      </c>
      <c r="C120">
        <v>260</v>
      </c>
      <c r="D120">
        <v>5.8159999999999998</v>
      </c>
      <c r="E120">
        <v>120.06532</v>
      </c>
      <c r="F120" t="s">
        <v>704</v>
      </c>
      <c r="G120" t="s">
        <v>353</v>
      </c>
      <c r="I120">
        <v>0.99199999999999999</v>
      </c>
      <c r="J120" t="b">
        <v>1</v>
      </c>
      <c r="K120" t="s">
        <v>476</v>
      </c>
      <c r="M120" t="s">
        <v>477</v>
      </c>
      <c r="N120" t="s">
        <v>478</v>
      </c>
      <c r="P120" t="s">
        <v>308</v>
      </c>
      <c r="Q120" t="s">
        <v>308</v>
      </c>
      <c r="R120">
        <v>98</v>
      </c>
      <c r="S120">
        <v>98</v>
      </c>
      <c r="T120">
        <v>100</v>
      </c>
      <c r="U120" t="s">
        <v>705</v>
      </c>
      <c r="V120" t="s">
        <v>706</v>
      </c>
      <c r="W120" t="s">
        <v>707</v>
      </c>
      <c r="X120">
        <v>256418.09408391241</v>
      </c>
      <c r="Y120">
        <v>366371.67580073461</v>
      </c>
      <c r="Z120">
        <v>88020.267329114678</v>
      </c>
      <c r="AA120">
        <v>97599.340203748725</v>
      </c>
      <c r="AB120">
        <v>6815.8351610925411</v>
      </c>
      <c r="AC120">
        <v>562364.0528317549</v>
      </c>
      <c r="AD120">
        <v>355123.0123329683</v>
      </c>
      <c r="AE120">
        <v>389101.3434535031</v>
      </c>
      <c r="AF120">
        <v>87860.440091387281</v>
      </c>
      <c r="AG120">
        <v>112256.49950332708</v>
      </c>
      <c r="AH120">
        <v>10725.479718666256</v>
      </c>
      <c r="AI120">
        <v>530243.25197386311</v>
      </c>
      <c r="AJ120">
        <v>587215.1667043434</v>
      </c>
      <c r="AK120">
        <v>256499.96462883905</v>
      </c>
      <c r="AL120">
        <v>352457.13327069994</v>
      </c>
      <c r="AM120">
        <v>92252.155089507607</v>
      </c>
      <c r="AN120">
        <v>131637.81765435683</v>
      </c>
      <c r="AO120">
        <v>4852.9695511306782</v>
      </c>
      <c r="AP120">
        <v>515125.99986466015</v>
      </c>
      <c r="AQ120">
        <v>599422.84155058593</v>
      </c>
      <c r="AR120">
        <v>438846.61042404559</v>
      </c>
      <c r="AS120">
        <v>112907.842782384</v>
      </c>
      <c r="AT120">
        <v>118120.94088737137</v>
      </c>
      <c r="AU120">
        <v>16819.635438938272</v>
      </c>
      <c r="AV120">
        <v>637915.35354632791</v>
      </c>
      <c r="AW120">
        <v>672128.21564498032</v>
      </c>
      <c r="AX120">
        <v>313443.61458703497</v>
      </c>
      <c r="AY120">
        <v>420956.6667429044</v>
      </c>
      <c r="AZ120">
        <v>108907.62696699391</v>
      </c>
      <c r="BA120">
        <v>139052.32004274469</v>
      </c>
      <c r="BB120">
        <v>15941.766972180047</v>
      </c>
      <c r="BC120">
        <v>673382.66002287029</v>
      </c>
      <c r="BD120">
        <v>700320.50585750211</v>
      </c>
      <c r="BE120">
        <v>421232.90942670975</v>
      </c>
      <c r="BF120">
        <v>108753.01150431766</v>
      </c>
      <c r="BG120">
        <v>110413.63852173669</v>
      </c>
      <c r="BH120">
        <v>8953.9571301963297</v>
      </c>
      <c r="BI120">
        <v>688974.76898868394</v>
      </c>
      <c r="BJ120">
        <v>669708.32171533897</v>
      </c>
      <c r="BK120">
        <v>313518.24126269703</v>
      </c>
    </row>
    <row r="121" spans="1:63" s="1" customFormat="1" x14ac:dyDescent="0.25">
      <c r="A121" t="s">
        <v>708</v>
      </c>
      <c r="B121" t="s">
        <v>351</v>
      </c>
      <c r="C121">
        <v>430</v>
      </c>
      <c r="D121">
        <v>4.2480000000000002</v>
      </c>
      <c r="E121">
        <v>138.05502000000001</v>
      </c>
      <c r="F121" t="s">
        <v>709</v>
      </c>
      <c r="G121" t="s">
        <v>353</v>
      </c>
      <c r="H121" t="s">
        <v>710</v>
      </c>
      <c r="I121">
        <v>0.91600000000000004</v>
      </c>
      <c r="J121" t="b">
        <v>1</v>
      </c>
      <c r="K121" t="s">
        <v>711</v>
      </c>
      <c r="L121"/>
      <c r="M121" t="s">
        <v>712</v>
      </c>
      <c r="N121" t="s">
        <v>713</v>
      </c>
      <c r="O121"/>
      <c r="P121" t="s">
        <v>308</v>
      </c>
      <c r="Q121" t="s">
        <v>308</v>
      </c>
      <c r="R121">
        <v>88.9</v>
      </c>
      <c r="S121">
        <v>93</v>
      </c>
      <c r="T121">
        <v>100</v>
      </c>
      <c r="U121" t="s">
        <v>714</v>
      </c>
      <c r="V121" t="s">
        <v>715</v>
      </c>
      <c r="W121" t="s">
        <v>716</v>
      </c>
      <c r="X121">
        <v>256497.06926206802</v>
      </c>
      <c r="Y121">
        <v>379795.52128049848</v>
      </c>
      <c r="Z121">
        <v>91728.722808483799</v>
      </c>
      <c r="AA121">
        <v>107174.00053817809</v>
      </c>
      <c r="AB121">
        <v>6951.8642844898304</v>
      </c>
      <c r="AC121">
        <v>532435.51376214565</v>
      </c>
      <c r="AD121">
        <v>605533.69425669755</v>
      </c>
      <c r="AE121">
        <v>357900.63949126436</v>
      </c>
      <c r="AF121">
        <v>92715.045255755613</v>
      </c>
      <c r="AG121">
        <v>106377.96628141832</v>
      </c>
      <c r="AH121">
        <v>12006.962633243951</v>
      </c>
      <c r="AI121">
        <v>559083.44665296935</v>
      </c>
      <c r="AJ121">
        <v>559686.67805551609</v>
      </c>
      <c r="AK121">
        <v>256499.68240505207</v>
      </c>
      <c r="AL121">
        <v>357844.80155296228</v>
      </c>
      <c r="AM121">
        <v>91578.717587645646</v>
      </c>
      <c r="AN121">
        <v>69730.272570214845</v>
      </c>
      <c r="AO121">
        <v>14845.650852212624</v>
      </c>
      <c r="AP121">
        <v>558859.00929116597</v>
      </c>
      <c r="AQ121">
        <v>422524.01142731449</v>
      </c>
      <c r="AR121">
        <v>432299.44070985483</v>
      </c>
      <c r="AS121">
        <v>109957.15994405883</v>
      </c>
      <c r="AT121">
        <v>90964.752616215905</v>
      </c>
      <c r="AU121">
        <v>9029.6420000566613</v>
      </c>
      <c r="AV121">
        <v>626171.46641146741</v>
      </c>
      <c r="AW121">
        <v>595619.39987729222</v>
      </c>
      <c r="AX121">
        <v>313312.954402945</v>
      </c>
      <c r="AY121">
        <v>420703.94254858245</v>
      </c>
      <c r="AZ121">
        <v>107248.62969930892</v>
      </c>
      <c r="BA121">
        <v>150665.15082560034</v>
      </c>
      <c r="BB121">
        <v>15214.186707278643</v>
      </c>
      <c r="BC121">
        <v>619473.079186143</v>
      </c>
      <c r="BD121">
        <v>571462.23015830654</v>
      </c>
      <c r="BE121">
        <v>414352.81499713694</v>
      </c>
      <c r="BF121">
        <v>108876.88335172652</v>
      </c>
      <c r="BG121">
        <v>53674.925415912352</v>
      </c>
      <c r="BH121">
        <v>12763.02566474577</v>
      </c>
      <c r="BI121">
        <v>625602.33433618804</v>
      </c>
      <c r="BJ121">
        <v>554346.54286975076</v>
      </c>
      <c r="BK121">
        <v>313388.1458891136</v>
      </c>
    </row>
    <row r="122" spans="1:63" x14ac:dyDescent="0.25">
      <c r="A122" t="s">
        <v>717</v>
      </c>
      <c r="B122" t="s">
        <v>351</v>
      </c>
      <c r="C122">
        <v>924</v>
      </c>
      <c r="D122">
        <v>6.7850000000000001</v>
      </c>
      <c r="E122">
        <v>189.16002</v>
      </c>
      <c r="F122" t="s">
        <v>718</v>
      </c>
      <c r="G122" t="s">
        <v>353</v>
      </c>
      <c r="H122" t="s">
        <v>719</v>
      </c>
      <c r="I122">
        <v>0.996</v>
      </c>
      <c r="J122" t="b">
        <v>1</v>
      </c>
      <c r="K122" t="s">
        <v>720</v>
      </c>
      <c r="M122" t="s">
        <v>721</v>
      </c>
      <c r="N122" t="s">
        <v>722</v>
      </c>
      <c r="P122" t="s">
        <v>308</v>
      </c>
      <c r="Q122" t="s">
        <v>308</v>
      </c>
      <c r="R122">
        <v>48</v>
      </c>
      <c r="S122">
        <v>84.4</v>
      </c>
      <c r="T122">
        <v>100</v>
      </c>
      <c r="U122" t="s">
        <v>723</v>
      </c>
      <c r="V122" t="s">
        <v>724</v>
      </c>
      <c r="W122" t="s">
        <v>725</v>
      </c>
      <c r="X122">
        <v>256486.10035295697</v>
      </c>
      <c r="Y122">
        <v>359969.94945367414</v>
      </c>
      <c r="Z122">
        <v>89295.579022750811</v>
      </c>
      <c r="AA122">
        <f>AA113+200000</f>
        <v>527429.77513447963</v>
      </c>
      <c r="AB122">
        <f>AB113+200000</f>
        <v>534192.67964618211</v>
      </c>
      <c r="AC122">
        <v>362054.71423159132</v>
      </c>
      <c r="AD122">
        <v>339945.34790605586</v>
      </c>
      <c r="AE122">
        <v>354137.02543294505</v>
      </c>
      <c r="AF122">
        <v>91338.173000738709</v>
      </c>
      <c r="AG122">
        <v>278602.7579207925</v>
      </c>
      <c r="AH122">
        <v>216058.07215638409</v>
      </c>
      <c r="AI122">
        <v>351588.34767147258</v>
      </c>
      <c r="AJ122">
        <v>252734.15976552793</v>
      </c>
      <c r="AK122">
        <v>256500.29267346376</v>
      </c>
      <c r="AL122">
        <v>377475.83151598548</v>
      </c>
      <c r="AM122">
        <v>90745.083055910494</v>
      </c>
      <c r="AN122">
        <v>298114.60840418818</v>
      </c>
      <c r="AO122">
        <v>212878.335581942</v>
      </c>
      <c r="AP122">
        <v>355405.82733953313</v>
      </c>
      <c r="AQ122">
        <v>225366.78925352386</v>
      </c>
      <c r="AR122">
        <v>456867.08721449791</v>
      </c>
      <c r="AS122">
        <v>106921.30459582082</v>
      </c>
      <c r="AT122">
        <v>335959.98818757763</v>
      </c>
      <c r="AU122">
        <v>221803.42072979413</v>
      </c>
      <c r="AV122">
        <v>472189.85169560264</v>
      </c>
      <c r="AW122">
        <v>582915.9511708651</v>
      </c>
      <c r="AX122">
        <v>313536.0904294572</v>
      </c>
      <c r="AY122">
        <v>437258.84652423067</v>
      </c>
      <c r="AZ122">
        <v>109183.91965974086</v>
      </c>
      <c r="BA122">
        <v>280793.55320157862</v>
      </c>
      <c r="BB122">
        <v>208764.78712373078</v>
      </c>
      <c r="BC122">
        <v>488750.44730547385</v>
      </c>
      <c r="BD122">
        <v>260185.67790739646</v>
      </c>
      <c r="BE122">
        <v>442060.58249778935</v>
      </c>
      <c r="BF122">
        <v>110345.61253413266</v>
      </c>
      <c r="BG122">
        <v>318554.13543034298</v>
      </c>
      <c r="BH122">
        <v>202243.12504565346</v>
      </c>
      <c r="BI122">
        <v>507455.96293538576</v>
      </c>
      <c r="BJ122">
        <v>539679.59615027811</v>
      </c>
      <c r="BK122">
        <v>313430.2657428293</v>
      </c>
    </row>
    <row r="123" spans="1:63" x14ac:dyDescent="0.25">
      <c r="A123" t="s">
        <v>726</v>
      </c>
      <c r="B123" t="s">
        <v>484</v>
      </c>
      <c r="C123">
        <v>352</v>
      </c>
      <c r="D123">
        <v>8.3960000000000008</v>
      </c>
      <c r="E123">
        <v>187.13432</v>
      </c>
      <c r="F123" t="s">
        <v>727</v>
      </c>
      <c r="G123" t="s">
        <v>243</v>
      </c>
      <c r="H123" t="s">
        <v>728</v>
      </c>
      <c r="I123">
        <v>0.28000000000000003</v>
      </c>
      <c r="J123" t="b">
        <v>1</v>
      </c>
      <c r="K123" t="s">
        <v>729</v>
      </c>
      <c r="M123" t="s">
        <v>730</v>
      </c>
      <c r="N123" t="s">
        <v>731</v>
      </c>
      <c r="P123" t="s">
        <v>308</v>
      </c>
      <c r="Q123" t="s">
        <v>308</v>
      </c>
      <c r="R123">
        <v>52.7</v>
      </c>
      <c r="S123">
        <v>76.099999999999994</v>
      </c>
      <c r="T123">
        <v>66.7</v>
      </c>
      <c r="U123" t="s">
        <v>732</v>
      </c>
      <c r="V123" t="s">
        <v>733</v>
      </c>
      <c r="W123" t="s">
        <v>734</v>
      </c>
      <c r="X123">
        <v>256430.52028403513</v>
      </c>
      <c r="Y123">
        <v>373889.43346618675</v>
      </c>
      <c r="Z123">
        <v>90088.078773173838</v>
      </c>
      <c r="AA123">
        <f t="shared" ref="AA123:AB123" si="1">AA114+200000</f>
        <v>640389.89629020891</v>
      </c>
      <c r="AB123">
        <f t="shared" si="1"/>
        <v>502689.24324790848</v>
      </c>
      <c r="AC123">
        <v>312447.41346576647</v>
      </c>
      <c r="AD123">
        <v>116468.45443721313</v>
      </c>
      <c r="AE123">
        <v>361402.52531778166</v>
      </c>
      <c r="AF123">
        <v>88559.452617288553</v>
      </c>
      <c r="AG123">
        <v>342117.89743955369</v>
      </c>
      <c r="AH123">
        <v>207425.56061683522</v>
      </c>
      <c r="AI123">
        <v>338855.63007824507</v>
      </c>
      <c r="AJ123">
        <v>151341.14045851893</v>
      </c>
      <c r="AK123">
        <v>256500.9870292042</v>
      </c>
      <c r="AL123">
        <v>340193.4322741878</v>
      </c>
      <c r="AM123">
        <v>86609.974608263801</v>
      </c>
      <c r="AN123">
        <v>301564.17421231174</v>
      </c>
      <c r="AO123">
        <v>204664.95989209073</v>
      </c>
      <c r="AP123">
        <v>402380.58695569285</v>
      </c>
      <c r="AQ123">
        <v>219685.24994925206</v>
      </c>
      <c r="AR123">
        <v>426619.8137259038</v>
      </c>
      <c r="AS123">
        <v>109733.50898879478</v>
      </c>
      <c r="AT123">
        <v>252138.5710417559</v>
      </c>
      <c r="AU123">
        <v>221133.32069283308</v>
      </c>
      <c r="AV123">
        <v>464862.95910204947</v>
      </c>
      <c r="AW123">
        <v>425136.96769179811</v>
      </c>
      <c r="AX123">
        <v>313523.63488117693</v>
      </c>
      <c r="AY123">
        <v>458738.33980212879</v>
      </c>
      <c r="AZ123">
        <v>111073.8492490044</v>
      </c>
      <c r="BA123">
        <v>277560.63459976745</v>
      </c>
      <c r="BB123">
        <v>209164.04649288379</v>
      </c>
      <c r="BC123">
        <v>468174.76250793342</v>
      </c>
      <c r="BD123">
        <v>188291.44006817031</v>
      </c>
      <c r="BE123">
        <v>416600.75420958322</v>
      </c>
      <c r="BF123">
        <v>110581.67099820517</v>
      </c>
      <c r="BG123">
        <v>346613.00399148802</v>
      </c>
      <c r="BH123">
        <v>204033.33353039689</v>
      </c>
      <c r="BI123">
        <v>441163.50243859261</v>
      </c>
      <c r="BJ123">
        <v>424461.34891307354</v>
      </c>
      <c r="BK123">
        <v>313454.98716390243</v>
      </c>
    </row>
    <row r="124" spans="1:63" x14ac:dyDescent="0.25">
      <c r="A124" t="s">
        <v>735</v>
      </c>
      <c r="B124" t="s">
        <v>484</v>
      </c>
      <c r="C124">
        <v>864</v>
      </c>
      <c r="D124">
        <v>2.6880000000000002</v>
      </c>
      <c r="E124">
        <v>253.11959999999999</v>
      </c>
      <c r="F124" t="s">
        <v>242</v>
      </c>
      <c r="G124" t="s">
        <v>243</v>
      </c>
      <c r="I124">
        <v>9.8000000000000004E-2</v>
      </c>
      <c r="J124" t="b">
        <v>1</v>
      </c>
      <c r="K124" t="s">
        <v>308</v>
      </c>
      <c r="L124" t="s">
        <v>308</v>
      </c>
      <c r="M124" t="s">
        <v>308</v>
      </c>
      <c r="N124" t="s">
        <v>308</v>
      </c>
      <c r="P124" t="s">
        <v>308</v>
      </c>
      <c r="Q124" t="s">
        <v>308</v>
      </c>
      <c r="R124" t="s">
        <v>308</v>
      </c>
      <c r="S124" t="s">
        <v>308</v>
      </c>
      <c r="T124" t="s">
        <v>308</v>
      </c>
      <c r="U124" t="s">
        <v>736</v>
      </c>
      <c r="V124" t="s">
        <v>737</v>
      </c>
      <c r="W124" t="s">
        <v>738</v>
      </c>
      <c r="X124">
        <v>256451.71442082917</v>
      </c>
      <c r="Y124">
        <v>392527.81937867787</v>
      </c>
      <c r="Z124">
        <v>90537.520885301856</v>
      </c>
      <c r="AA124">
        <f t="shared" ref="AA124:AB124" si="2">AA115+200000</f>
        <v>238216.62307657069</v>
      </c>
      <c r="AB124">
        <f t="shared" si="2"/>
        <v>207200.83401721154</v>
      </c>
      <c r="AC124">
        <v>350113.06540413352</v>
      </c>
      <c r="AD124">
        <v>221899.95447851188</v>
      </c>
      <c r="AE124">
        <v>345336.70007743186</v>
      </c>
      <c r="AF124">
        <v>92191.449609005358</v>
      </c>
      <c r="AG124">
        <v>303270.42528546607</v>
      </c>
      <c r="AH124">
        <v>200378.17591312408</v>
      </c>
      <c r="AI124">
        <v>289749.76017336815</v>
      </c>
      <c r="AJ124">
        <v>156501.96004841127</v>
      </c>
      <c r="AK124">
        <v>256501.75740169341</v>
      </c>
      <c r="AL124">
        <v>366335.98014937184</v>
      </c>
      <c r="AM124">
        <v>90005.414189643154</v>
      </c>
      <c r="AN124">
        <v>281466.59851958457</v>
      </c>
      <c r="AO124">
        <v>207001.68286467149</v>
      </c>
      <c r="AP124">
        <v>352873.18257700128</v>
      </c>
      <c r="AQ124">
        <v>243338.47631185205</v>
      </c>
      <c r="AR124">
        <v>437482.42297395621</v>
      </c>
      <c r="AS124">
        <v>109092.64939409257</v>
      </c>
      <c r="AT124">
        <v>311229.34224247735</v>
      </c>
      <c r="AU124">
        <v>205556.61486350704</v>
      </c>
      <c r="AV124">
        <v>504320.55537003477</v>
      </c>
      <c r="AW124">
        <v>45458.130738463078</v>
      </c>
      <c r="AX124">
        <v>313447.12479528296</v>
      </c>
      <c r="AY124">
        <v>412568.99386215222</v>
      </c>
      <c r="AZ124">
        <v>104408.6397376127</v>
      </c>
      <c r="BA124">
        <v>324564.71651905368</v>
      </c>
      <c r="BB124">
        <v>209898.11367867002</v>
      </c>
      <c r="BC124">
        <v>439745.29530312726</v>
      </c>
      <c r="BD124">
        <v>351029.28921079449</v>
      </c>
      <c r="BE124">
        <v>456306.86089172028</v>
      </c>
      <c r="BF124">
        <v>108028.56565525501</v>
      </c>
      <c r="BG124">
        <v>269993.11723996204</v>
      </c>
      <c r="BH124">
        <v>210797.54875954904</v>
      </c>
      <c r="BI124">
        <v>426832.81976459862</v>
      </c>
      <c r="BJ124">
        <v>341253.55209096451</v>
      </c>
      <c r="BK124">
        <v>313482.58448810631</v>
      </c>
    </row>
    <row r="125" spans="1:63" x14ac:dyDescent="0.25">
      <c r="A125" t="s">
        <v>739</v>
      </c>
      <c r="B125" t="s">
        <v>484</v>
      </c>
      <c r="C125">
        <v>2177</v>
      </c>
      <c r="D125">
        <v>10.263</v>
      </c>
      <c r="E125">
        <v>476.27814000000001</v>
      </c>
      <c r="F125" t="s">
        <v>740</v>
      </c>
      <c r="G125" t="s">
        <v>243</v>
      </c>
      <c r="I125">
        <v>0.92100000000000004</v>
      </c>
      <c r="J125" t="b">
        <v>1</v>
      </c>
      <c r="K125" t="s">
        <v>741</v>
      </c>
      <c r="P125" t="s">
        <v>308</v>
      </c>
      <c r="Q125" t="s">
        <v>308</v>
      </c>
      <c r="R125">
        <v>26.5</v>
      </c>
      <c r="S125">
        <v>62</v>
      </c>
      <c r="T125">
        <v>54.5</v>
      </c>
      <c r="U125" t="s">
        <v>742</v>
      </c>
      <c r="V125" t="s">
        <v>743</v>
      </c>
      <c r="W125" t="s">
        <v>744</v>
      </c>
      <c r="X125">
        <v>256456.24758060277</v>
      </c>
      <c r="Y125">
        <v>344195.23926917178</v>
      </c>
      <c r="Z125">
        <v>87144.338496035343</v>
      </c>
      <c r="AA125">
        <v>188216.62307657069</v>
      </c>
      <c r="AB125">
        <v>157200.83401721154</v>
      </c>
      <c r="AC125">
        <v>358391.67455949716</v>
      </c>
      <c r="AD125">
        <v>124873.90606804221</v>
      </c>
      <c r="AE125">
        <v>379631.69541206391</v>
      </c>
      <c r="AF125">
        <v>88371.892266777184</v>
      </c>
      <c r="AG125">
        <v>303270.42528546607</v>
      </c>
      <c r="AH125">
        <v>200378.17591312408</v>
      </c>
      <c r="AI125">
        <v>362398.67952523392</v>
      </c>
      <c r="AJ125">
        <v>253391.40551977808</v>
      </c>
      <c r="AK125">
        <v>256499.73248229898</v>
      </c>
      <c r="AL125">
        <v>354245.26365637983</v>
      </c>
      <c r="AM125">
        <v>89095.693316081029</v>
      </c>
      <c r="AN125">
        <v>231466.59851958457</v>
      </c>
      <c r="AO125">
        <v>157001.68286467149</v>
      </c>
      <c r="AP125">
        <v>316132.04390903405</v>
      </c>
      <c r="AQ125">
        <v>162195.06957347383</v>
      </c>
      <c r="AR125">
        <v>447176.45160067372</v>
      </c>
      <c r="AS125">
        <v>109631.79037399436</v>
      </c>
      <c r="AT125">
        <v>361229.34224247735</v>
      </c>
      <c r="AU125">
        <v>255556.61486350704</v>
      </c>
      <c r="AV125">
        <v>451336.08432681428</v>
      </c>
      <c r="AW125">
        <v>239109.75487289904</v>
      </c>
      <c r="AX125">
        <v>313623.01518266537</v>
      </c>
      <c r="AY125">
        <v>429389.33884155541</v>
      </c>
      <c r="AZ125">
        <v>112081.01000215874</v>
      </c>
      <c r="BA125">
        <v>374564.71651905368</v>
      </c>
      <c r="BB125">
        <v>259898.11367867002</v>
      </c>
      <c r="BC125">
        <v>461828.02740356198</v>
      </c>
      <c r="BD125">
        <v>279104.51664217806</v>
      </c>
      <c r="BE125">
        <v>418387.2838836665</v>
      </c>
      <c r="BF125">
        <v>110323.41987244689</v>
      </c>
      <c r="BG125">
        <v>319993.11723996204</v>
      </c>
      <c r="BH125">
        <v>260797.54875954904</v>
      </c>
      <c r="BI125">
        <v>473450.29265079962</v>
      </c>
      <c r="BJ125">
        <v>575693.70474696695</v>
      </c>
      <c r="BK125">
        <v>313444.96372762264</v>
      </c>
    </row>
    <row r="126" spans="1:63" x14ac:dyDescent="0.25">
      <c r="A126" t="s">
        <v>745</v>
      </c>
      <c r="B126" t="s">
        <v>583</v>
      </c>
      <c r="C126">
        <v>1591</v>
      </c>
      <c r="D126">
        <v>2.855</v>
      </c>
      <c r="E126">
        <v>244.15441999999999</v>
      </c>
      <c r="F126" t="s">
        <v>242</v>
      </c>
      <c r="G126" t="s">
        <v>353</v>
      </c>
      <c r="I126">
        <v>0.752</v>
      </c>
      <c r="J126" t="b">
        <v>1</v>
      </c>
      <c r="K126" t="s">
        <v>308</v>
      </c>
      <c r="L126" t="s">
        <v>308</v>
      </c>
      <c r="M126" t="s">
        <v>308</v>
      </c>
      <c r="N126" t="s">
        <v>308</v>
      </c>
      <c r="P126" t="s">
        <v>308</v>
      </c>
      <c r="Q126" t="s">
        <v>308</v>
      </c>
      <c r="R126" t="s">
        <v>308</v>
      </c>
      <c r="S126" t="s">
        <v>308</v>
      </c>
      <c r="T126" t="s">
        <v>308</v>
      </c>
      <c r="U126" t="s">
        <v>746</v>
      </c>
      <c r="V126" t="s">
        <v>747</v>
      </c>
      <c r="W126" t="s">
        <v>748</v>
      </c>
      <c r="X126">
        <v>256460.75459569221</v>
      </c>
      <c r="Y126">
        <v>369285.50550078496</v>
      </c>
      <c r="Z126">
        <v>88194.971652380482</v>
      </c>
      <c r="AA126">
        <f t="shared" ref="AA126:AB126" si="3">AA117+200000</f>
        <v>310393.60185094405</v>
      </c>
      <c r="AB126">
        <f t="shared" si="3"/>
        <v>206560.24637870939</v>
      </c>
      <c r="AC126">
        <v>337116.0449871649</v>
      </c>
      <c r="AD126">
        <v>239997.5362406905</v>
      </c>
      <c r="AE126">
        <v>381450.25981386902</v>
      </c>
      <c r="AF126">
        <v>92870.641657470405</v>
      </c>
      <c r="AG126">
        <v>152924.34496851245</v>
      </c>
      <c r="AH126">
        <v>115180.15357953582</v>
      </c>
      <c r="AI126">
        <v>316699.9529580925</v>
      </c>
      <c r="AJ126">
        <v>212829.84031854657</v>
      </c>
      <c r="AK126">
        <v>256500.00990615442</v>
      </c>
      <c r="AL126">
        <v>369355.1642816611</v>
      </c>
      <c r="AM126">
        <v>91331.941658240306</v>
      </c>
      <c r="AN126">
        <f t="shared" ref="AN126:AO126" si="4">AN117+200000</f>
        <v>285666.1990925381</v>
      </c>
      <c r="AO126">
        <f t="shared" si="4"/>
        <v>201455.60482847833</v>
      </c>
      <c r="AP126">
        <v>346049.47486537369</v>
      </c>
      <c r="AQ126">
        <v>246456.27228722733</v>
      </c>
      <c r="AR126">
        <v>438475.12571673369</v>
      </c>
      <c r="AS126">
        <v>110924.62832030488</v>
      </c>
      <c r="AT126">
        <f t="shared" ref="AT126:AU126" si="5">AT117+200000</f>
        <v>331380.54797031439</v>
      </c>
      <c r="AU126">
        <f t="shared" si="5"/>
        <v>209375.41110581695</v>
      </c>
      <c r="AV126">
        <v>595360.09455778042</v>
      </c>
      <c r="AW126">
        <v>472620.72760656406</v>
      </c>
      <c r="AX126">
        <v>313376.10093070293</v>
      </c>
      <c r="AY126">
        <v>446836.26611198904</v>
      </c>
      <c r="AZ126">
        <v>108306.67514043486</v>
      </c>
      <c r="BA126">
        <f t="shared" ref="BA126:BB126" si="6">BA117+200000</f>
        <v>276157.82257642457</v>
      </c>
      <c r="BB126">
        <f t="shared" si="6"/>
        <v>214090.07839200619</v>
      </c>
      <c r="BC126">
        <v>514380.06864364841</v>
      </c>
      <c r="BD126">
        <v>398682.43759103166</v>
      </c>
      <c r="BE126">
        <v>466339.61995382764</v>
      </c>
      <c r="BF126">
        <v>116175.46872244956</v>
      </c>
      <c r="BG126">
        <f t="shared" ref="BG126:BH126" si="7">BG117+200000</f>
        <v>300043.33704344073</v>
      </c>
      <c r="BH126">
        <f t="shared" si="7"/>
        <v>202408.82029446782</v>
      </c>
      <c r="BI126">
        <v>479770.26642780215</v>
      </c>
      <c r="BJ126">
        <v>368092.52319615276</v>
      </c>
      <c r="BK126">
        <v>313577.47759429348</v>
      </c>
    </row>
    <row r="127" spans="1:63" x14ac:dyDescent="0.25">
      <c r="A127" t="s">
        <v>749</v>
      </c>
      <c r="B127" t="s">
        <v>583</v>
      </c>
      <c r="C127">
        <v>3016</v>
      </c>
      <c r="D127">
        <v>0.81</v>
      </c>
      <c r="E127">
        <v>348.07042999999999</v>
      </c>
      <c r="F127" t="s">
        <v>242</v>
      </c>
      <c r="G127" t="s">
        <v>353</v>
      </c>
      <c r="H127" t="s">
        <v>750</v>
      </c>
      <c r="I127">
        <v>1</v>
      </c>
      <c r="J127" t="b">
        <v>1</v>
      </c>
      <c r="K127" t="s">
        <v>308</v>
      </c>
      <c r="L127" t="s">
        <v>308</v>
      </c>
      <c r="M127" t="s">
        <v>308</v>
      </c>
      <c r="N127" t="s">
        <v>308</v>
      </c>
      <c r="P127" t="s">
        <v>308</v>
      </c>
      <c r="Q127" t="s">
        <v>308</v>
      </c>
      <c r="R127" t="s">
        <v>308</v>
      </c>
      <c r="S127" t="s">
        <v>308</v>
      </c>
      <c r="T127">
        <v>100</v>
      </c>
      <c r="U127" t="s">
        <v>751</v>
      </c>
      <c r="V127" t="s">
        <v>752</v>
      </c>
      <c r="W127" t="s">
        <v>753</v>
      </c>
      <c r="X127">
        <v>256436.43419577688</v>
      </c>
      <c r="Y127">
        <v>363616.42018478195</v>
      </c>
      <c r="Z127">
        <v>88708.00238112545</v>
      </c>
      <c r="AA127">
        <f t="shared" ref="AA127:AB127" si="8">AA118+200000</f>
        <v>320792.42161771934</v>
      </c>
      <c r="AB127">
        <f t="shared" si="8"/>
        <v>213018.50597701201</v>
      </c>
      <c r="AC127">
        <v>393749.81483786844</v>
      </c>
      <c r="AD127">
        <v>171038.00926116545</v>
      </c>
      <c r="AE127">
        <v>335641.25796640234</v>
      </c>
      <c r="AF127">
        <v>91396.931275620038</v>
      </c>
      <c r="AG127">
        <v>201015.98890651582</v>
      </c>
      <c r="AH127">
        <v>110476.72997550045</v>
      </c>
      <c r="AI127">
        <v>339134.91397976573</v>
      </c>
      <c r="AJ127">
        <v>150966.01213337138</v>
      </c>
      <c r="AK127">
        <v>256499.30488191903</v>
      </c>
      <c r="AL127">
        <v>336922.45398647769</v>
      </c>
      <c r="AM127">
        <v>91912.286565977571</v>
      </c>
      <c r="AN127">
        <f t="shared" ref="AN127:AO127" si="9">AN118+200000</f>
        <v>302607.69293828495</v>
      </c>
      <c r="AO127">
        <f t="shared" si="9"/>
        <v>211683.95531212931</v>
      </c>
      <c r="AP127">
        <v>351085.36760509457</v>
      </c>
      <c r="AQ127">
        <v>147407.98460724752</v>
      </c>
      <c r="AR127">
        <v>450023.87283151981</v>
      </c>
      <c r="AS127">
        <v>108437.86626101633</v>
      </c>
      <c r="AT127">
        <f t="shared" ref="AT127:AU127" si="10">AT118+200000</f>
        <v>317536.35707897955</v>
      </c>
      <c r="AU127">
        <f t="shared" si="10"/>
        <v>218825.1381214702</v>
      </c>
      <c r="AV127">
        <v>615506.63802005292</v>
      </c>
      <c r="AW127">
        <v>486319.30979846074</v>
      </c>
      <c r="AX127">
        <v>313616.37336851604</v>
      </c>
      <c r="AY127">
        <v>436323.65100270114</v>
      </c>
      <c r="AZ127">
        <v>111595.00154579627</v>
      </c>
      <c r="BA127">
        <f t="shared" ref="BA127:BB127" si="11">BA118+200000</f>
        <v>271918.89985337626</v>
      </c>
      <c r="BB127">
        <f t="shared" si="11"/>
        <v>206585.8200035473</v>
      </c>
      <c r="BC127">
        <v>422086.34819533897</v>
      </c>
      <c r="BD127">
        <v>296772.96214932599</v>
      </c>
      <c r="BE127">
        <v>417383.58837522526</v>
      </c>
      <c r="BF127">
        <v>114763.92612193355</v>
      </c>
      <c r="BG127">
        <f t="shared" ref="BG127:BH127" si="12">BG118+200000</f>
        <v>283270.49976059241</v>
      </c>
      <c r="BH127">
        <f t="shared" si="12"/>
        <v>209168.3892227973</v>
      </c>
      <c r="BI127">
        <v>449193.15724582446</v>
      </c>
      <c r="BJ127">
        <v>261098.27867764048</v>
      </c>
      <c r="BK127">
        <v>313404.40868797642</v>
      </c>
    </row>
    <row r="128" spans="1:63" x14ac:dyDescent="0.25">
      <c r="A128" t="s">
        <v>754</v>
      </c>
      <c r="B128" t="s">
        <v>583</v>
      </c>
      <c r="C128">
        <v>4187</v>
      </c>
      <c r="D128">
        <v>9.9640000000000004</v>
      </c>
      <c r="E128">
        <v>542.32397000000003</v>
      </c>
      <c r="F128" t="s">
        <v>242</v>
      </c>
      <c r="G128" t="s">
        <v>353</v>
      </c>
      <c r="I128">
        <v>0.67300000000000004</v>
      </c>
      <c r="J128" t="b">
        <v>1</v>
      </c>
      <c r="K128" t="s">
        <v>308</v>
      </c>
      <c r="L128" t="s">
        <v>308</v>
      </c>
      <c r="M128" t="s">
        <v>308</v>
      </c>
      <c r="N128" t="s">
        <v>308</v>
      </c>
      <c r="P128" t="s">
        <v>308</v>
      </c>
      <c r="Q128" t="s">
        <v>308</v>
      </c>
      <c r="R128" t="s">
        <v>308</v>
      </c>
      <c r="S128" t="s">
        <v>308</v>
      </c>
      <c r="T128" t="s">
        <v>308</v>
      </c>
      <c r="U128" t="s">
        <v>755</v>
      </c>
      <c r="V128" t="s">
        <v>756</v>
      </c>
      <c r="W128" t="s">
        <v>757</v>
      </c>
      <c r="X128">
        <v>256614.43663719643</v>
      </c>
      <c r="Y128">
        <v>351611.38771459262</v>
      </c>
      <c r="Z128">
        <v>88845.062445877178</v>
      </c>
      <c r="AA128">
        <f t="shared" ref="AA128:AB128" si="13">AA119+200000</f>
        <v>267028.1283194818</v>
      </c>
      <c r="AB128">
        <f t="shared" si="13"/>
        <v>212581.67408578485</v>
      </c>
      <c r="AC128">
        <v>317790.22947637929</v>
      </c>
      <c r="AD128">
        <v>344714.64620200836</v>
      </c>
      <c r="AE128">
        <v>366067.89544338017</v>
      </c>
      <c r="AF128">
        <v>91899.145748481969</v>
      </c>
      <c r="AG128">
        <v>170314.89341060878</v>
      </c>
      <c r="AH128">
        <v>113158.90639298075</v>
      </c>
      <c r="AI128">
        <v>331089.59847743204</v>
      </c>
      <c r="AJ128">
        <v>316600.99256485322</v>
      </c>
      <c r="AK128">
        <v>256499.2495812164</v>
      </c>
      <c r="AL128">
        <v>348828.78391759953</v>
      </c>
      <c r="AM128">
        <v>89966.005441054498</v>
      </c>
      <c r="AN128">
        <f t="shared" ref="AN128:AO128" si="14">AN119+200000</f>
        <v>297316.96105247503</v>
      </c>
      <c r="AO128">
        <f t="shared" si="14"/>
        <v>200063.32991889826</v>
      </c>
      <c r="AP128">
        <v>365938.87570159894</v>
      </c>
      <c r="AQ128">
        <v>327216.08641962812</v>
      </c>
      <c r="AR128">
        <v>421314.21601827646</v>
      </c>
      <c r="AS128">
        <v>103373.68684650894</v>
      </c>
      <c r="AT128">
        <f t="shared" ref="AT128:AU128" si="15">AT119+200000</f>
        <v>322337.32713466056</v>
      </c>
      <c r="AU128">
        <f t="shared" si="15"/>
        <v>217935.5315017312</v>
      </c>
      <c r="AV128">
        <v>651843.59405659896</v>
      </c>
      <c r="AW128">
        <v>501174.73132217402</v>
      </c>
      <c r="AX128">
        <v>313624.64758317225</v>
      </c>
      <c r="AY128">
        <v>428470.05631151906</v>
      </c>
      <c r="AZ128">
        <v>113588.91099663576</v>
      </c>
      <c r="BA128">
        <f t="shared" ref="BA128:BB128" si="16">BA119+200000</f>
        <v>292201.14873905631</v>
      </c>
      <c r="BB128">
        <f t="shared" si="16"/>
        <v>209156.83683420549</v>
      </c>
      <c r="BC128">
        <v>523125.48984271858</v>
      </c>
      <c r="BD128">
        <v>107896.91912988276</v>
      </c>
      <c r="BE128">
        <v>436049.18056765391</v>
      </c>
      <c r="BF128">
        <v>104037.73843737112</v>
      </c>
      <c r="BG128">
        <f t="shared" ref="BG128:BH128" si="17">BG119+200000</f>
        <v>264887.4884768778</v>
      </c>
      <c r="BH128">
        <f t="shared" si="17"/>
        <v>214842.0030733798</v>
      </c>
      <c r="BI128">
        <v>439735.83944720658</v>
      </c>
      <c r="BJ128">
        <v>439918.67700936075</v>
      </c>
      <c r="BK128">
        <v>313433.75845213316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 Haikonen</dc:creator>
  <cp:lastModifiedBy>Retu Haikonen</cp:lastModifiedBy>
  <dcterms:created xsi:type="dcterms:W3CDTF">2023-06-06T12:48:53Z</dcterms:created>
  <dcterms:modified xsi:type="dcterms:W3CDTF">2023-06-13T11:30:52Z</dcterms:modified>
</cp:coreProperties>
</file>