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ube\Desktop\UCI - Data Science\3_homework_submissions\18.06.21 - Project1\"/>
    </mc:Choice>
  </mc:AlternateContent>
  <xr:revisionPtr revIDLastSave="0" documentId="13_ncr:1_{CAC4CED9-E088-4A96-8489-030B5425EE7D}" xr6:coauthVersionLast="33" xr6:coauthVersionMax="33" xr10:uidLastSave="{00000000-0000-0000-0000-000000000000}"/>
  <bookViews>
    <workbookView xWindow="0" yWindow="0" windowWidth="11805" windowHeight="7905" activeTab="3" xr2:uid="{00000000-000D-0000-FFFF-FFFF00000000}"/>
    <workbookView xWindow="0" yWindow="0" windowWidth="25200" windowHeight="12360" firstSheet="1" activeTab="5" xr2:uid="{41C1F674-083E-4A59-A01E-3D6D2F280ED0}"/>
  </bookViews>
  <sheets>
    <sheet name="tesla_df (incorrect)" sheetId="1" r:id="rId1"/>
    <sheet name="tesla_df (preprocessing)" sheetId="2" r:id="rId2"/>
    <sheet name="tesla_df (lookup table)" sheetId="3" r:id="rId3"/>
    <sheet name="tesla_df (daily_returns)" sheetId="4" r:id="rId4"/>
    <sheet name="tesla_df (daily_returns) (2)" sheetId="5" r:id="rId5"/>
    <sheet name="Sheet5" sheetId="6" r:id="rId6"/>
  </sheets>
  <definedNames>
    <definedName name="_xlnm._FilterDatabase" localSheetId="4" hidden="1">'tesla_df (daily_returns) (2)'!$A$1:$J$631</definedName>
    <definedName name="_xlnm._FilterDatabase" localSheetId="1" hidden="1">'tesla_df (preprocessing)'!$A$1:$K$631</definedName>
  </definedNames>
  <calcPr calcId="179017"/>
</workbook>
</file>

<file path=xl/calcChain.xml><?xml version="1.0" encoding="utf-8"?>
<calcChain xmlns="http://schemas.openxmlformats.org/spreadsheetml/2006/main">
  <c r="J630" i="5" l="1"/>
  <c r="J629" i="5"/>
  <c r="J628" i="5"/>
  <c r="J627" i="5"/>
  <c r="J626" i="5"/>
  <c r="J625" i="5"/>
  <c r="J624" i="5"/>
  <c r="J623" i="5"/>
  <c r="J622" i="5"/>
  <c r="J621" i="5"/>
  <c r="J620" i="5"/>
  <c r="J619" i="5"/>
  <c r="J618" i="5"/>
  <c r="J617" i="5"/>
  <c r="J616" i="5"/>
  <c r="J615" i="5"/>
  <c r="J614" i="5"/>
  <c r="J613" i="5"/>
  <c r="J611" i="5"/>
  <c r="J610" i="5"/>
  <c r="J609" i="5"/>
  <c r="J608" i="5"/>
  <c r="J607" i="5"/>
  <c r="J606" i="5"/>
  <c r="J605" i="5"/>
  <c r="J604" i="5"/>
  <c r="J603" i="5"/>
  <c r="J602" i="5"/>
  <c r="J601" i="5"/>
  <c r="J600" i="5"/>
  <c r="J599" i="5"/>
  <c r="J598" i="5"/>
  <c r="J597" i="5"/>
  <c r="J596" i="5"/>
  <c r="J595" i="5"/>
  <c r="J594" i="5"/>
  <c r="J593" i="5"/>
  <c r="J592" i="5"/>
  <c r="J591" i="5"/>
  <c r="J590" i="5"/>
  <c r="J589" i="5"/>
  <c r="J588" i="5"/>
  <c r="J587" i="5"/>
  <c r="J586" i="5"/>
  <c r="J585" i="5"/>
  <c r="J584" i="5"/>
  <c r="J583" i="5"/>
  <c r="J582" i="5"/>
  <c r="J581" i="5"/>
  <c r="J580" i="5"/>
  <c r="J579" i="5"/>
  <c r="J578" i="5"/>
  <c r="J577" i="5"/>
  <c r="J576" i="5"/>
  <c r="J575" i="5"/>
  <c r="J574" i="5"/>
  <c r="J573" i="5"/>
  <c r="J572" i="5"/>
  <c r="J571" i="5"/>
  <c r="J570" i="5"/>
  <c r="J569" i="5"/>
  <c r="J568" i="5"/>
  <c r="J567" i="5"/>
  <c r="J566" i="5"/>
  <c r="J565" i="5"/>
  <c r="J564" i="5"/>
  <c r="J563" i="5"/>
  <c r="J562" i="5"/>
  <c r="J561" i="5"/>
  <c r="J560" i="5"/>
  <c r="J559" i="5"/>
  <c r="J558" i="5"/>
  <c r="J557" i="5"/>
  <c r="J556" i="5"/>
  <c r="J555" i="5"/>
  <c r="J554" i="5"/>
  <c r="J553" i="5"/>
  <c r="J552" i="5"/>
  <c r="J551" i="5"/>
  <c r="J550" i="5"/>
  <c r="J549" i="5"/>
  <c r="J547" i="5"/>
  <c r="J546" i="5"/>
  <c r="J545" i="5"/>
  <c r="J544" i="5"/>
  <c r="J543" i="5"/>
  <c r="J542" i="5"/>
  <c r="J541" i="5"/>
  <c r="J540" i="5"/>
  <c r="J539" i="5"/>
  <c r="J538" i="5"/>
  <c r="J537" i="5"/>
  <c r="J536" i="5"/>
  <c r="J535" i="5"/>
  <c r="J534" i="5"/>
  <c r="J533" i="5"/>
  <c r="J532" i="5"/>
  <c r="J531" i="5"/>
  <c r="J530" i="5"/>
  <c r="J529" i="5"/>
  <c r="J528" i="5"/>
  <c r="J527" i="5"/>
  <c r="J526" i="5"/>
  <c r="J525" i="5"/>
  <c r="J524" i="5"/>
  <c r="J523" i="5"/>
  <c r="J522" i="5"/>
  <c r="J521" i="5"/>
  <c r="J520" i="5"/>
  <c r="J519" i="5"/>
  <c r="J518" i="5"/>
  <c r="J517" i="5"/>
  <c r="J516" i="5"/>
  <c r="J515" i="5"/>
  <c r="J514" i="5"/>
  <c r="J513" i="5"/>
  <c r="J512" i="5"/>
  <c r="J511" i="5"/>
  <c r="J510" i="5"/>
  <c r="J509" i="5"/>
  <c r="J508" i="5"/>
  <c r="J507" i="5"/>
  <c r="J506" i="5"/>
  <c r="J505" i="5"/>
  <c r="J504" i="5"/>
  <c r="J503" i="5"/>
  <c r="J502" i="5"/>
  <c r="J501" i="5"/>
  <c r="J500" i="5"/>
  <c r="J499" i="5"/>
  <c r="J498" i="5"/>
  <c r="J497" i="5"/>
  <c r="J496" i="5"/>
  <c r="J495" i="5"/>
  <c r="J494" i="5"/>
  <c r="J493" i="5"/>
  <c r="J492" i="5"/>
  <c r="J491" i="5"/>
  <c r="J490" i="5"/>
  <c r="J489" i="5"/>
  <c r="J488" i="5"/>
  <c r="J487" i="5"/>
  <c r="J486" i="5"/>
  <c r="J485" i="5"/>
  <c r="J483" i="5"/>
  <c r="J482" i="5"/>
  <c r="J481" i="5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J630" i="4"/>
  <c r="J629" i="4"/>
  <c r="J628" i="4"/>
  <c r="J627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7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<sst xmlns="http://schemas.openxmlformats.org/spreadsheetml/2006/main" count="64" uniqueCount="13">
  <si>
    <t>date</t>
  </si>
  <si>
    <t>operating_income</t>
  </si>
  <si>
    <t>cf_from_operations</t>
  </si>
  <si>
    <t>Close</t>
  </si>
  <si>
    <t>Volume</t>
  </si>
  <si>
    <t>P/S Ratio</t>
  </si>
  <si>
    <t>TSLA_compound</t>
  </si>
  <si>
    <t>ElonMusk_compound</t>
  </si>
  <si>
    <t>date_converted</t>
  </si>
  <si>
    <t>pct_daily_return</t>
  </si>
  <si>
    <t/>
  </si>
  <si>
    <t>t/f</t>
  </si>
  <si>
    <t>pct_base_returns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</si>
</sst>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B6B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0B6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Returns (%) vs Operating Income (Day of Earnings Calls)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'tesla_df (incorrect)'!$J$1:$J$4</c:f>
              <c:strCache>
                <c:ptCount val="4"/>
                <c:pt idx="0">
                  <c:v>pct_daily_return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'tesla_df (incorrect)'!$A$2:$A$631</c:f>
              <c:numCache>
                <c:formatCode>m/d/yyyy</c:formatCode>
                <c:ptCount val="630"/>
                <c:pt idx="0">
                  <c:v>43270</c:v>
                </c:pt>
                <c:pt idx="1">
                  <c:v>43269</c:v>
                </c:pt>
                <c:pt idx="2">
                  <c:v>43268</c:v>
                </c:pt>
                <c:pt idx="3">
                  <c:v>43267</c:v>
                </c:pt>
                <c:pt idx="4">
                  <c:v>43266</c:v>
                </c:pt>
                <c:pt idx="5">
                  <c:v>43265</c:v>
                </c:pt>
                <c:pt idx="6">
                  <c:v>43264</c:v>
                </c:pt>
                <c:pt idx="7">
                  <c:v>43263</c:v>
                </c:pt>
                <c:pt idx="8">
                  <c:v>43262</c:v>
                </c:pt>
                <c:pt idx="9">
                  <c:v>43259</c:v>
                </c:pt>
                <c:pt idx="10">
                  <c:v>43258</c:v>
                </c:pt>
                <c:pt idx="11">
                  <c:v>43257</c:v>
                </c:pt>
                <c:pt idx="12">
                  <c:v>43256</c:v>
                </c:pt>
                <c:pt idx="13">
                  <c:v>43255</c:v>
                </c:pt>
                <c:pt idx="14">
                  <c:v>43252</c:v>
                </c:pt>
                <c:pt idx="15">
                  <c:v>43251</c:v>
                </c:pt>
                <c:pt idx="16">
                  <c:v>43250</c:v>
                </c:pt>
                <c:pt idx="17">
                  <c:v>43249</c:v>
                </c:pt>
                <c:pt idx="18">
                  <c:v>43245</c:v>
                </c:pt>
                <c:pt idx="19">
                  <c:v>43244</c:v>
                </c:pt>
                <c:pt idx="20">
                  <c:v>43243</c:v>
                </c:pt>
                <c:pt idx="21">
                  <c:v>43242</c:v>
                </c:pt>
                <c:pt idx="22">
                  <c:v>43241</c:v>
                </c:pt>
                <c:pt idx="23">
                  <c:v>43238</c:v>
                </c:pt>
                <c:pt idx="24">
                  <c:v>43237</c:v>
                </c:pt>
                <c:pt idx="25">
                  <c:v>43236</c:v>
                </c:pt>
                <c:pt idx="26">
                  <c:v>43235</c:v>
                </c:pt>
                <c:pt idx="27">
                  <c:v>43234</c:v>
                </c:pt>
                <c:pt idx="28">
                  <c:v>43231</c:v>
                </c:pt>
                <c:pt idx="29">
                  <c:v>43230</c:v>
                </c:pt>
                <c:pt idx="30">
                  <c:v>43229</c:v>
                </c:pt>
                <c:pt idx="31">
                  <c:v>43228</c:v>
                </c:pt>
                <c:pt idx="32">
                  <c:v>43227</c:v>
                </c:pt>
                <c:pt idx="33">
                  <c:v>43224</c:v>
                </c:pt>
                <c:pt idx="34">
                  <c:v>43223</c:v>
                </c:pt>
                <c:pt idx="35">
                  <c:v>43222</c:v>
                </c:pt>
                <c:pt idx="36">
                  <c:v>43221</c:v>
                </c:pt>
                <c:pt idx="37">
                  <c:v>43220</c:v>
                </c:pt>
                <c:pt idx="38">
                  <c:v>43217</c:v>
                </c:pt>
                <c:pt idx="39">
                  <c:v>43216</c:v>
                </c:pt>
                <c:pt idx="40">
                  <c:v>43215</c:v>
                </c:pt>
                <c:pt idx="41">
                  <c:v>43214</c:v>
                </c:pt>
                <c:pt idx="42">
                  <c:v>43213</c:v>
                </c:pt>
                <c:pt idx="43">
                  <c:v>43210</c:v>
                </c:pt>
                <c:pt idx="44">
                  <c:v>43209</c:v>
                </c:pt>
                <c:pt idx="45">
                  <c:v>43208</c:v>
                </c:pt>
                <c:pt idx="46">
                  <c:v>43207</c:v>
                </c:pt>
                <c:pt idx="47">
                  <c:v>43206</c:v>
                </c:pt>
                <c:pt idx="48">
                  <c:v>43203</c:v>
                </c:pt>
                <c:pt idx="49">
                  <c:v>43202</c:v>
                </c:pt>
                <c:pt idx="50">
                  <c:v>43201</c:v>
                </c:pt>
                <c:pt idx="51">
                  <c:v>43200</c:v>
                </c:pt>
                <c:pt idx="52">
                  <c:v>43199</c:v>
                </c:pt>
                <c:pt idx="53">
                  <c:v>43196</c:v>
                </c:pt>
                <c:pt idx="54">
                  <c:v>43195</c:v>
                </c:pt>
                <c:pt idx="55">
                  <c:v>43194</c:v>
                </c:pt>
                <c:pt idx="56">
                  <c:v>43193</c:v>
                </c:pt>
                <c:pt idx="57">
                  <c:v>43192</c:v>
                </c:pt>
                <c:pt idx="58">
                  <c:v>43190</c:v>
                </c:pt>
                <c:pt idx="59">
                  <c:v>43188</c:v>
                </c:pt>
                <c:pt idx="60">
                  <c:v>43187</c:v>
                </c:pt>
                <c:pt idx="61">
                  <c:v>43186</c:v>
                </c:pt>
                <c:pt idx="62">
                  <c:v>43185</c:v>
                </c:pt>
                <c:pt idx="63">
                  <c:v>43182</c:v>
                </c:pt>
                <c:pt idx="64">
                  <c:v>43181</c:v>
                </c:pt>
                <c:pt idx="65">
                  <c:v>43180</c:v>
                </c:pt>
                <c:pt idx="66">
                  <c:v>43179</c:v>
                </c:pt>
                <c:pt idx="67">
                  <c:v>43178</c:v>
                </c:pt>
                <c:pt idx="68">
                  <c:v>43175</c:v>
                </c:pt>
                <c:pt idx="69">
                  <c:v>43174</c:v>
                </c:pt>
                <c:pt idx="70">
                  <c:v>43173</c:v>
                </c:pt>
                <c:pt idx="71">
                  <c:v>43172</c:v>
                </c:pt>
                <c:pt idx="72">
                  <c:v>43171</c:v>
                </c:pt>
                <c:pt idx="73">
                  <c:v>43168</c:v>
                </c:pt>
                <c:pt idx="74">
                  <c:v>43167</c:v>
                </c:pt>
                <c:pt idx="75">
                  <c:v>43166</c:v>
                </c:pt>
                <c:pt idx="76">
                  <c:v>43165</c:v>
                </c:pt>
                <c:pt idx="77">
                  <c:v>43164</c:v>
                </c:pt>
                <c:pt idx="78">
                  <c:v>43161</c:v>
                </c:pt>
                <c:pt idx="79">
                  <c:v>43160</c:v>
                </c:pt>
                <c:pt idx="80">
                  <c:v>43159</c:v>
                </c:pt>
                <c:pt idx="81">
                  <c:v>43158</c:v>
                </c:pt>
                <c:pt idx="82">
                  <c:v>43157</c:v>
                </c:pt>
                <c:pt idx="83">
                  <c:v>43154</c:v>
                </c:pt>
                <c:pt idx="84">
                  <c:v>43153</c:v>
                </c:pt>
                <c:pt idx="85">
                  <c:v>43152</c:v>
                </c:pt>
                <c:pt idx="86">
                  <c:v>43151</c:v>
                </c:pt>
                <c:pt idx="87">
                  <c:v>43147</c:v>
                </c:pt>
                <c:pt idx="88">
                  <c:v>43146</c:v>
                </c:pt>
                <c:pt idx="89">
                  <c:v>43145</c:v>
                </c:pt>
                <c:pt idx="90">
                  <c:v>43144</c:v>
                </c:pt>
                <c:pt idx="91">
                  <c:v>43143</c:v>
                </c:pt>
                <c:pt idx="92">
                  <c:v>43140</c:v>
                </c:pt>
                <c:pt idx="93">
                  <c:v>43139</c:v>
                </c:pt>
                <c:pt idx="94">
                  <c:v>43138</c:v>
                </c:pt>
                <c:pt idx="95">
                  <c:v>43137</c:v>
                </c:pt>
                <c:pt idx="96">
                  <c:v>43136</c:v>
                </c:pt>
                <c:pt idx="97">
                  <c:v>43133</c:v>
                </c:pt>
                <c:pt idx="98">
                  <c:v>43132</c:v>
                </c:pt>
                <c:pt idx="99">
                  <c:v>43131</c:v>
                </c:pt>
                <c:pt idx="100">
                  <c:v>43130</c:v>
                </c:pt>
                <c:pt idx="101">
                  <c:v>43129</c:v>
                </c:pt>
                <c:pt idx="102">
                  <c:v>43126</c:v>
                </c:pt>
                <c:pt idx="103">
                  <c:v>43125</c:v>
                </c:pt>
                <c:pt idx="104">
                  <c:v>43124</c:v>
                </c:pt>
                <c:pt idx="105">
                  <c:v>43123</c:v>
                </c:pt>
                <c:pt idx="106">
                  <c:v>43122</c:v>
                </c:pt>
                <c:pt idx="107">
                  <c:v>43119</c:v>
                </c:pt>
                <c:pt idx="108">
                  <c:v>43118</c:v>
                </c:pt>
                <c:pt idx="109">
                  <c:v>43117</c:v>
                </c:pt>
                <c:pt idx="110">
                  <c:v>43116</c:v>
                </c:pt>
                <c:pt idx="111">
                  <c:v>43112</c:v>
                </c:pt>
                <c:pt idx="112">
                  <c:v>43111</c:v>
                </c:pt>
                <c:pt idx="113">
                  <c:v>43110</c:v>
                </c:pt>
                <c:pt idx="114">
                  <c:v>43109</c:v>
                </c:pt>
                <c:pt idx="115">
                  <c:v>43108</c:v>
                </c:pt>
                <c:pt idx="116">
                  <c:v>43105</c:v>
                </c:pt>
                <c:pt idx="117">
                  <c:v>43104</c:v>
                </c:pt>
                <c:pt idx="118">
                  <c:v>43103</c:v>
                </c:pt>
                <c:pt idx="119">
                  <c:v>43102</c:v>
                </c:pt>
                <c:pt idx="120">
                  <c:v>43100</c:v>
                </c:pt>
                <c:pt idx="121">
                  <c:v>43098</c:v>
                </c:pt>
                <c:pt idx="122">
                  <c:v>43097</c:v>
                </c:pt>
                <c:pt idx="123">
                  <c:v>43096</c:v>
                </c:pt>
                <c:pt idx="124">
                  <c:v>43095</c:v>
                </c:pt>
                <c:pt idx="125">
                  <c:v>43091</c:v>
                </c:pt>
                <c:pt idx="126">
                  <c:v>43090</c:v>
                </c:pt>
                <c:pt idx="127">
                  <c:v>43089</c:v>
                </c:pt>
                <c:pt idx="128">
                  <c:v>43088</c:v>
                </c:pt>
                <c:pt idx="129">
                  <c:v>43087</c:v>
                </c:pt>
                <c:pt idx="130">
                  <c:v>43084</c:v>
                </c:pt>
                <c:pt idx="131">
                  <c:v>43083</c:v>
                </c:pt>
                <c:pt idx="132">
                  <c:v>43082</c:v>
                </c:pt>
                <c:pt idx="133">
                  <c:v>43081</c:v>
                </c:pt>
                <c:pt idx="134">
                  <c:v>43080</c:v>
                </c:pt>
                <c:pt idx="135">
                  <c:v>43077</c:v>
                </c:pt>
                <c:pt idx="136">
                  <c:v>43076</c:v>
                </c:pt>
                <c:pt idx="137">
                  <c:v>43075</c:v>
                </c:pt>
                <c:pt idx="138">
                  <c:v>43074</c:v>
                </c:pt>
                <c:pt idx="139">
                  <c:v>43073</c:v>
                </c:pt>
                <c:pt idx="140">
                  <c:v>43070</c:v>
                </c:pt>
                <c:pt idx="141">
                  <c:v>43069</c:v>
                </c:pt>
                <c:pt idx="142">
                  <c:v>43068</c:v>
                </c:pt>
                <c:pt idx="143">
                  <c:v>43067</c:v>
                </c:pt>
                <c:pt idx="144">
                  <c:v>43066</c:v>
                </c:pt>
                <c:pt idx="145">
                  <c:v>43063</c:v>
                </c:pt>
                <c:pt idx="146">
                  <c:v>43061</c:v>
                </c:pt>
                <c:pt idx="147">
                  <c:v>43060</c:v>
                </c:pt>
                <c:pt idx="148">
                  <c:v>43059</c:v>
                </c:pt>
                <c:pt idx="149">
                  <c:v>43056</c:v>
                </c:pt>
                <c:pt idx="150">
                  <c:v>43055</c:v>
                </c:pt>
                <c:pt idx="151">
                  <c:v>43054</c:v>
                </c:pt>
                <c:pt idx="152">
                  <c:v>43053</c:v>
                </c:pt>
                <c:pt idx="153">
                  <c:v>43052</c:v>
                </c:pt>
                <c:pt idx="154">
                  <c:v>43049</c:v>
                </c:pt>
                <c:pt idx="155">
                  <c:v>43048</c:v>
                </c:pt>
                <c:pt idx="156">
                  <c:v>43047</c:v>
                </c:pt>
                <c:pt idx="157">
                  <c:v>43046</c:v>
                </c:pt>
                <c:pt idx="158">
                  <c:v>43045</c:v>
                </c:pt>
                <c:pt idx="159">
                  <c:v>43042</c:v>
                </c:pt>
                <c:pt idx="160">
                  <c:v>43041</c:v>
                </c:pt>
                <c:pt idx="161">
                  <c:v>43040</c:v>
                </c:pt>
                <c:pt idx="162">
                  <c:v>43039</c:v>
                </c:pt>
                <c:pt idx="163">
                  <c:v>43038</c:v>
                </c:pt>
                <c:pt idx="164">
                  <c:v>43035</c:v>
                </c:pt>
                <c:pt idx="165">
                  <c:v>43034</c:v>
                </c:pt>
                <c:pt idx="166">
                  <c:v>43033</c:v>
                </c:pt>
                <c:pt idx="167">
                  <c:v>43032</c:v>
                </c:pt>
                <c:pt idx="168">
                  <c:v>43031</c:v>
                </c:pt>
                <c:pt idx="169">
                  <c:v>43028</c:v>
                </c:pt>
                <c:pt idx="170">
                  <c:v>43027</c:v>
                </c:pt>
                <c:pt idx="171">
                  <c:v>43026</c:v>
                </c:pt>
                <c:pt idx="172">
                  <c:v>43025</c:v>
                </c:pt>
                <c:pt idx="173">
                  <c:v>43024</c:v>
                </c:pt>
                <c:pt idx="174">
                  <c:v>43021</c:v>
                </c:pt>
                <c:pt idx="175">
                  <c:v>43020</c:v>
                </c:pt>
                <c:pt idx="176">
                  <c:v>43019</c:v>
                </c:pt>
                <c:pt idx="177">
                  <c:v>43018</c:v>
                </c:pt>
                <c:pt idx="178">
                  <c:v>43017</c:v>
                </c:pt>
                <c:pt idx="179">
                  <c:v>43014</c:v>
                </c:pt>
                <c:pt idx="180">
                  <c:v>43013</c:v>
                </c:pt>
                <c:pt idx="181">
                  <c:v>43012</c:v>
                </c:pt>
                <c:pt idx="182">
                  <c:v>43011</c:v>
                </c:pt>
                <c:pt idx="183">
                  <c:v>43010</c:v>
                </c:pt>
                <c:pt idx="184">
                  <c:v>43008</c:v>
                </c:pt>
                <c:pt idx="185">
                  <c:v>43007</c:v>
                </c:pt>
                <c:pt idx="186">
                  <c:v>43006</c:v>
                </c:pt>
                <c:pt idx="187">
                  <c:v>43005</c:v>
                </c:pt>
                <c:pt idx="188">
                  <c:v>43004</c:v>
                </c:pt>
                <c:pt idx="189">
                  <c:v>43003</c:v>
                </c:pt>
                <c:pt idx="190">
                  <c:v>43000</c:v>
                </c:pt>
                <c:pt idx="191">
                  <c:v>42999</c:v>
                </c:pt>
                <c:pt idx="192">
                  <c:v>42998</c:v>
                </c:pt>
                <c:pt idx="193">
                  <c:v>42997</c:v>
                </c:pt>
                <c:pt idx="194">
                  <c:v>42996</c:v>
                </c:pt>
                <c:pt idx="195">
                  <c:v>42993</c:v>
                </c:pt>
                <c:pt idx="196">
                  <c:v>42992</c:v>
                </c:pt>
                <c:pt idx="197">
                  <c:v>42991</c:v>
                </c:pt>
                <c:pt idx="198">
                  <c:v>42990</c:v>
                </c:pt>
                <c:pt idx="199">
                  <c:v>42989</c:v>
                </c:pt>
                <c:pt idx="200">
                  <c:v>42986</c:v>
                </c:pt>
                <c:pt idx="201">
                  <c:v>42985</c:v>
                </c:pt>
                <c:pt idx="202">
                  <c:v>42984</c:v>
                </c:pt>
                <c:pt idx="203">
                  <c:v>42983</c:v>
                </c:pt>
                <c:pt idx="204">
                  <c:v>42979</c:v>
                </c:pt>
                <c:pt idx="205">
                  <c:v>42978</c:v>
                </c:pt>
                <c:pt idx="206">
                  <c:v>42977</c:v>
                </c:pt>
                <c:pt idx="207">
                  <c:v>42976</c:v>
                </c:pt>
                <c:pt idx="208">
                  <c:v>42975</c:v>
                </c:pt>
                <c:pt idx="209">
                  <c:v>42972</c:v>
                </c:pt>
                <c:pt idx="210">
                  <c:v>42971</c:v>
                </c:pt>
                <c:pt idx="211">
                  <c:v>42970</c:v>
                </c:pt>
                <c:pt idx="212">
                  <c:v>42969</c:v>
                </c:pt>
                <c:pt idx="213">
                  <c:v>42968</c:v>
                </c:pt>
                <c:pt idx="214">
                  <c:v>42965</c:v>
                </c:pt>
                <c:pt idx="215">
                  <c:v>42964</c:v>
                </c:pt>
                <c:pt idx="216">
                  <c:v>42963</c:v>
                </c:pt>
                <c:pt idx="217">
                  <c:v>42962</c:v>
                </c:pt>
                <c:pt idx="218">
                  <c:v>42961</c:v>
                </c:pt>
                <c:pt idx="219">
                  <c:v>42958</c:v>
                </c:pt>
                <c:pt idx="220">
                  <c:v>42957</c:v>
                </c:pt>
                <c:pt idx="221">
                  <c:v>42956</c:v>
                </c:pt>
                <c:pt idx="222">
                  <c:v>42955</c:v>
                </c:pt>
                <c:pt idx="223">
                  <c:v>42954</c:v>
                </c:pt>
                <c:pt idx="224">
                  <c:v>42951</c:v>
                </c:pt>
                <c:pt idx="225">
                  <c:v>42950</c:v>
                </c:pt>
                <c:pt idx="226">
                  <c:v>42949</c:v>
                </c:pt>
                <c:pt idx="227">
                  <c:v>42948</c:v>
                </c:pt>
                <c:pt idx="228">
                  <c:v>42947</c:v>
                </c:pt>
                <c:pt idx="229">
                  <c:v>42944</c:v>
                </c:pt>
                <c:pt idx="230">
                  <c:v>42943</c:v>
                </c:pt>
                <c:pt idx="231">
                  <c:v>42942</c:v>
                </c:pt>
                <c:pt idx="232">
                  <c:v>42941</c:v>
                </c:pt>
                <c:pt idx="233">
                  <c:v>42940</c:v>
                </c:pt>
                <c:pt idx="234">
                  <c:v>42937</c:v>
                </c:pt>
                <c:pt idx="235">
                  <c:v>42936</c:v>
                </c:pt>
                <c:pt idx="236">
                  <c:v>42935</c:v>
                </c:pt>
                <c:pt idx="237">
                  <c:v>42934</c:v>
                </c:pt>
                <c:pt idx="238">
                  <c:v>42933</c:v>
                </c:pt>
                <c:pt idx="239">
                  <c:v>42930</c:v>
                </c:pt>
                <c:pt idx="240">
                  <c:v>42929</c:v>
                </c:pt>
                <c:pt idx="241">
                  <c:v>42928</c:v>
                </c:pt>
                <c:pt idx="242">
                  <c:v>42927</c:v>
                </c:pt>
                <c:pt idx="243">
                  <c:v>42926</c:v>
                </c:pt>
                <c:pt idx="244">
                  <c:v>42923</c:v>
                </c:pt>
                <c:pt idx="245">
                  <c:v>42922</c:v>
                </c:pt>
                <c:pt idx="246">
                  <c:v>42921</c:v>
                </c:pt>
                <c:pt idx="247">
                  <c:v>42919</c:v>
                </c:pt>
                <c:pt idx="248">
                  <c:v>42916</c:v>
                </c:pt>
                <c:pt idx="249">
                  <c:v>42915</c:v>
                </c:pt>
                <c:pt idx="250">
                  <c:v>42914</c:v>
                </c:pt>
                <c:pt idx="251">
                  <c:v>42913</c:v>
                </c:pt>
                <c:pt idx="252">
                  <c:v>42912</c:v>
                </c:pt>
                <c:pt idx="253">
                  <c:v>42909</c:v>
                </c:pt>
                <c:pt idx="254">
                  <c:v>42908</c:v>
                </c:pt>
                <c:pt idx="255">
                  <c:v>42907</c:v>
                </c:pt>
                <c:pt idx="256">
                  <c:v>42906</c:v>
                </c:pt>
                <c:pt idx="257">
                  <c:v>42905</c:v>
                </c:pt>
                <c:pt idx="258">
                  <c:v>42902</c:v>
                </c:pt>
                <c:pt idx="259">
                  <c:v>42901</c:v>
                </c:pt>
                <c:pt idx="260">
                  <c:v>42900</c:v>
                </c:pt>
                <c:pt idx="261">
                  <c:v>42899</c:v>
                </c:pt>
                <c:pt idx="262">
                  <c:v>42898</c:v>
                </c:pt>
                <c:pt idx="263">
                  <c:v>42895</c:v>
                </c:pt>
                <c:pt idx="264">
                  <c:v>42894</c:v>
                </c:pt>
                <c:pt idx="265">
                  <c:v>42893</c:v>
                </c:pt>
                <c:pt idx="266">
                  <c:v>42892</c:v>
                </c:pt>
                <c:pt idx="267">
                  <c:v>42891</c:v>
                </c:pt>
                <c:pt idx="268">
                  <c:v>42888</c:v>
                </c:pt>
                <c:pt idx="269">
                  <c:v>42887</c:v>
                </c:pt>
                <c:pt idx="270">
                  <c:v>42886</c:v>
                </c:pt>
                <c:pt idx="271">
                  <c:v>42885</c:v>
                </c:pt>
                <c:pt idx="272">
                  <c:v>42881</c:v>
                </c:pt>
                <c:pt idx="273">
                  <c:v>42880</c:v>
                </c:pt>
                <c:pt idx="274">
                  <c:v>42879</c:v>
                </c:pt>
                <c:pt idx="275">
                  <c:v>42878</c:v>
                </c:pt>
                <c:pt idx="276">
                  <c:v>42877</c:v>
                </c:pt>
                <c:pt idx="277">
                  <c:v>42874</c:v>
                </c:pt>
                <c:pt idx="278">
                  <c:v>42873</c:v>
                </c:pt>
                <c:pt idx="279">
                  <c:v>42872</c:v>
                </c:pt>
                <c:pt idx="280">
                  <c:v>42871</c:v>
                </c:pt>
                <c:pt idx="281">
                  <c:v>42870</c:v>
                </c:pt>
                <c:pt idx="282">
                  <c:v>42867</c:v>
                </c:pt>
                <c:pt idx="283">
                  <c:v>42866</c:v>
                </c:pt>
                <c:pt idx="284">
                  <c:v>42865</c:v>
                </c:pt>
                <c:pt idx="285">
                  <c:v>42864</c:v>
                </c:pt>
                <c:pt idx="286">
                  <c:v>42863</c:v>
                </c:pt>
                <c:pt idx="287">
                  <c:v>42860</c:v>
                </c:pt>
                <c:pt idx="288">
                  <c:v>42859</c:v>
                </c:pt>
                <c:pt idx="289">
                  <c:v>42858</c:v>
                </c:pt>
                <c:pt idx="290">
                  <c:v>42857</c:v>
                </c:pt>
                <c:pt idx="291">
                  <c:v>42856</c:v>
                </c:pt>
                <c:pt idx="292">
                  <c:v>42855</c:v>
                </c:pt>
                <c:pt idx="293">
                  <c:v>42853</c:v>
                </c:pt>
                <c:pt idx="294">
                  <c:v>42852</c:v>
                </c:pt>
                <c:pt idx="295">
                  <c:v>42851</c:v>
                </c:pt>
                <c:pt idx="296">
                  <c:v>42850</c:v>
                </c:pt>
                <c:pt idx="297">
                  <c:v>42849</c:v>
                </c:pt>
                <c:pt idx="298">
                  <c:v>42846</c:v>
                </c:pt>
                <c:pt idx="299">
                  <c:v>42845</c:v>
                </c:pt>
                <c:pt idx="300">
                  <c:v>42844</c:v>
                </c:pt>
                <c:pt idx="301">
                  <c:v>42843</c:v>
                </c:pt>
                <c:pt idx="302">
                  <c:v>42842</c:v>
                </c:pt>
                <c:pt idx="303">
                  <c:v>42838</c:v>
                </c:pt>
                <c:pt idx="304">
                  <c:v>42837</c:v>
                </c:pt>
                <c:pt idx="305">
                  <c:v>42836</c:v>
                </c:pt>
                <c:pt idx="306">
                  <c:v>42835</c:v>
                </c:pt>
                <c:pt idx="307">
                  <c:v>42832</c:v>
                </c:pt>
                <c:pt idx="308">
                  <c:v>42831</c:v>
                </c:pt>
                <c:pt idx="309">
                  <c:v>42830</c:v>
                </c:pt>
                <c:pt idx="310">
                  <c:v>42829</c:v>
                </c:pt>
                <c:pt idx="311">
                  <c:v>42828</c:v>
                </c:pt>
                <c:pt idx="312">
                  <c:v>42825</c:v>
                </c:pt>
                <c:pt idx="313">
                  <c:v>42824</c:v>
                </c:pt>
                <c:pt idx="314">
                  <c:v>42823</c:v>
                </c:pt>
                <c:pt idx="315">
                  <c:v>42822</c:v>
                </c:pt>
                <c:pt idx="316">
                  <c:v>42821</c:v>
                </c:pt>
                <c:pt idx="317">
                  <c:v>42818</c:v>
                </c:pt>
                <c:pt idx="318">
                  <c:v>42817</c:v>
                </c:pt>
                <c:pt idx="319">
                  <c:v>42816</c:v>
                </c:pt>
                <c:pt idx="320">
                  <c:v>42815</c:v>
                </c:pt>
                <c:pt idx="321">
                  <c:v>42814</c:v>
                </c:pt>
                <c:pt idx="322">
                  <c:v>42811</c:v>
                </c:pt>
                <c:pt idx="323">
                  <c:v>42810</c:v>
                </c:pt>
                <c:pt idx="324">
                  <c:v>42809</c:v>
                </c:pt>
                <c:pt idx="325">
                  <c:v>42808</c:v>
                </c:pt>
                <c:pt idx="326">
                  <c:v>42807</c:v>
                </c:pt>
                <c:pt idx="327">
                  <c:v>42804</c:v>
                </c:pt>
                <c:pt idx="328">
                  <c:v>42803</c:v>
                </c:pt>
                <c:pt idx="329">
                  <c:v>42802</c:v>
                </c:pt>
                <c:pt idx="330">
                  <c:v>42801</c:v>
                </c:pt>
                <c:pt idx="331">
                  <c:v>42800</c:v>
                </c:pt>
                <c:pt idx="332">
                  <c:v>42797</c:v>
                </c:pt>
                <c:pt idx="333">
                  <c:v>42796</c:v>
                </c:pt>
                <c:pt idx="334">
                  <c:v>42795</c:v>
                </c:pt>
                <c:pt idx="335">
                  <c:v>42794</c:v>
                </c:pt>
                <c:pt idx="336">
                  <c:v>42793</c:v>
                </c:pt>
                <c:pt idx="337">
                  <c:v>42790</c:v>
                </c:pt>
                <c:pt idx="338">
                  <c:v>42789</c:v>
                </c:pt>
                <c:pt idx="339">
                  <c:v>42788</c:v>
                </c:pt>
                <c:pt idx="340">
                  <c:v>42787</c:v>
                </c:pt>
                <c:pt idx="341">
                  <c:v>42783</c:v>
                </c:pt>
                <c:pt idx="342">
                  <c:v>42782</c:v>
                </c:pt>
                <c:pt idx="343">
                  <c:v>42781</c:v>
                </c:pt>
                <c:pt idx="344">
                  <c:v>42780</c:v>
                </c:pt>
                <c:pt idx="345">
                  <c:v>42779</c:v>
                </c:pt>
                <c:pt idx="346">
                  <c:v>42776</c:v>
                </c:pt>
                <c:pt idx="347">
                  <c:v>42775</c:v>
                </c:pt>
                <c:pt idx="348">
                  <c:v>42774</c:v>
                </c:pt>
                <c:pt idx="349">
                  <c:v>42773</c:v>
                </c:pt>
                <c:pt idx="350">
                  <c:v>42772</c:v>
                </c:pt>
                <c:pt idx="351">
                  <c:v>42769</c:v>
                </c:pt>
                <c:pt idx="352">
                  <c:v>42768</c:v>
                </c:pt>
                <c:pt idx="353">
                  <c:v>42767</c:v>
                </c:pt>
                <c:pt idx="354">
                  <c:v>42766</c:v>
                </c:pt>
                <c:pt idx="355">
                  <c:v>42765</c:v>
                </c:pt>
                <c:pt idx="356">
                  <c:v>42762</c:v>
                </c:pt>
                <c:pt idx="357">
                  <c:v>42761</c:v>
                </c:pt>
                <c:pt idx="358">
                  <c:v>42760</c:v>
                </c:pt>
                <c:pt idx="359">
                  <c:v>42759</c:v>
                </c:pt>
                <c:pt idx="360">
                  <c:v>42758</c:v>
                </c:pt>
                <c:pt idx="361">
                  <c:v>42755</c:v>
                </c:pt>
                <c:pt idx="362">
                  <c:v>42754</c:v>
                </c:pt>
                <c:pt idx="363">
                  <c:v>42753</c:v>
                </c:pt>
                <c:pt idx="364">
                  <c:v>42752</c:v>
                </c:pt>
                <c:pt idx="365">
                  <c:v>42748</c:v>
                </c:pt>
                <c:pt idx="366">
                  <c:v>42747</c:v>
                </c:pt>
                <c:pt idx="367">
                  <c:v>42746</c:v>
                </c:pt>
                <c:pt idx="368">
                  <c:v>42745</c:v>
                </c:pt>
                <c:pt idx="369">
                  <c:v>42744</c:v>
                </c:pt>
                <c:pt idx="370">
                  <c:v>42741</c:v>
                </c:pt>
                <c:pt idx="371">
                  <c:v>42740</c:v>
                </c:pt>
                <c:pt idx="372">
                  <c:v>42739</c:v>
                </c:pt>
                <c:pt idx="373">
                  <c:v>42738</c:v>
                </c:pt>
                <c:pt idx="374">
                  <c:v>42735</c:v>
                </c:pt>
                <c:pt idx="375">
                  <c:v>42734</c:v>
                </c:pt>
                <c:pt idx="376">
                  <c:v>42733</c:v>
                </c:pt>
                <c:pt idx="377">
                  <c:v>42732</c:v>
                </c:pt>
                <c:pt idx="378">
                  <c:v>42731</c:v>
                </c:pt>
                <c:pt idx="379">
                  <c:v>42727</c:v>
                </c:pt>
                <c:pt idx="380">
                  <c:v>42726</c:v>
                </c:pt>
                <c:pt idx="381">
                  <c:v>42725</c:v>
                </c:pt>
                <c:pt idx="382">
                  <c:v>42724</c:v>
                </c:pt>
                <c:pt idx="383">
                  <c:v>42723</c:v>
                </c:pt>
                <c:pt idx="384">
                  <c:v>42720</c:v>
                </c:pt>
                <c:pt idx="385">
                  <c:v>42719</c:v>
                </c:pt>
                <c:pt idx="386">
                  <c:v>42718</c:v>
                </c:pt>
                <c:pt idx="387">
                  <c:v>42717</c:v>
                </c:pt>
                <c:pt idx="388">
                  <c:v>42716</c:v>
                </c:pt>
                <c:pt idx="389">
                  <c:v>42713</c:v>
                </c:pt>
                <c:pt idx="390">
                  <c:v>42712</c:v>
                </c:pt>
                <c:pt idx="391">
                  <c:v>42711</c:v>
                </c:pt>
                <c:pt idx="392">
                  <c:v>42710</c:v>
                </c:pt>
                <c:pt idx="393">
                  <c:v>42709</c:v>
                </c:pt>
                <c:pt idx="394">
                  <c:v>42706</c:v>
                </c:pt>
                <c:pt idx="395">
                  <c:v>42705</c:v>
                </c:pt>
                <c:pt idx="396">
                  <c:v>42704</c:v>
                </c:pt>
                <c:pt idx="397">
                  <c:v>42703</c:v>
                </c:pt>
                <c:pt idx="398">
                  <c:v>42702</c:v>
                </c:pt>
                <c:pt idx="399">
                  <c:v>42699</c:v>
                </c:pt>
                <c:pt idx="400">
                  <c:v>42697</c:v>
                </c:pt>
                <c:pt idx="401">
                  <c:v>42696</c:v>
                </c:pt>
                <c:pt idx="402">
                  <c:v>42695</c:v>
                </c:pt>
                <c:pt idx="403">
                  <c:v>42692</c:v>
                </c:pt>
                <c:pt idx="404">
                  <c:v>42691</c:v>
                </c:pt>
                <c:pt idx="405">
                  <c:v>42690</c:v>
                </c:pt>
                <c:pt idx="406">
                  <c:v>42689</c:v>
                </c:pt>
                <c:pt idx="407">
                  <c:v>42688</c:v>
                </c:pt>
                <c:pt idx="408">
                  <c:v>42685</c:v>
                </c:pt>
                <c:pt idx="409">
                  <c:v>42684</c:v>
                </c:pt>
                <c:pt idx="410">
                  <c:v>42683</c:v>
                </c:pt>
                <c:pt idx="411">
                  <c:v>42682</c:v>
                </c:pt>
                <c:pt idx="412">
                  <c:v>42681</c:v>
                </c:pt>
                <c:pt idx="413">
                  <c:v>42678</c:v>
                </c:pt>
                <c:pt idx="414">
                  <c:v>42677</c:v>
                </c:pt>
                <c:pt idx="415">
                  <c:v>42676</c:v>
                </c:pt>
                <c:pt idx="416">
                  <c:v>42675</c:v>
                </c:pt>
                <c:pt idx="417">
                  <c:v>42674</c:v>
                </c:pt>
                <c:pt idx="418">
                  <c:v>42671</c:v>
                </c:pt>
                <c:pt idx="419">
                  <c:v>42670</c:v>
                </c:pt>
                <c:pt idx="420">
                  <c:v>42669</c:v>
                </c:pt>
                <c:pt idx="421">
                  <c:v>42668</c:v>
                </c:pt>
                <c:pt idx="422">
                  <c:v>42667</c:v>
                </c:pt>
                <c:pt idx="423">
                  <c:v>42664</c:v>
                </c:pt>
                <c:pt idx="424">
                  <c:v>42663</c:v>
                </c:pt>
                <c:pt idx="425">
                  <c:v>42662</c:v>
                </c:pt>
                <c:pt idx="426">
                  <c:v>42661</c:v>
                </c:pt>
                <c:pt idx="427">
                  <c:v>42660</c:v>
                </c:pt>
                <c:pt idx="428">
                  <c:v>42657</c:v>
                </c:pt>
                <c:pt idx="429">
                  <c:v>42656</c:v>
                </c:pt>
                <c:pt idx="430">
                  <c:v>42655</c:v>
                </c:pt>
                <c:pt idx="431">
                  <c:v>42654</c:v>
                </c:pt>
                <c:pt idx="432">
                  <c:v>42653</c:v>
                </c:pt>
                <c:pt idx="433">
                  <c:v>42650</c:v>
                </c:pt>
                <c:pt idx="434">
                  <c:v>42649</c:v>
                </c:pt>
                <c:pt idx="435">
                  <c:v>42648</c:v>
                </c:pt>
                <c:pt idx="436">
                  <c:v>42647</c:v>
                </c:pt>
                <c:pt idx="437">
                  <c:v>42646</c:v>
                </c:pt>
                <c:pt idx="438">
                  <c:v>42643</c:v>
                </c:pt>
                <c:pt idx="439">
                  <c:v>42642</c:v>
                </c:pt>
                <c:pt idx="440">
                  <c:v>42641</c:v>
                </c:pt>
                <c:pt idx="441">
                  <c:v>42640</c:v>
                </c:pt>
                <c:pt idx="442">
                  <c:v>42639</c:v>
                </c:pt>
                <c:pt idx="443">
                  <c:v>42636</c:v>
                </c:pt>
                <c:pt idx="444">
                  <c:v>42635</c:v>
                </c:pt>
                <c:pt idx="445">
                  <c:v>42634</c:v>
                </c:pt>
                <c:pt idx="446">
                  <c:v>42633</c:v>
                </c:pt>
                <c:pt idx="447">
                  <c:v>42632</c:v>
                </c:pt>
                <c:pt idx="448">
                  <c:v>42629</c:v>
                </c:pt>
                <c:pt idx="449">
                  <c:v>42628</c:v>
                </c:pt>
                <c:pt idx="450">
                  <c:v>42627</c:v>
                </c:pt>
                <c:pt idx="451">
                  <c:v>42626</c:v>
                </c:pt>
                <c:pt idx="452">
                  <c:v>42625</c:v>
                </c:pt>
                <c:pt idx="453">
                  <c:v>42622</c:v>
                </c:pt>
                <c:pt idx="454">
                  <c:v>42621</c:v>
                </c:pt>
                <c:pt idx="455">
                  <c:v>42620</c:v>
                </c:pt>
                <c:pt idx="456">
                  <c:v>42619</c:v>
                </c:pt>
                <c:pt idx="457">
                  <c:v>42615</c:v>
                </c:pt>
                <c:pt idx="458">
                  <c:v>42614</c:v>
                </c:pt>
                <c:pt idx="459">
                  <c:v>42613</c:v>
                </c:pt>
                <c:pt idx="460">
                  <c:v>42612</c:v>
                </c:pt>
                <c:pt idx="461">
                  <c:v>42611</c:v>
                </c:pt>
                <c:pt idx="462">
                  <c:v>42608</c:v>
                </c:pt>
                <c:pt idx="463">
                  <c:v>42607</c:v>
                </c:pt>
                <c:pt idx="464">
                  <c:v>42606</c:v>
                </c:pt>
                <c:pt idx="465">
                  <c:v>42605</c:v>
                </c:pt>
                <c:pt idx="466">
                  <c:v>42604</c:v>
                </c:pt>
                <c:pt idx="467">
                  <c:v>42601</c:v>
                </c:pt>
                <c:pt idx="468">
                  <c:v>42600</c:v>
                </c:pt>
                <c:pt idx="469">
                  <c:v>42599</c:v>
                </c:pt>
                <c:pt idx="470">
                  <c:v>42598</c:v>
                </c:pt>
                <c:pt idx="471">
                  <c:v>42597</c:v>
                </c:pt>
                <c:pt idx="472">
                  <c:v>42594</c:v>
                </c:pt>
                <c:pt idx="473">
                  <c:v>42593</c:v>
                </c:pt>
                <c:pt idx="474">
                  <c:v>42592</c:v>
                </c:pt>
                <c:pt idx="475">
                  <c:v>42591</c:v>
                </c:pt>
                <c:pt idx="476">
                  <c:v>42590</c:v>
                </c:pt>
                <c:pt idx="477">
                  <c:v>42587</c:v>
                </c:pt>
                <c:pt idx="478">
                  <c:v>42586</c:v>
                </c:pt>
                <c:pt idx="479">
                  <c:v>42585</c:v>
                </c:pt>
                <c:pt idx="480">
                  <c:v>42584</c:v>
                </c:pt>
                <c:pt idx="481">
                  <c:v>42583</c:v>
                </c:pt>
                <c:pt idx="482">
                  <c:v>42582</c:v>
                </c:pt>
                <c:pt idx="483">
                  <c:v>42580</c:v>
                </c:pt>
                <c:pt idx="484">
                  <c:v>42579</c:v>
                </c:pt>
                <c:pt idx="485">
                  <c:v>42578</c:v>
                </c:pt>
                <c:pt idx="486">
                  <c:v>42577</c:v>
                </c:pt>
                <c:pt idx="487">
                  <c:v>42576</c:v>
                </c:pt>
                <c:pt idx="488">
                  <c:v>42573</c:v>
                </c:pt>
                <c:pt idx="489">
                  <c:v>42572</c:v>
                </c:pt>
                <c:pt idx="490">
                  <c:v>42571</c:v>
                </c:pt>
                <c:pt idx="491">
                  <c:v>42570</c:v>
                </c:pt>
                <c:pt idx="492">
                  <c:v>42569</c:v>
                </c:pt>
                <c:pt idx="493">
                  <c:v>42566</c:v>
                </c:pt>
                <c:pt idx="494">
                  <c:v>42565</c:v>
                </c:pt>
                <c:pt idx="495">
                  <c:v>42564</c:v>
                </c:pt>
                <c:pt idx="496">
                  <c:v>42563</c:v>
                </c:pt>
                <c:pt idx="497">
                  <c:v>42562</c:v>
                </c:pt>
                <c:pt idx="498">
                  <c:v>42559</c:v>
                </c:pt>
                <c:pt idx="499">
                  <c:v>42558</c:v>
                </c:pt>
                <c:pt idx="500">
                  <c:v>42557</c:v>
                </c:pt>
                <c:pt idx="501">
                  <c:v>42556</c:v>
                </c:pt>
                <c:pt idx="502">
                  <c:v>42552</c:v>
                </c:pt>
                <c:pt idx="503">
                  <c:v>42551</c:v>
                </c:pt>
                <c:pt idx="504">
                  <c:v>42550</c:v>
                </c:pt>
                <c:pt idx="505">
                  <c:v>42549</c:v>
                </c:pt>
                <c:pt idx="506">
                  <c:v>42548</c:v>
                </c:pt>
                <c:pt idx="507">
                  <c:v>42545</c:v>
                </c:pt>
                <c:pt idx="508">
                  <c:v>42544</c:v>
                </c:pt>
                <c:pt idx="509">
                  <c:v>42543</c:v>
                </c:pt>
                <c:pt idx="510">
                  <c:v>42542</c:v>
                </c:pt>
                <c:pt idx="511">
                  <c:v>42541</c:v>
                </c:pt>
                <c:pt idx="512">
                  <c:v>42538</c:v>
                </c:pt>
                <c:pt idx="513">
                  <c:v>42537</c:v>
                </c:pt>
                <c:pt idx="514">
                  <c:v>42536</c:v>
                </c:pt>
                <c:pt idx="515">
                  <c:v>42535</c:v>
                </c:pt>
                <c:pt idx="516">
                  <c:v>42534</c:v>
                </c:pt>
                <c:pt idx="517">
                  <c:v>42531</c:v>
                </c:pt>
                <c:pt idx="518">
                  <c:v>42530</c:v>
                </c:pt>
                <c:pt idx="519">
                  <c:v>42529</c:v>
                </c:pt>
                <c:pt idx="520">
                  <c:v>42528</c:v>
                </c:pt>
                <c:pt idx="521">
                  <c:v>42527</c:v>
                </c:pt>
                <c:pt idx="522">
                  <c:v>42524</c:v>
                </c:pt>
                <c:pt idx="523">
                  <c:v>42523</c:v>
                </c:pt>
                <c:pt idx="524">
                  <c:v>42522</c:v>
                </c:pt>
                <c:pt idx="525">
                  <c:v>42521</c:v>
                </c:pt>
                <c:pt idx="526">
                  <c:v>42517</c:v>
                </c:pt>
                <c:pt idx="527">
                  <c:v>42516</c:v>
                </c:pt>
                <c:pt idx="528">
                  <c:v>42515</c:v>
                </c:pt>
                <c:pt idx="529">
                  <c:v>42514</c:v>
                </c:pt>
                <c:pt idx="530">
                  <c:v>42513</c:v>
                </c:pt>
                <c:pt idx="531">
                  <c:v>42510</c:v>
                </c:pt>
                <c:pt idx="532">
                  <c:v>42509</c:v>
                </c:pt>
                <c:pt idx="533">
                  <c:v>42508</c:v>
                </c:pt>
                <c:pt idx="534">
                  <c:v>42507</c:v>
                </c:pt>
                <c:pt idx="535">
                  <c:v>42506</c:v>
                </c:pt>
                <c:pt idx="536">
                  <c:v>42503</c:v>
                </c:pt>
                <c:pt idx="537">
                  <c:v>42502</c:v>
                </c:pt>
                <c:pt idx="538">
                  <c:v>42501</c:v>
                </c:pt>
                <c:pt idx="539">
                  <c:v>42500</c:v>
                </c:pt>
                <c:pt idx="540">
                  <c:v>42499</c:v>
                </c:pt>
                <c:pt idx="541">
                  <c:v>42496</c:v>
                </c:pt>
                <c:pt idx="542">
                  <c:v>42495</c:v>
                </c:pt>
                <c:pt idx="543">
                  <c:v>42494</c:v>
                </c:pt>
                <c:pt idx="544">
                  <c:v>42493</c:v>
                </c:pt>
                <c:pt idx="545">
                  <c:v>42492</c:v>
                </c:pt>
                <c:pt idx="546">
                  <c:v>42490</c:v>
                </c:pt>
                <c:pt idx="547">
                  <c:v>42489</c:v>
                </c:pt>
                <c:pt idx="548">
                  <c:v>42488</c:v>
                </c:pt>
                <c:pt idx="549">
                  <c:v>42487</c:v>
                </c:pt>
                <c:pt idx="550">
                  <c:v>42486</c:v>
                </c:pt>
                <c:pt idx="551">
                  <c:v>42485</c:v>
                </c:pt>
                <c:pt idx="552">
                  <c:v>42482</c:v>
                </c:pt>
                <c:pt idx="553">
                  <c:v>42481</c:v>
                </c:pt>
                <c:pt idx="554">
                  <c:v>42480</c:v>
                </c:pt>
                <c:pt idx="555">
                  <c:v>42479</c:v>
                </c:pt>
                <c:pt idx="556">
                  <c:v>42478</c:v>
                </c:pt>
                <c:pt idx="557">
                  <c:v>42475</c:v>
                </c:pt>
                <c:pt idx="558">
                  <c:v>42474</c:v>
                </c:pt>
                <c:pt idx="559">
                  <c:v>42473</c:v>
                </c:pt>
                <c:pt idx="560">
                  <c:v>42472</c:v>
                </c:pt>
                <c:pt idx="561">
                  <c:v>42471</c:v>
                </c:pt>
                <c:pt idx="562">
                  <c:v>42468</c:v>
                </c:pt>
                <c:pt idx="563">
                  <c:v>42467</c:v>
                </c:pt>
                <c:pt idx="564">
                  <c:v>42466</c:v>
                </c:pt>
                <c:pt idx="565">
                  <c:v>42465</c:v>
                </c:pt>
                <c:pt idx="566">
                  <c:v>42464</c:v>
                </c:pt>
                <c:pt idx="567">
                  <c:v>42461</c:v>
                </c:pt>
                <c:pt idx="568">
                  <c:v>42460</c:v>
                </c:pt>
                <c:pt idx="569">
                  <c:v>42459</c:v>
                </c:pt>
                <c:pt idx="570">
                  <c:v>42458</c:v>
                </c:pt>
                <c:pt idx="571">
                  <c:v>42457</c:v>
                </c:pt>
                <c:pt idx="572">
                  <c:v>42453</c:v>
                </c:pt>
                <c:pt idx="573">
                  <c:v>42452</c:v>
                </c:pt>
                <c:pt idx="574">
                  <c:v>42451</c:v>
                </c:pt>
                <c:pt idx="575">
                  <c:v>42450</c:v>
                </c:pt>
                <c:pt idx="576">
                  <c:v>42447</c:v>
                </c:pt>
                <c:pt idx="577">
                  <c:v>42446</c:v>
                </c:pt>
                <c:pt idx="578">
                  <c:v>42445</c:v>
                </c:pt>
                <c:pt idx="579">
                  <c:v>42444</c:v>
                </c:pt>
                <c:pt idx="580">
                  <c:v>42443</c:v>
                </c:pt>
                <c:pt idx="581">
                  <c:v>42440</c:v>
                </c:pt>
                <c:pt idx="582">
                  <c:v>42439</c:v>
                </c:pt>
                <c:pt idx="583">
                  <c:v>42438</c:v>
                </c:pt>
                <c:pt idx="584">
                  <c:v>42437</c:v>
                </c:pt>
                <c:pt idx="585">
                  <c:v>42436</c:v>
                </c:pt>
                <c:pt idx="586">
                  <c:v>42433</c:v>
                </c:pt>
                <c:pt idx="587">
                  <c:v>42432</c:v>
                </c:pt>
                <c:pt idx="588">
                  <c:v>42431</c:v>
                </c:pt>
                <c:pt idx="589">
                  <c:v>42430</c:v>
                </c:pt>
                <c:pt idx="590">
                  <c:v>42429</c:v>
                </c:pt>
                <c:pt idx="591">
                  <c:v>42426</c:v>
                </c:pt>
                <c:pt idx="592">
                  <c:v>42425</c:v>
                </c:pt>
                <c:pt idx="593">
                  <c:v>42424</c:v>
                </c:pt>
                <c:pt idx="594">
                  <c:v>42423</c:v>
                </c:pt>
                <c:pt idx="595">
                  <c:v>42422</c:v>
                </c:pt>
                <c:pt idx="596">
                  <c:v>42419</c:v>
                </c:pt>
                <c:pt idx="597">
                  <c:v>42418</c:v>
                </c:pt>
                <c:pt idx="598">
                  <c:v>42417</c:v>
                </c:pt>
                <c:pt idx="599">
                  <c:v>42416</c:v>
                </c:pt>
                <c:pt idx="600">
                  <c:v>42412</c:v>
                </c:pt>
                <c:pt idx="601">
                  <c:v>42411</c:v>
                </c:pt>
                <c:pt idx="602">
                  <c:v>42410</c:v>
                </c:pt>
                <c:pt idx="603">
                  <c:v>42409</c:v>
                </c:pt>
                <c:pt idx="604">
                  <c:v>42408</c:v>
                </c:pt>
                <c:pt idx="605">
                  <c:v>42405</c:v>
                </c:pt>
                <c:pt idx="606">
                  <c:v>42404</c:v>
                </c:pt>
                <c:pt idx="607">
                  <c:v>42403</c:v>
                </c:pt>
                <c:pt idx="608">
                  <c:v>42402</c:v>
                </c:pt>
                <c:pt idx="609">
                  <c:v>42401</c:v>
                </c:pt>
                <c:pt idx="610">
                  <c:v>42400</c:v>
                </c:pt>
                <c:pt idx="611">
                  <c:v>42398</c:v>
                </c:pt>
                <c:pt idx="612">
                  <c:v>42397</c:v>
                </c:pt>
                <c:pt idx="613">
                  <c:v>42396</c:v>
                </c:pt>
                <c:pt idx="614">
                  <c:v>42395</c:v>
                </c:pt>
                <c:pt idx="615">
                  <c:v>42394</c:v>
                </c:pt>
                <c:pt idx="616">
                  <c:v>42391</c:v>
                </c:pt>
                <c:pt idx="617">
                  <c:v>42390</c:v>
                </c:pt>
                <c:pt idx="618">
                  <c:v>42389</c:v>
                </c:pt>
                <c:pt idx="619">
                  <c:v>42388</c:v>
                </c:pt>
                <c:pt idx="620">
                  <c:v>42384</c:v>
                </c:pt>
                <c:pt idx="621">
                  <c:v>42383</c:v>
                </c:pt>
                <c:pt idx="622">
                  <c:v>42382</c:v>
                </c:pt>
                <c:pt idx="623">
                  <c:v>42381</c:v>
                </c:pt>
                <c:pt idx="624">
                  <c:v>42380</c:v>
                </c:pt>
                <c:pt idx="625">
                  <c:v>42377</c:v>
                </c:pt>
                <c:pt idx="626">
                  <c:v>42376</c:v>
                </c:pt>
                <c:pt idx="627">
                  <c:v>42375</c:v>
                </c:pt>
                <c:pt idx="628">
                  <c:v>42374</c:v>
                </c:pt>
                <c:pt idx="629">
                  <c:v>42373</c:v>
                </c:pt>
              </c:numCache>
            </c:numRef>
          </c:cat>
          <c:val>
            <c:numRef>
              <c:f>'tesla_df (incorrect)'!$J$5:$J$631</c:f>
              <c:numCache>
                <c:formatCode>General</c:formatCode>
                <c:ptCount val="627"/>
                <c:pt idx="0">
                  <c:v>-1</c:v>
                </c:pt>
                <c:pt idx="1">
                  <c:v>1.2580006674018285E-3</c:v>
                </c:pt>
                <c:pt idx="2">
                  <c:v>3.7531185212396928E-2</c:v>
                </c:pt>
                <c:pt idx="3">
                  <c:v>5.8640197931679652E-3</c:v>
                </c:pt>
                <c:pt idx="4">
                  <c:v>3.2128825074456642E-2</c:v>
                </c:pt>
                <c:pt idx="5">
                  <c:v>4.5457413014450485E-2</c:v>
                </c:pt>
                <c:pt idx="6">
                  <c:v>4.9669651677303637E-3</c:v>
                </c:pt>
                <c:pt idx="7">
                  <c:v>-1.0672938967136197E-2</c:v>
                </c:pt>
                <c:pt idx="8">
                  <c:v>9.7447856671455141E-2</c:v>
                </c:pt>
                <c:pt idx="9">
                  <c:v>-1.8905389192740738E-2</c:v>
                </c:pt>
                <c:pt idx="10">
                  <c:v>1.6859649379694527E-2</c:v>
                </c:pt>
                <c:pt idx="11">
                  <c:v>2.4900768187727094E-2</c:v>
                </c:pt>
                <c:pt idx="12">
                  <c:v>-2.3961298423274841E-2</c:v>
                </c:pt>
                <c:pt idx="13">
                  <c:v>2.8051842118270925E-2</c:v>
                </c:pt>
                <c:pt idx="14">
                  <c:v>1.760804695840679E-2</c:v>
                </c:pt>
                <c:pt idx="15">
                  <c:v>3.5990641655771639E-3</c:v>
                </c:pt>
                <c:pt idx="16">
                  <c:v>-4.3716664972885027E-3</c:v>
                </c:pt>
                <c:pt idx="17">
                  <c:v>1.4763088078139239E-2</c:v>
                </c:pt>
                <c:pt idx="18">
                  <c:v>-3.3322719017284071E-2</c:v>
                </c:pt>
                <c:pt idx="19">
                  <c:v>2.7707473470297263E-2</c:v>
                </c:pt>
                <c:pt idx="20">
                  <c:v>-2.7131516678907612E-2</c:v>
                </c:pt>
                <c:pt idx="21">
                  <c:v>-6.7718581594162002E-3</c:v>
                </c:pt>
                <c:pt idx="22">
                  <c:v>8.0935254298495456E-3</c:v>
                </c:pt>
                <c:pt idx="23">
                  <c:v>-2.6680850680954046E-2</c:v>
                </c:pt>
                <c:pt idx="24">
                  <c:v>-3.0193307182580283E-2</c:v>
                </c:pt>
                <c:pt idx="25">
                  <c:v>-1.2982726191102191E-2</c:v>
                </c:pt>
                <c:pt idx="26">
                  <c:v>-5.9638812586498627E-3</c:v>
                </c:pt>
                <c:pt idx="27">
                  <c:v>1.6160562254000265E-2</c:v>
                </c:pt>
                <c:pt idx="28">
                  <c:v>-2.6422301716337148E-3</c:v>
                </c:pt>
                <c:pt idx="29">
                  <c:v>2.9514750987993568E-2</c:v>
                </c:pt>
                <c:pt idx="30">
                  <c:v>3.3889905408054505E-2</c:v>
                </c:pt>
                <c:pt idx="31">
                  <c:v>-5.5454033978828428E-2</c:v>
                </c:pt>
                <c:pt idx="32">
                  <c:v>4.1010300969812558E-3</c:v>
                </c:pt>
                <c:pt idx="33">
                  <c:v>2.0483222602583621E-2</c:v>
                </c:pt>
                <c:pt idx="34">
                  <c:v>-6.1205457003786013E-4</c:v>
                </c:pt>
                <c:pt idx="35">
                  <c:v>3.0124617026163793E-2</c:v>
                </c:pt>
                <c:pt idx="36">
                  <c:v>1.7065121542875608E-2</c:v>
                </c:pt>
                <c:pt idx="37">
                  <c:v>-9.772063387950964E-3</c:v>
                </c:pt>
                <c:pt idx="38">
                  <c:v>3.1759184665964749E-4</c:v>
                </c:pt>
                <c:pt idx="39">
                  <c:v>-2.3670049740561114E-2</c:v>
                </c:pt>
                <c:pt idx="40">
                  <c:v>-3.2791247088397264E-2</c:v>
                </c:pt>
                <c:pt idx="41">
                  <c:v>2.2941813064084306E-2</c:v>
                </c:pt>
                <c:pt idx="42">
                  <c:v>1.967396837099683E-2</c:v>
                </c:pt>
                <c:pt idx="43">
                  <c:v>-1.2087459595436785E-2</c:v>
                </c:pt>
                <c:pt idx="44">
                  <c:v>-3.0398898320555291E-2</c:v>
                </c:pt>
                <c:pt idx="45">
                  <c:v>2.1286756245673964E-2</c:v>
                </c:pt>
                <c:pt idx="46">
                  <c:v>-2.2762789217889646E-2</c:v>
                </c:pt>
                <c:pt idx="47">
                  <c:v>-1.237288759936114E-2</c:v>
                </c:pt>
                <c:pt idx="48">
                  <c:v>5.1922971042974921E-2</c:v>
                </c:pt>
                <c:pt idx="49">
                  <c:v>-3.2208434301707924E-2</c:v>
                </c:pt>
                <c:pt idx="50">
                  <c:v>-2.0999649937849627E-2</c:v>
                </c:pt>
                <c:pt idx="51">
                  <c:v>6.5449218892801878E-2</c:v>
                </c:pt>
                <c:pt idx="52">
                  <c:v>7.2552622407029643E-2</c:v>
                </c:pt>
                <c:pt idx="53">
                  <c:v>5.9608694702292277E-2</c:v>
                </c:pt>
                <c:pt idx="54">
                  <c:v>0</c:v>
                </c:pt>
                <c:pt idx="55">
                  <c:v>-1</c:v>
                </c:pt>
                <c:pt idx="56">
                  <c:v>3.2391985539576361E-2</c:v>
                </c:pt>
                <c:pt idx="57">
                  <c:v>-7.6653035806903427E-2</c:v>
                </c:pt>
                <c:pt idx="58">
                  <c:v>-8.218817994384002E-2</c:v>
                </c:pt>
                <c:pt idx="59">
                  <c:v>8.7550040498938463E-3</c:v>
                </c:pt>
                <c:pt idx="60">
                  <c:v>-2.4458093993049001E-2</c:v>
                </c:pt>
                <c:pt idx="61">
                  <c:v>-2.347326643121737E-2</c:v>
                </c:pt>
                <c:pt idx="62">
                  <c:v>1.9256194593702546E-2</c:v>
                </c:pt>
                <c:pt idx="63">
                  <c:v>-9.5994706569682477E-3</c:v>
                </c:pt>
                <c:pt idx="64">
                  <c:v>-2.4241505693328041E-2</c:v>
                </c:pt>
                <c:pt idx="65">
                  <c:v>-1.3052825312294373E-2</c:v>
                </c:pt>
                <c:pt idx="66">
                  <c:v>-3.1534120694146741E-3</c:v>
                </c:pt>
                <c:pt idx="67">
                  <c:v>-4.4494474543581505E-2</c:v>
                </c:pt>
                <c:pt idx="68">
                  <c:v>-1.0622019315735707E-2</c:v>
                </c:pt>
                <c:pt idx="69">
                  <c:v>5.6056472999559528E-2</c:v>
                </c:pt>
                <c:pt idx="70">
                  <c:v>-5.8644575047501653E-3</c:v>
                </c:pt>
                <c:pt idx="71">
                  <c:v>-9.6297987227130961E-3</c:v>
                </c:pt>
                <c:pt idx="72">
                  <c:v>1.2492309110579709E-2</c:v>
                </c:pt>
                <c:pt idx="73">
                  <c:v>-1.5449209261451137E-2</c:v>
                </c:pt>
                <c:pt idx="74">
                  <c:v>-5.2816573955845559E-3</c:v>
                </c:pt>
                <c:pt idx="75">
                  <c:v>1.2661294197047871E-2</c:v>
                </c:pt>
                <c:pt idx="76">
                  <c:v>-3.5358261151741691E-2</c:v>
                </c:pt>
                <c:pt idx="77">
                  <c:v>-2.2593214125565149E-2</c:v>
                </c:pt>
                <c:pt idx="78">
                  <c:v>-1.7990103424902527E-2</c:v>
                </c:pt>
                <c:pt idx="79">
                  <c:v>1.52535866582674E-2</c:v>
                </c:pt>
                <c:pt idx="80">
                  <c:v>1.6985801135813581E-2</c:v>
                </c:pt>
                <c:pt idx="81">
                  <c:v>3.8613937783880142E-2</c:v>
                </c:pt>
                <c:pt idx="82">
                  <c:v>-4.3910776004477056E-3</c:v>
                </c:pt>
                <c:pt idx="83">
                  <c:v>-2.1461176829745887E-3</c:v>
                </c:pt>
                <c:pt idx="84">
                  <c:v>4.2505551837821887E-3</c:v>
                </c:pt>
                <c:pt idx="85">
                  <c:v>3.6486640417527375E-2</c:v>
                </c:pt>
                <c:pt idx="86">
                  <c:v>-4.1710621742438326E-3</c:v>
                </c:pt>
                <c:pt idx="87">
                  <c:v>2.5116373875526281E-2</c:v>
                </c:pt>
                <c:pt idx="88">
                  <c:v>1.7105849422150522E-2</c:v>
                </c:pt>
                <c:pt idx="89">
                  <c:v>-1.5258693119799459E-2</c:v>
                </c:pt>
                <c:pt idx="90">
                  <c:v>-8.628982318840582E-2</c:v>
                </c:pt>
                <c:pt idx="91">
                  <c:v>3.3026915492331992E-2</c:v>
                </c:pt>
                <c:pt idx="92">
                  <c:v>2.5215260930909504E-3</c:v>
                </c:pt>
                <c:pt idx="93">
                  <c:v>-3.0894530909090959E-2</c:v>
                </c:pt>
                <c:pt idx="94">
                  <c:v>-1.5748031496062992E-2</c:v>
                </c:pt>
                <c:pt idx="95">
                  <c:v>-1.4281273541707979E-2</c:v>
                </c:pt>
                <c:pt idx="96">
                  <c:v>2.45503175876115E-2</c:v>
                </c:pt>
                <c:pt idx="97">
                  <c:v>-1.0614230568518384E-2</c:v>
                </c:pt>
                <c:pt idx="98">
                  <c:v>1.94837184865033E-2</c:v>
                </c:pt>
                <c:pt idx="99">
                  <c:v>1.5430608839417336E-2</c:v>
                </c:pt>
                <c:pt idx="100">
                  <c:v>-2.3851512452592771E-2</c:v>
                </c:pt>
                <c:pt idx="101">
                  <c:v>-1.9558359998794617E-2</c:v>
                </c:pt>
                <c:pt idx="102">
                  <c:v>3.4987228552663444E-3</c:v>
                </c:pt>
                <c:pt idx="103">
                  <c:v>4.3997744368822252E-3</c:v>
                </c:pt>
                <c:pt idx="104">
                  <c:v>1.5816762600582453E-2</c:v>
                </c:pt>
                <c:pt idx="105">
                  <c:v>-7.4605282007083953E-3</c:v>
                </c:pt>
                <c:pt idx="106">
                  <c:v>2.0878686237009291E-2</c:v>
                </c:pt>
                <c:pt idx="107">
                  <c:v>1.1421084375051849E-2</c:v>
                </c:pt>
                <c:pt idx="108">
                  <c:v>-5.1191328260731458E-3</c:v>
                </c:pt>
                <c:pt idx="109">
                  <c:v>9.4086741723540049E-3</c:v>
                </c:pt>
                <c:pt idx="110">
                  <c:v>3.3263987333968493E-3</c:v>
                </c:pt>
                <c:pt idx="111">
                  <c:v>-8.0853778652790059E-3</c:v>
                </c:pt>
                <c:pt idx="112">
                  <c:v>6.2638251987798571E-2</c:v>
                </c:pt>
                <c:pt idx="113">
                  <c:v>6.2297121325680513E-3</c:v>
                </c:pt>
                <c:pt idx="114">
                  <c:v>-8.2900078802205929E-3</c:v>
                </c:pt>
                <c:pt idx="115">
                  <c:v>-1.0233048420531694E-2</c:v>
                </c:pt>
                <c:pt idx="116">
                  <c:v>0</c:v>
                </c:pt>
                <c:pt idx="117">
                  <c:v>-1</c:v>
                </c:pt>
                <c:pt idx="118">
                  <c:v>-1.2715560599738066E-2</c:v>
                </c:pt>
                <c:pt idx="119">
                  <c:v>1.1936753372316419E-2</c:v>
                </c:pt>
                <c:pt idx="120">
                  <c:v>-1.7807034068948551E-2</c:v>
                </c:pt>
                <c:pt idx="121">
                  <c:v>-2.4323501562478471E-2</c:v>
                </c:pt>
                <c:pt idx="122">
                  <c:v>-1.9477754091807825E-2</c:v>
                </c:pt>
                <c:pt idx="123">
                  <c:v>8.1463703276489479E-3</c:v>
                </c:pt>
                <c:pt idx="124">
                  <c:v>-6.4028842089480882E-3</c:v>
                </c:pt>
                <c:pt idx="125">
                  <c:v>-2.292911474797292E-2</c:v>
                </c:pt>
                <c:pt idx="126">
                  <c:v>-1.3335323453125976E-2</c:v>
                </c:pt>
                <c:pt idx="127">
                  <c:v>1.6455049729717553E-2</c:v>
                </c:pt>
                <c:pt idx="128">
                  <c:v>-3.3624871054551428E-3</c:v>
                </c:pt>
                <c:pt idx="129">
                  <c:v>-5.864586710449482E-3</c:v>
                </c:pt>
                <c:pt idx="130">
                  <c:v>3.6848970394953266E-2</c:v>
                </c:pt>
                <c:pt idx="131">
                  <c:v>4.3727981408815807E-2</c:v>
                </c:pt>
                <c:pt idx="132">
                  <c:v>1.2498442118572249E-2</c:v>
                </c:pt>
                <c:pt idx="133">
                  <c:v>-6.4483813302567564E-3</c:v>
                </c:pt>
                <c:pt idx="134">
                  <c:v>3.1478424834570001E-2</c:v>
                </c:pt>
                <c:pt idx="135">
                  <c:v>-4.9148097674386717E-3</c:v>
                </c:pt>
                <c:pt idx="136">
                  <c:v>-4.3388477615202686E-3</c:v>
                </c:pt>
                <c:pt idx="137">
                  <c:v>-7.5117596079957091E-3</c:v>
                </c:pt>
                <c:pt idx="138">
                  <c:v>4.2595986267270017E-3</c:v>
                </c:pt>
                <c:pt idx="139">
                  <c:v>-3.1522529926847259E-2</c:v>
                </c:pt>
                <c:pt idx="140">
                  <c:v>2.3357533053612071E-3</c:v>
                </c:pt>
                <c:pt idx="141">
                  <c:v>3.9930598888187011E-3</c:v>
                </c:pt>
                <c:pt idx="142">
                  <c:v>9.4369224036418512E-3</c:v>
                </c:pt>
                <c:pt idx="143">
                  <c:v>-1.6393417553842972E-2</c:v>
                </c:pt>
                <c:pt idx="144">
                  <c:v>2.9377496578917525E-2</c:v>
                </c:pt>
                <c:pt idx="145">
                  <c:v>-2.0028561308816833E-2</c:v>
                </c:pt>
                <c:pt idx="146">
                  <c:v>8.1599615999999511E-3</c:v>
                </c:pt>
                <c:pt idx="147">
                  <c:v>3.8548411379958525E-3</c:v>
                </c:pt>
                <c:pt idx="148">
                  <c:v>8.4223385128989556E-3</c:v>
                </c:pt>
                <c:pt idx="149">
                  <c:v>-2.1242809535373604E-2</c:v>
                </c:pt>
                <c:pt idx="150">
                  <c:v>4.0958462027078903E-2</c:v>
                </c:pt>
                <c:pt idx="151">
                  <c:v>0</c:v>
                </c:pt>
                <c:pt idx="152">
                  <c:v>-4.5994445645663766E-3</c:v>
                </c:pt>
                <c:pt idx="153">
                  <c:v>-5.4238623266993219E-3</c:v>
                </c:pt>
                <c:pt idx="154">
                  <c:v>1.0799884440187245E-2</c:v>
                </c:pt>
                <c:pt idx="155">
                  <c:v>-1.08138032711138E-2</c:v>
                </c:pt>
                <c:pt idx="156">
                  <c:v>2.2822915764789162E-2</c:v>
                </c:pt>
                <c:pt idx="157">
                  <c:v>-6.7958072391475444E-2</c:v>
                </c:pt>
                <c:pt idx="158">
                  <c:v>-3.152056233680367E-2</c:v>
                </c:pt>
                <c:pt idx="159">
                  <c:v>3.5772345866784724E-2</c:v>
                </c:pt>
                <c:pt idx="160">
                  <c:v>-2.4620812550578317E-3</c:v>
                </c:pt>
                <c:pt idx="161">
                  <c:v>-1.6249249743261855E-2</c:v>
                </c:pt>
                <c:pt idx="162">
                  <c:v>1.0128191874885673E-3</c:v>
                </c:pt>
                <c:pt idx="163">
                  <c:v>-3.4090235775066528E-2</c:v>
                </c:pt>
                <c:pt idx="164">
                  <c:v>9.4951934735234796E-4</c:v>
                </c:pt>
                <c:pt idx="165">
                  <c:v>-2.3413552186376949E-2</c:v>
                </c:pt>
                <c:pt idx="166">
                  <c:v>-1.9072772343439768E-2</c:v>
                </c:pt>
                <c:pt idx="167">
                  <c:v>-2.179896046376685E-2</c:v>
                </c:pt>
                <c:pt idx="168">
                  <c:v>1.0962737877723099E-2</c:v>
                </c:pt>
                <c:pt idx="169">
                  <c:v>1.4689087027568369E-2</c:v>
                </c:pt>
                <c:pt idx="170">
                  <c:v>-1.3977559698953933E-2</c:v>
                </c:pt>
                <c:pt idx="171">
                  <c:v>-3.0922740149752807E-4</c:v>
                </c:pt>
                <c:pt idx="172">
                  <c:v>3.0456485666275394E-3</c:v>
                </c:pt>
                <c:pt idx="173">
                  <c:v>-2.7840771988421674E-3</c:v>
                </c:pt>
                <c:pt idx="174">
                  <c:v>3.6886901283682834E-2</c:v>
                </c:pt>
                <c:pt idx="175">
                  <c:v>-3.9060756569984895E-2</c:v>
                </c:pt>
                <c:pt idx="176">
                  <c:v>4.3621930507091308E-3</c:v>
                </c:pt>
                <c:pt idx="177">
                  <c:v>9.0131824733616491E-4</c:v>
                </c:pt>
                <c:pt idx="178">
                  <c:v>1.9733425357610836E-2</c:v>
                </c:pt>
                <c:pt idx="179">
                  <c:v>1.9354130001329781E-2</c:v>
                </c:pt>
                <c:pt idx="180">
                  <c:v>0</c:v>
                </c:pt>
                <c:pt idx="181">
                  <c:v>-1</c:v>
                </c:pt>
                <c:pt idx="182">
                  <c:v>4.4169610527038678E-3</c:v>
                </c:pt>
                <c:pt idx="183">
                  <c:v>-4.017934117315494E-3</c:v>
                </c:pt>
                <c:pt idx="184">
                  <c:v>-1.2396811006519909E-2</c:v>
                </c:pt>
                <c:pt idx="185">
                  <c:v>7.5367404138312107E-4</c:v>
                </c:pt>
                <c:pt idx="186">
                  <c:v>-1.7374479676145509E-2</c:v>
                </c:pt>
                <c:pt idx="187">
                  <c:v>-4.1994145759835198E-2</c:v>
                </c:pt>
                <c:pt idx="188">
                  <c:v>-1.9871073040345889E-2</c:v>
                </c:pt>
                <c:pt idx="189">
                  <c:v>-3.1724926178753319E-3</c:v>
                </c:pt>
                <c:pt idx="190">
                  <c:v>-2.5714270129870109E-2</c:v>
                </c:pt>
                <c:pt idx="191">
                  <c:v>1.3664732438138694E-2</c:v>
                </c:pt>
                <c:pt idx="192">
                  <c:v>5.7461680802019929E-3</c:v>
                </c:pt>
                <c:pt idx="193">
                  <c:v>3.1155294916560005E-2</c:v>
                </c:pt>
                <c:pt idx="194">
                  <c:v>9.5934141971054186E-3</c:v>
                </c:pt>
                <c:pt idx="195">
                  <c:v>-2.5846242537071245E-3</c:v>
                </c:pt>
                <c:pt idx="196">
                  <c:v>5.9085638772608716E-2</c:v>
                </c:pt>
                <c:pt idx="197">
                  <c:v>-2.0564134817780511E-2</c:v>
                </c:pt>
                <c:pt idx="198">
                  <c:v>1.7647188975262556E-2</c:v>
                </c:pt>
                <c:pt idx="199">
                  <c:v>-1.4474089813485424E-2</c:v>
                </c:pt>
                <c:pt idx="200">
                  <c:v>-1.634777180103162E-2</c:v>
                </c:pt>
                <c:pt idx="201">
                  <c:v>-1.4048890374524705E-3</c:v>
                </c:pt>
                <c:pt idx="202">
                  <c:v>7.7014583326071012E-3</c:v>
                </c:pt>
                <c:pt idx="203">
                  <c:v>1.6754975389580439E-2</c:v>
                </c:pt>
                <c:pt idx="204">
                  <c:v>4.918072615656105E-3</c:v>
                </c:pt>
                <c:pt idx="205">
                  <c:v>-6.8667837448681945E-3</c:v>
                </c:pt>
                <c:pt idx="206">
                  <c:v>-1.3827118966338571E-2</c:v>
                </c:pt>
                <c:pt idx="207">
                  <c:v>4.5356465966274391E-4</c:v>
                </c:pt>
                <c:pt idx="208">
                  <c:v>3.3455347295350574E-2</c:v>
                </c:pt>
                <c:pt idx="209">
                  <c:v>1.0329784984747492E-2</c:v>
                </c:pt>
                <c:pt idx="210">
                  <c:v>-2.762909759011652E-2</c:v>
                </c:pt>
                <c:pt idx="211">
                  <c:v>-1.2673396894879011E-2</c:v>
                </c:pt>
                <c:pt idx="212">
                  <c:v>-3.0282965139754127E-2</c:v>
                </c:pt>
                <c:pt idx="213">
                  <c:v>1.6007976728682905E-3</c:v>
                </c:pt>
                <c:pt idx="214">
                  <c:v>-4.0406845752836255E-3</c:v>
                </c:pt>
                <c:pt idx="215">
                  <c:v>1.6570243615981181E-2</c:v>
                </c:pt>
                <c:pt idx="216">
                  <c:v>6.9499185191320648E-3</c:v>
                </c:pt>
                <c:pt idx="217">
                  <c:v>-2.2364055297675677E-2</c:v>
                </c:pt>
                <c:pt idx="218">
                  <c:v>-4.6273533633746167E-3</c:v>
                </c:pt>
                <c:pt idx="219">
                  <c:v>2.8296273987519941E-2</c:v>
                </c:pt>
                <c:pt idx="220">
                  <c:v>-4.8751533453795593E-3</c:v>
                </c:pt>
                <c:pt idx="221">
                  <c:v>2.8292397110748276E-2</c:v>
                </c:pt>
                <c:pt idx="222">
                  <c:v>6.5052563822797643E-2</c:v>
                </c:pt>
                <c:pt idx="223">
                  <c:v>1.9776599372794176E-2</c:v>
                </c:pt>
                <c:pt idx="224">
                  <c:v>-1.2056740927882947E-2</c:v>
                </c:pt>
                <c:pt idx="225">
                  <c:v>-3.4619648902209782E-2</c:v>
                </c:pt>
                <c:pt idx="226">
                  <c:v>1.8238833236109643E-3</c:v>
                </c:pt>
                <c:pt idx="227">
                  <c:v>-2.7308462516065814E-2</c:v>
                </c:pt>
                <c:pt idx="228">
                  <c:v>1.251472298266096E-2</c:v>
                </c:pt>
                <c:pt idx="229">
                  <c:v>-8.5250002737796478E-3</c:v>
                </c:pt>
                <c:pt idx="230">
                  <c:v>4.2996331479835587E-2</c:v>
                </c:pt>
                <c:pt idx="231">
                  <c:v>-4.6072349057527185E-3</c:v>
                </c:pt>
                <c:pt idx="232">
                  <c:v>1.4327008721422471E-2</c:v>
                </c:pt>
                <c:pt idx="233">
                  <c:v>-9.0786622312532834E-3</c:v>
                </c:pt>
                <c:pt idx="234">
                  <c:v>2.7130152423847469E-2</c:v>
                </c:pt>
                <c:pt idx="235">
                  <c:v>-2.5047263484798535E-2</c:v>
                </c:pt>
                <c:pt idx="236">
                  <c:v>1.3512244352218492E-2</c:v>
                </c:pt>
                <c:pt idx="237">
                  <c:v>-1.854207697245339E-2</c:v>
                </c:pt>
                <c:pt idx="238">
                  <c:v>7.0288735192596463E-3</c:v>
                </c:pt>
                <c:pt idx="239">
                  <c:v>3.5342551571300861E-2</c:v>
                </c:pt>
                <c:pt idx="240">
                  <c:v>9.0351414052929277E-3</c:v>
                </c:pt>
                <c:pt idx="241">
                  <c:v>1.42149861891455E-2</c:v>
                </c:pt>
                <c:pt idx="242">
                  <c:v>-5.5825641943509544E-2</c:v>
                </c:pt>
                <c:pt idx="243">
                  <c:v>-7.2400882995872176E-2</c:v>
                </c:pt>
                <c:pt idx="244">
                  <c:v>-2.486101151216822E-2</c:v>
                </c:pt>
                <c:pt idx="245">
                  <c:v>2.3838808038807893E-3</c:v>
                </c:pt>
                <c:pt idx="246">
                  <c:v>-2.8256627202257974E-2</c:v>
                </c:pt>
                <c:pt idx="247">
                  <c:v>2.4477730282276709E-2</c:v>
                </c:pt>
                <c:pt idx="248">
                  <c:v>-4.0054028982331326E-2</c:v>
                </c:pt>
                <c:pt idx="249">
                  <c:v>-1.5543152467028839E-2</c:v>
                </c:pt>
                <c:pt idx="250">
                  <c:v>2.1955177149912083E-3</c:v>
                </c:pt>
                <c:pt idx="251">
                  <c:v>1.6498382303374855E-2</c:v>
                </c:pt>
                <c:pt idx="252">
                  <c:v>1.117559668965179E-2</c:v>
                </c:pt>
                <c:pt idx="253">
                  <c:v>6.5981667906381677E-3</c:v>
                </c:pt>
                <c:pt idx="254">
                  <c:v>-4.3080399188159587E-3</c:v>
                </c:pt>
                <c:pt idx="255">
                  <c:v>-1.0497154691715808E-2</c:v>
                </c:pt>
                <c:pt idx="256">
                  <c:v>-1.3975747239260865E-2</c:v>
                </c:pt>
                <c:pt idx="257">
                  <c:v>1.252824005761702E-2</c:v>
                </c:pt>
                <c:pt idx="258">
                  <c:v>4.7185319428837073E-2</c:v>
                </c:pt>
                <c:pt idx="259">
                  <c:v>4.7296623947509523E-3</c:v>
                </c:pt>
                <c:pt idx="260">
                  <c:v>-3.4270251351351415E-2</c:v>
                </c:pt>
                <c:pt idx="261">
                  <c:v>2.8777995753282309E-2</c:v>
                </c:pt>
                <c:pt idx="262">
                  <c:v>1.9271610838515855E-2</c:v>
                </c:pt>
                <c:pt idx="263">
                  <c:v>1.5921913188260511E-2</c:v>
                </c:pt>
                <c:pt idx="264">
                  <c:v>2.198028797445414E-2</c:v>
                </c:pt>
                <c:pt idx="265">
                  <c:v>-1.5277169187607432E-3</c:v>
                </c:pt>
                <c:pt idx="266">
                  <c:v>-1.8768217390451537E-3</c:v>
                </c:pt>
                <c:pt idx="267">
                  <c:v>1.7636538030978175E-2</c:v>
                </c:pt>
                <c:pt idx="268">
                  <c:v>3.0632929016749914E-2</c:v>
                </c:pt>
                <c:pt idx="269">
                  <c:v>2.6228666290984595E-2</c:v>
                </c:pt>
                <c:pt idx="270">
                  <c:v>2.1307414024542656E-2</c:v>
                </c:pt>
                <c:pt idx="271">
                  <c:v>2.0930745455012799E-2</c:v>
                </c:pt>
                <c:pt idx="272">
                  <c:v>-2.0911940952242202E-2</c:v>
                </c:pt>
                <c:pt idx="273">
                  <c:v>-1.5441914232039952E-3</c:v>
                </c:pt>
                <c:pt idx="274">
                  <c:v>-7.1232703451304252E-3</c:v>
                </c:pt>
                <c:pt idx="275">
                  <c:v>2.2704300220719727E-2</c:v>
                </c:pt>
                <c:pt idx="276">
                  <c:v>-3.4383851159778919E-2</c:v>
                </c:pt>
                <c:pt idx="277">
                  <c:v>3.5773236105907992E-3</c:v>
                </c:pt>
                <c:pt idx="278">
                  <c:v>-2.7492974523524439E-2</c:v>
                </c:pt>
                <c:pt idx="279">
                  <c:v>5.2924542502174998E-3</c:v>
                </c:pt>
                <c:pt idx="280">
                  <c:v>-6.518648894534013E-3</c:v>
                </c:pt>
                <c:pt idx="281">
                  <c:v>1.2326436147465036E-2</c:v>
                </c:pt>
                <c:pt idx="282">
                  <c:v>4.5802297953694567E-2</c:v>
                </c:pt>
                <c:pt idx="283">
                  <c:v>-3.7619717121069713E-3</c:v>
                </c:pt>
                <c:pt idx="284">
                  <c:v>4.3626938985454736E-2</c:v>
                </c:pt>
                <c:pt idx="285">
                  <c:v>-5.0028932384792821E-2</c:v>
                </c:pt>
                <c:pt idx="286">
                  <c:v>-2.4679436889863095E-2</c:v>
                </c:pt>
                <c:pt idx="287">
                  <c:v>-1.220447962908728E-2</c:v>
                </c:pt>
                <c:pt idx="288">
                  <c:v>0</c:v>
                </c:pt>
                <c:pt idx="289">
                  <c:v>-1</c:v>
                </c:pt>
                <c:pt idx="290">
                  <c:v>1.7626290094509743E-2</c:v>
                </c:pt>
                <c:pt idx="291">
                  <c:v>-4.9650447672386702E-3</c:v>
                </c:pt>
                <c:pt idx="292">
                  <c:v>-1.1536364754048031E-2</c:v>
                </c:pt>
                <c:pt idx="293">
                  <c:v>1.8699509848714518E-2</c:v>
                </c:pt>
                <c:pt idx="294">
                  <c:v>7.9515476187522315E-3</c:v>
                </c:pt>
                <c:pt idx="295">
                  <c:v>1.0214524802005675E-2</c:v>
                </c:pt>
                <c:pt idx="296">
                  <c:v>-9.8519871313558702E-3</c:v>
                </c:pt>
                <c:pt idx="297">
                  <c:v>1.7552003330557901E-2</c:v>
                </c:pt>
                <c:pt idx="298">
                  <c:v>-3.9477242307077503E-3</c:v>
                </c:pt>
                <c:pt idx="299">
                  <c:v>-8.4210460526316037E-3</c:v>
                </c:pt>
                <c:pt idx="300">
                  <c:v>2.4120752245260155E-2</c:v>
                </c:pt>
                <c:pt idx="301">
                  <c:v>-3.8450310472782905E-2</c:v>
                </c:pt>
                <c:pt idx="302">
                  <c:v>-1.1780222873000607E-2</c:v>
                </c:pt>
                <c:pt idx="303">
                  <c:v>3.2557697187085122E-2</c:v>
                </c:pt>
                <c:pt idx="304">
                  <c:v>1.2855697508308042E-2</c:v>
                </c:pt>
                <c:pt idx="305">
                  <c:v>1.2542413559322086E-2</c:v>
                </c:pt>
                <c:pt idx="306">
                  <c:v>-2.8646729194070675E-2</c:v>
                </c:pt>
                <c:pt idx="307">
                  <c:v>1.7352348890780661E-2</c:v>
                </c:pt>
                <c:pt idx="308">
                  <c:v>7.2655414559342435E-2</c:v>
                </c:pt>
                <c:pt idx="309">
                  <c:v>1.3672099245332209E-3</c:v>
                </c:pt>
                <c:pt idx="310">
                  <c:v>1.9468166063375777E-3</c:v>
                </c:pt>
                <c:pt idx="311">
                  <c:v>-2.5232293015735156E-4</c:v>
                </c:pt>
                <c:pt idx="312">
                  <c:v>2.6756017220209545E-2</c:v>
                </c:pt>
                <c:pt idx="313">
                  <c:v>2.6827773570025429E-2</c:v>
                </c:pt>
                <c:pt idx="314">
                  <c:v>3.2891141505970459E-2</c:v>
                </c:pt>
                <c:pt idx="315">
                  <c:v>-9.0190974671404498E-4</c:v>
                </c:pt>
                <c:pt idx="316">
                  <c:v>1.7273025853323715E-2</c:v>
                </c:pt>
                <c:pt idx="317">
                  <c:v>-4.2913941058791823E-2</c:v>
                </c:pt>
                <c:pt idx="318">
                  <c:v>1.6061682600381764E-3</c:v>
                </c:pt>
                <c:pt idx="319">
                  <c:v>-2.0987904033026891E-3</c:v>
                </c:pt>
                <c:pt idx="320">
                  <c:v>2.4713534191741767E-2</c:v>
                </c:pt>
                <c:pt idx="321">
                  <c:v>-8.7984651162790698E-3</c:v>
                </c:pt>
                <c:pt idx="322">
                  <c:v>4.8056229825374608E-2</c:v>
                </c:pt>
                <c:pt idx="323">
                  <c:v>1.0176847550766567E-2</c:v>
                </c:pt>
                <c:pt idx="324">
                  <c:v>-4.9407596147184873E-3</c:v>
                </c:pt>
                <c:pt idx="325">
                  <c:v>-7.9799126661787984E-3</c:v>
                </c:pt>
                <c:pt idx="326">
                  <c:v>-6.9190274253796138E-3</c:v>
                </c:pt>
                <c:pt idx="327">
                  <c:v>-1.0429564615238437E-2</c:v>
                </c:pt>
                <c:pt idx="328">
                  <c:v>-1.4310131970502362E-3</c:v>
                </c:pt>
                <c:pt idx="329">
                  <c:v>4.3516888270750745E-3</c:v>
                </c:pt>
                <c:pt idx="330">
                  <c:v>1.8398207849000744E-3</c:v>
                </c:pt>
                <c:pt idx="331">
                  <c:v>1.2000079763588364E-4</c:v>
                </c:pt>
                <c:pt idx="332">
                  <c:v>1.5270312557690988E-2</c:v>
                </c:pt>
                <c:pt idx="333">
                  <c:v>-4.1906630350194554E-2</c:v>
                </c:pt>
                <c:pt idx="334">
                  <c:v>3.9454470107182591E-3</c:v>
                </c:pt>
                <c:pt idx="335">
                  <c:v>-6.4056174763040735E-2</c:v>
                </c:pt>
                <c:pt idx="336">
                  <c:v>-1.39875438558954E-2</c:v>
                </c:pt>
                <c:pt idx="337">
                  <c:v>1.8954574409505553E-2</c:v>
                </c:pt>
                <c:pt idx="338">
                  <c:v>1.2195571123454626E-2</c:v>
                </c:pt>
                <c:pt idx="339">
                  <c:v>-3.8640254552464476E-2</c:v>
                </c:pt>
                <c:pt idx="340">
                  <c:v>-4.3419494349723258E-3</c:v>
                </c:pt>
                <c:pt idx="341">
                  <c:v>1.3542587023322545E-3</c:v>
                </c:pt>
                <c:pt idx="342">
                  <c:v>4.2231528936051699E-2</c:v>
                </c:pt>
                <c:pt idx="343">
                  <c:v>1.1143758790016414E-4</c:v>
                </c:pt>
                <c:pt idx="344">
                  <c:v>2.7167373905585542E-2</c:v>
                </c:pt>
                <c:pt idx="345">
                  <c:v>1.7865371304493328E-2</c:v>
                </c:pt>
                <c:pt idx="346">
                  <c:v>-1.1249486455927929E-3</c:v>
                </c:pt>
                <c:pt idx="347">
                  <c:v>2.562363008296957E-2</c:v>
                </c:pt>
                <c:pt idx="348">
                  <c:v>-8.7458158368220113E-4</c:v>
                </c:pt>
                <c:pt idx="349">
                  <c:v>9.2681670424457612E-3</c:v>
                </c:pt>
                <c:pt idx="350">
                  <c:v>-1.0677521830443565E-2</c:v>
                </c:pt>
                <c:pt idx="351">
                  <c:v>5.1868809562566672E-3</c:v>
                </c:pt>
                <c:pt idx="352">
                  <c:v>-9.1717415596609328E-3</c:v>
                </c:pt>
                <c:pt idx="353">
                  <c:v>1.7425132022991512E-3</c:v>
                </c:pt>
                <c:pt idx="354">
                  <c:v>-7.7023067249447829E-3</c:v>
                </c:pt>
                <c:pt idx="355">
                  <c:v>-5.4986056890980847E-4</c:v>
                </c:pt>
                <c:pt idx="356">
                  <c:v>2.285876203485666E-2</c:v>
                </c:pt>
                <c:pt idx="357">
                  <c:v>1.7120917208693912E-2</c:v>
                </c:pt>
                <c:pt idx="358">
                  <c:v>3.9793281091919791E-3</c:v>
                </c:pt>
                <c:pt idx="359">
                  <c:v>2.2654782586617957E-2</c:v>
                </c:pt>
                <c:pt idx="360">
                  <c:v>1.1800657850401837E-2</c:v>
                </c:pt>
                <c:pt idx="361">
                  <c:v>-9.1272260778127966E-3</c:v>
                </c:pt>
                <c:pt idx="362">
                  <c:v>3.554163570786005E-2</c:v>
                </c:pt>
                <c:pt idx="363">
                  <c:v>-6.0941105836701242E-4</c:v>
                </c:pt>
                <c:pt idx="364">
                  <c:v>-6.0903555507533244E-4</c:v>
                </c:pt>
                <c:pt idx="365">
                  <c:v>-6.0965237205834423E-3</c:v>
                </c:pt>
                <c:pt idx="366">
                  <c:v>9.9122485898486667E-3</c:v>
                </c:pt>
                <c:pt idx="367">
                  <c:v>9.9669018743109312E-3</c:v>
                </c:pt>
                <c:pt idx="368">
                  <c:v>-1.0573373043407915E-3</c:v>
                </c:pt>
                <c:pt idx="369">
                  <c:v>4.6085071982924032E-2</c:v>
                </c:pt>
                <c:pt idx="370">
                  <c:v>0</c:v>
                </c:pt>
                <c:pt idx="371">
                  <c:v>-1</c:v>
                </c:pt>
                <c:pt idx="372">
                  <c:v>-4.6114730402474135E-3</c:v>
                </c:pt>
                <c:pt idx="373">
                  <c:v>-2.3027268066181342E-2</c:v>
                </c:pt>
                <c:pt idx="374">
                  <c:v>9.5661641213325946E-4</c:v>
                </c:pt>
                <c:pt idx="375">
                  <c:v>2.9014732896128125E-2</c:v>
                </c:pt>
                <c:pt idx="376">
                  <c:v>2.3458858576999617E-2</c:v>
                </c:pt>
                <c:pt idx="377">
                  <c:v>3.6109774233651047E-3</c:v>
                </c:pt>
                <c:pt idx="378">
                  <c:v>-5.2205375570801215E-3</c:v>
                </c:pt>
                <c:pt idx="379">
                  <c:v>2.9891960339204004E-2</c:v>
                </c:pt>
                <c:pt idx="380">
                  <c:v>1.1851992398341014E-3</c:v>
                </c:pt>
                <c:pt idx="381">
                  <c:v>2.4850708322191377E-2</c:v>
                </c:pt>
                <c:pt idx="382">
                  <c:v>-5.5865921225366202E-3</c:v>
                </c:pt>
                <c:pt idx="383">
                  <c:v>2.7252486315997582E-3</c:v>
                </c:pt>
                <c:pt idx="384">
                  <c:v>2.9725101117682815E-2</c:v>
                </c:pt>
                <c:pt idx="385">
                  <c:v>1.3008638209285397E-3</c:v>
                </c:pt>
                <c:pt idx="386">
                  <c:v>-5.7205264966123874E-4</c:v>
                </c:pt>
                <c:pt idx="387">
                  <c:v>-4.4525033741445825E-3</c:v>
                </c:pt>
                <c:pt idx="388">
                  <c:v>3.9278922595245888E-2</c:v>
                </c:pt>
                <c:pt idx="389">
                  <c:v>-5.0856369632927478E-3</c:v>
                </c:pt>
                <c:pt idx="390">
                  <c:v>2.9371256795220978E-2</c:v>
                </c:pt>
                <c:pt idx="391">
                  <c:v>-2.2542554911410681E-3</c:v>
                </c:pt>
                <c:pt idx="392">
                  <c:v>-3.9704272641106743E-2</c:v>
                </c:pt>
                <c:pt idx="393">
                  <c:v>-8.9683490912152318E-4</c:v>
                </c:pt>
                <c:pt idx="394">
                  <c:v>-3.339785930547258E-2</c:v>
                </c:pt>
                <c:pt idx="395">
                  <c:v>-2.6951386532969011E-3</c:v>
                </c:pt>
                <c:pt idx="396">
                  <c:v>1.8173319965689778E-2</c:v>
                </c:pt>
                <c:pt idx="397">
                  <c:v>1.0304969506773738E-2</c:v>
                </c:pt>
                <c:pt idx="398">
                  <c:v>3.6039420419696024E-2</c:v>
                </c:pt>
                <c:pt idx="399">
                  <c:v>-2.7024104917866072E-3</c:v>
                </c:pt>
                <c:pt idx="400">
                  <c:v>-1.9293967575660535E-2</c:v>
                </c:pt>
                <c:pt idx="401">
                  <c:v>2.5716365900149796E-2</c:v>
                </c:pt>
                <c:pt idx="402">
                  <c:v>8.7059365792904882E-4</c:v>
                </c:pt>
                <c:pt idx="403">
                  <c:v>1.2785930219662688E-2</c:v>
                </c:pt>
                <c:pt idx="404">
                  <c:v>-3.7706836420310162E-2</c:v>
                </c:pt>
                <c:pt idx="405">
                  <c:v>1.7318542735844312E-2</c:v>
                </c:pt>
                <c:pt idx="406">
                  <c:v>-2.4781606069468651E-2</c:v>
                </c:pt>
                <c:pt idx="407">
                  <c:v>-2.5033363855202922E-2</c:v>
                </c:pt>
                <c:pt idx="408">
                  <c:v>8.9539616858458192E-3</c:v>
                </c:pt>
                <c:pt idx="409">
                  <c:v>1.3906428567447733E-2</c:v>
                </c:pt>
                <c:pt idx="410">
                  <c:v>1.6753815139833771E-2</c:v>
                </c:pt>
                <c:pt idx="411">
                  <c:v>-3.1911817212811442E-3</c:v>
                </c:pt>
                <c:pt idx="412">
                  <c:v>-1.451852351605779E-2</c:v>
                </c:pt>
                <c:pt idx="413">
                  <c:v>-3.50983823415493E-2</c:v>
                </c:pt>
                <c:pt idx="414">
                  <c:v>-1.1201705199771423E-2</c:v>
                </c:pt>
                <c:pt idx="415">
                  <c:v>-1.98029219107623E-2</c:v>
                </c:pt>
                <c:pt idx="416">
                  <c:v>8.7519281855239616E-3</c:v>
                </c:pt>
                <c:pt idx="417">
                  <c:v>-4.9417318362996484E-4</c:v>
                </c:pt>
                <c:pt idx="418">
                  <c:v>-2.0714095993196943E-3</c:v>
                </c:pt>
                <c:pt idx="419">
                  <c:v>1.3343990471172915E-2</c:v>
                </c:pt>
                <c:pt idx="420">
                  <c:v>4.9723253147414903E-3</c:v>
                </c:pt>
                <c:pt idx="421">
                  <c:v>-2.1909962879838502E-2</c:v>
                </c:pt>
                <c:pt idx="422">
                  <c:v>2.2400762760398912E-2</c:v>
                </c:pt>
                <c:pt idx="423">
                  <c:v>2.6500303230036579E-2</c:v>
                </c:pt>
                <c:pt idx="424">
                  <c:v>-1.2976378122649757E-2</c:v>
                </c:pt>
                <c:pt idx="425">
                  <c:v>-1.8627696298749059E-2</c:v>
                </c:pt>
                <c:pt idx="426">
                  <c:v>-6.3023672845607835E-3</c:v>
                </c:pt>
                <c:pt idx="427">
                  <c:v>7.0464215778184231E-3</c:v>
                </c:pt>
                <c:pt idx="428">
                  <c:v>-4.2298632131852615E-3</c:v>
                </c:pt>
                <c:pt idx="429">
                  <c:v>2.2074136503361215E-2</c:v>
                </c:pt>
                <c:pt idx="430">
                  <c:v>-2.1840791044776063E-2</c:v>
                </c:pt>
                <c:pt idx="431">
                  <c:v>-3.5786274342780727E-2</c:v>
                </c:pt>
                <c:pt idx="432">
                  <c:v>-1.3953913931149618E-2</c:v>
                </c:pt>
                <c:pt idx="433">
                  <c:v>-1.0715924343227809E-2</c:v>
                </c:pt>
                <c:pt idx="434">
                  <c:v>4.7394981362520086E-2</c:v>
                </c:pt>
                <c:pt idx="435">
                  <c:v>1.6591938464254226E-2</c:v>
                </c:pt>
                <c:pt idx="436">
                  <c:v>-2.700347550291415E-2</c:v>
                </c:pt>
                <c:pt idx="437">
                  <c:v>2.2351003569806788E-3</c:v>
                </c:pt>
                <c:pt idx="438">
                  <c:v>-1.5216072175317615E-2</c:v>
                </c:pt>
                <c:pt idx="439">
                  <c:v>7.4235142071368667E-3</c:v>
                </c:pt>
                <c:pt idx="440">
                  <c:v>4.9411618204143436E-3</c:v>
                </c:pt>
                <c:pt idx="441">
                  <c:v>5.8960724788223728E-3</c:v>
                </c:pt>
                <c:pt idx="442">
                  <c:v>2.8342552914105883E-3</c:v>
                </c:pt>
                <c:pt idx="443">
                  <c:v>-8.2388147375897485E-3</c:v>
                </c:pt>
                <c:pt idx="444">
                  <c:v>4.5764460927832252E-3</c:v>
                </c:pt>
                <c:pt idx="445">
                  <c:v>2.4847799868753618E-2</c:v>
                </c:pt>
                <c:pt idx="446">
                  <c:v>2.0416444775389377E-2</c:v>
                </c:pt>
                <c:pt idx="447">
                  <c:v>1.8362713312479913E-3</c:v>
                </c:pt>
                <c:pt idx="448">
                  <c:v>-1.1346444608979657E-2</c:v>
                </c:pt>
                <c:pt idx="449">
                  <c:v>1.9694564613078846E-2</c:v>
                </c:pt>
                <c:pt idx="450">
                  <c:v>-1.4643291372905974E-2</c:v>
                </c:pt>
                <c:pt idx="451">
                  <c:v>-2.1565642997573142E-2</c:v>
                </c:pt>
                <c:pt idx="452">
                  <c:v>-5.521840896101836E-3</c:v>
                </c:pt>
                <c:pt idx="453">
                  <c:v>2.5533436270267166E-2</c:v>
                </c:pt>
                <c:pt idx="454">
                  <c:v>-1.4892687853908676E-2</c:v>
                </c:pt>
                <c:pt idx="455">
                  <c:v>-5.30163259519911E-2</c:v>
                </c:pt>
                <c:pt idx="456">
                  <c:v>3.1702423236584921E-3</c:v>
                </c:pt>
                <c:pt idx="457">
                  <c:v>-1.7936807870870954E-2</c:v>
                </c:pt>
                <c:pt idx="458">
                  <c:v>-2.1773752857540175E-2</c:v>
                </c:pt>
                <c:pt idx="459">
                  <c:v>-4.3899437421767848E-3</c:v>
                </c:pt>
                <c:pt idx="460">
                  <c:v>-7.4565988558215474E-3</c:v>
                </c:pt>
                <c:pt idx="461">
                  <c:v>-9.8736925791397517E-3</c:v>
                </c:pt>
                <c:pt idx="462">
                  <c:v>8.5677255639576254E-3</c:v>
                </c:pt>
                <c:pt idx="463">
                  <c:v>-9.2000311111111281E-3</c:v>
                </c:pt>
                <c:pt idx="464">
                  <c:v>6.6663909146434212E-3</c:v>
                </c:pt>
                <c:pt idx="465">
                  <c:v>1.209415848207865E-3</c:v>
                </c:pt>
                <c:pt idx="466">
                  <c:v>-1.6546487113516355E-3</c:v>
                </c:pt>
                <c:pt idx="467">
                  <c:v>-8.7769627869491666E-3</c:v>
                </c:pt>
                <c:pt idx="468">
                  <c:v>-8.8670714557541707E-5</c:v>
                </c:pt>
                <c:pt idx="469">
                  <c:v>3.1123426595066066E-3</c:v>
                </c:pt>
                <c:pt idx="470">
                  <c:v>-3.2793707940448956E-3</c:v>
                </c:pt>
                <c:pt idx="471">
                  <c:v>-1.4972970010712742E-2</c:v>
                </c:pt>
                <c:pt idx="472">
                  <c:v>1.2911204228666449E-2</c:v>
                </c:pt>
                <c:pt idx="473">
                  <c:v>-1.6823870872598738E-2</c:v>
                </c:pt>
                <c:pt idx="474">
                  <c:v>-2.5150773924977644E-3</c:v>
                </c:pt>
                <c:pt idx="475">
                  <c:v>2.134730567974719E-2</c:v>
                </c:pt>
                <c:pt idx="476">
                  <c:v>-6.2060036030721711E-3</c:v>
                </c:pt>
                <c:pt idx="477">
                  <c:v>-1.2216851706813903E-2</c:v>
                </c:pt>
                <c:pt idx="478">
                  <c:v>0</c:v>
                </c:pt>
                <c:pt idx="479">
                  <c:v>-1</c:v>
                </c:pt>
                <c:pt idx="480">
                  <c:v>1.8125805393847772E-2</c:v>
                </c:pt>
                <c:pt idx="481">
                  <c:v>9.2782876870259393E-3</c:v>
                </c:pt>
                <c:pt idx="482">
                  <c:v>-4.4442073209099318E-3</c:v>
                </c:pt>
                <c:pt idx="483">
                  <c:v>-2.1738185768840177E-3</c:v>
                </c:pt>
                <c:pt idx="484">
                  <c:v>3.4822472041706555E-2</c:v>
                </c:pt>
                <c:pt idx="485">
                  <c:v>8.0272290249433116E-3</c:v>
                </c:pt>
                <c:pt idx="486">
                  <c:v>-3.4419342115868279E-2</c:v>
                </c:pt>
                <c:pt idx="487">
                  <c:v>1.376190210782427E-2</c:v>
                </c:pt>
                <c:pt idx="488">
                  <c:v>-4.3757127071823053E-3</c:v>
                </c:pt>
                <c:pt idx="489">
                  <c:v>2.6542677673575654E-2</c:v>
                </c:pt>
                <c:pt idx="490">
                  <c:v>-5.1009118634086723E-3</c:v>
                </c:pt>
                <c:pt idx="491">
                  <c:v>-4.4937761402677216E-3</c:v>
                </c:pt>
                <c:pt idx="492">
                  <c:v>-9.4368798425162152E-3</c:v>
                </c:pt>
                <c:pt idx="493">
                  <c:v>-5.7836551551907096E-4</c:v>
                </c:pt>
                <c:pt idx="494">
                  <c:v>3.690377358106732E-2</c:v>
                </c:pt>
                <c:pt idx="495">
                  <c:v>3.8899555071783827E-3</c:v>
                </c:pt>
                <c:pt idx="496">
                  <c:v>6.99496356094979E-3</c:v>
                </c:pt>
                <c:pt idx="497">
                  <c:v>2.149761700154405E-3</c:v>
                </c:pt>
                <c:pt idx="498">
                  <c:v>-1.1639741339491918E-2</c:v>
                </c:pt>
                <c:pt idx="499">
                  <c:v>1.9879409364421546E-2</c:v>
                </c:pt>
                <c:pt idx="500">
                  <c:v>9.9433701894156273E-3</c:v>
                </c:pt>
                <c:pt idx="501">
                  <c:v>4.1627480506434472E-2</c:v>
                </c:pt>
                <c:pt idx="502">
                  <c:v>1.6318257119336245E-2</c:v>
                </c:pt>
                <c:pt idx="503">
                  <c:v>2.7957593413127476E-2</c:v>
                </c:pt>
                <c:pt idx="504">
                  <c:v>-1.6547862012663811E-2</c:v>
                </c:pt>
                <c:pt idx="505">
                  <c:v>-1.3221295368223123E-3</c:v>
                </c:pt>
                <c:pt idx="506">
                  <c:v>-0.10450342377622004</c:v>
                </c:pt>
                <c:pt idx="507">
                  <c:v>-4.0963132102823046E-4</c:v>
                </c:pt>
                <c:pt idx="508">
                  <c:v>1.9631484570332435E-2</c:v>
                </c:pt>
                <c:pt idx="509">
                  <c:v>-1.1287991919501391E-2</c:v>
                </c:pt>
                <c:pt idx="510">
                  <c:v>1.0564814109758573E-3</c:v>
                </c:pt>
                <c:pt idx="511">
                  <c:v>1.2746510563706886E-2</c:v>
                </c:pt>
                <c:pt idx="512">
                  <c:v>-1.33565340192898E-2</c:v>
                </c:pt>
                <c:pt idx="513">
                  <c:v>-4.2049363747638175E-3</c:v>
                </c:pt>
                <c:pt idx="514">
                  <c:v>-4.6084792265060306E-2</c:v>
                </c:pt>
                <c:pt idx="515">
                  <c:v>-2.6154903597916942E-2</c:v>
                </c:pt>
                <c:pt idx="516">
                  <c:v>1.3686872922219658E-2</c:v>
                </c:pt>
                <c:pt idx="517">
                  <c:v>5.2836701875366626E-2</c:v>
                </c:pt>
                <c:pt idx="518">
                  <c:v>7.7171923896755109E-3</c:v>
                </c:pt>
                <c:pt idx="519">
                  <c:v>1.3700218779684012E-4</c:v>
                </c:pt>
                <c:pt idx="520">
                  <c:v>-2.7326972374995969E-3</c:v>
                </c:pt>
                <c:pt idx="521">
                  <c:v>-1.6440433928064008E-2</c:v>
                </c:pt>
                <c:pt idx="522">
                  <c:v>8.5187861353631835E-4</c:v>
                </c:pt>
                <c:pt idx="523">
                  <c:v>-9.2395257915672008E-3</c:v>
                </c:pt>
                <c:pt idx="524">
                  <c:v>2.5229952407050171E-2</c:v>
                </c:pt>
                <c:pt idx="525">
                  <c:v>7.663705058717823E-3</c:v>
                </c:pt>
                <c:pt idx="526">
                  <c:v>7.8161270566315128E-3</c:v>
                </c:pt>
                <c:pt idx="527">
                  <c:v>-1.8431078710877433E-2</c:v>
                </c:pt>
                <c:pt idx="528">
                  <c:v>2.3558346894157266E-2</c:v>
                </c:pt>
                <c:pt idx="529">
                  <c:v>1.9131548223057699E-2</c:v>
                </c:pt>
                <c:pt idx="530">
                  <c:v>3.1808823769982952E-2</c:v>
                </c:pt>
                <c:pt idx="531">
                  <c:v>-1.742757272068763E-2</c:v>
                </c:pt>
                <c:pt idx="532">
                  <c:v>3.275333542332459E-3</c:v>
                </c:pt>
                <c:pt idx="533">
                  <c:v>1.5920590582403826E-3</c:v>
                </c:pt>
                <c:pt idx="534">
                  <c:v>-8.0398542482820017E-3</c:v>
                </c:pt>
                <c:pt idx="535">
                  <c:v>1.2938089865943726E-3</c:v>
                </c:pt>
                <c:pt idx="536">
                  <c:v>-1.1008807304315592E-3</c:v>
                </c:pt>
                <c:pt idx="537">
                  <c:v>-2.7962570119285324E-2</c:v>
                </c:pt>
                <c:pt idx="538">
                  <c:v>1.6073341918750695E-2</c:v>
                </c:pt>
                <c:pt idx="539">
                  <c:v>-4.955966525484963E-2</c:v>
                </c:pt>
                <c:pt idx="540">
                  <c:v>-4.2011056757582842E-2</c:v>
                </c:pt>
                <c:pt idx="541">
                  <c:v>-3.9205938305964534E-2</c:v>
                </c:pt>
                <c:pt idx="542">
                  <c:v>0</c:v>
                </c:pt>
                <c:pt idx="543">
                  <c:v>-1</c:v>
                </c:pt>
                <c:pt idx="544">
                  <c:v>-2.8057049790483381E-2</c:v>
                </c:pt>
                <c:pt idx="545">
                  <c:v>-1.4952057840088155E-2</c:v>
                </c:pt>
                <c:pt idx="546">
                  <c:v>-8.9461809540045106E-3</c:v>
                </c:pt>
                <c:pt idx="547">
                  <c:v>7.6244855318425911E-3</c:v>
                </c:pt>
                <c:pt idx="548">
                  <c:v>-7.6058837438462692E-3</c:v>
                </c:pt>
                <c:pt idx="549">
                  <c:v>2.1990443247545583E-2</c:v>
                </c:pt>
                <c:pt idx="550">
                  <c:v>-6.7208384737294877E-3</c:v>
                </c:pt>
                <c:pt idx="551">
                  <c:v>1.0510595676727135E-2</c:v>
                </c:pt>
                <c:pt idx="552">
                  <c:v>-2.5642074491053463E-2</c:v>
                </c:pt>
                <c:pt idx="553">
                  <c:v>-2.4753055376116584E-3</c:v>
                </c:pt>
                <c:pt idx="554">
                  <c:v>1.0521694550461889E-2</c:v>
                </c:pt>
                <c:pt idx="555">
                  <c:v>-1.0489914786040664E-2</c:v>
                </c:pt>
                <c:pt idx="556">
                  <c:v>2.7076070577308237E-2</c:v>
                </c:pt>
                <c:pt idx="557">
                  <c:v>-8.4026529161583281E-3</c:v>
                </c:pt>
                <c:pt idx="558">
                  <c:v>-5.9986802015412114E-4</c:v>
                </c:pt>
                <c:pt idx="559">
                  <c:v>-2.7721635565090899E-2</c:v>
                </c:pt>
                <c:pt idx="560">
                  <c:v>-3.0969785989724778E-2</c:v>
                </c:pt>
                <c:pt idx="561">
                  <c:v>3.8947868481830163E-2</c:v>
                </c:pt>
                <c:pt idx="562">
                  <c:v>3.4333356930779581E-2</c:v>
                </c:pt>
                <c:pt idx="563">
                  <c:v>3.9563993258369561E-2</c:v>
                </c:pt>
                <c:pt idx="564">
                  <c:v>3.4033998624115401E-2</c:v>
                </c:pt>
                <c:pt idx="565">
                  <c:v>1.2693397737641188E-2</c:v>
                </c:pt>
                <c:pt idx="566">
                  <c:v>-1.4079024593073005E-2</c:v>
                </c:pt>
                <c:pt idx="567">
                  <c:v>-5.6453575446753339E-4</c:v>
                </c:pt>
                <c:pt idx="568">
                  <c:v>1.1020834248079049E-2</c:v>
                </c:pt>
                <c:pt idx="569">
                  <c:v>2.3227594364025536E-2</c:v>
                </c:pt>
                <c:pt idx="570">
                  <c:v>-4.9778017209310785E-2</c:v>
                </c:pt>
                <c:pt idx="571">
                  <c:v>-1.711984676133391E-2</c:v>
                </c:pt>
                <c:pt idx="572">
                  <c:v>2.3975259431656501E-2</c:v>
                </c:pt>
                <c:pt idx="573">
                  <c:v>2.8094354004453891E-2</c:v>
                </c:pt>
                <c:pt idx="574">
                  <c:v>2.0051422251876484E-2</c:v>
                </c:pt>
                <c:pt idx="575">
                  <c:v>1.6442232599477663E-2</c:v>
                </c:pt>
                <c:pt idx="576">
                  <c:v>1.4826874687242603E-2</c:v>
                </c:pt>
                <c:pt idx="577">
                  <c:v>3.6867440963855386E-2</c:v>
                </c:pt>
                <c:pt idx="578">
                  <c:v>1.1307179448046887E-2</c:v>
                </c:pt>
                <c:pt idx="579">
                  <c:v>-1.6960559520119975E-2</c:v>
                </c:pt>
                <c:pt idx="580">
                  <c:v>3.0207279460791273E-2</c:v>
                </c:pt>
                <c:pt idx="581">
                  <c:v>-1.3103351803412025E-2</c:v>
                </c:pt>
                <c:pt idx="582">
                  <c:v>2.1140072363611859E-2</c:v>
                </c:pt>
                <c:pt idx="583">
                  <c:v>2.7076672446181813E-2</c:v>
                </c:pt>
                <c:pt idx="584">
                  <c:v>3.929069319934065E-2</c:v>
                </c:pt>
                <c:pt idx="585">
                  <c:v>1.0678776152006041E-2</c:v>
                </c:pt>
                <c:pt idx="586">
                  <c:v>-2.9073032894863852E-2</c:v>
                </c:pt>
                <c:pt idx="587">
                  <c:v>8.3534571472882353E-3</c:v>
                </c:pt>
                <c:pt idx="588">
                  <c:v>1.5525812883101342E-2</c:v>
                </c:pt>
                <c:pt idx="589">
                  <c:v>4.7094932960893836E-2</c:v>
                </c:pt>
                <c:pt idx="590">
                  <c:v>1.010097020085333E-2</c:v>
                </c:pt>
                <c:pt idx="591">
                  <c:v>-2.9818723140016012E-3</c:v>
                </c:pt>
                <c:pt idx="592">
                  <c:v>6.6994854520412289E-2</c:v>
                </c:pt>
                <c:pt idx="593">
                  <c:v>-1.1393056031826483E-3</c:v>
                </c:pt>
                <c:pt idx="594">
                  <c:v>-1.1323150813742303E-2</c:v>
                </c:pt>
                <c:pt idx="595">
                  <c:v>8.7065767700789706E-2</c:v>
                </c:pt>
                <c:pt idx="596">
                  <c:v>2.7343784371077359E-2</c:v>
                </c:pt>
                <c:pt idx="597">
                  <c:v>3.7880773324311351E-3</c:v>
                </c:pt>
                <c:pt idx="598">
                  <c:v>4.7330709923167145E-2</c:v>
                </c:pt>
                <c:pt idx="599">
                  <c:v>-3.0893774030354183E-2</c:v>
                </c:pt>
                <c:pt idx="600">
                  <c:v>1.7568416191350458E-3</c:v>
                </c:pt>
                <c:pt idx="601">
                  <c:v>-8.9852401358460038E-2</c:v>
                </c:pt>
                <c:pt idx="602">
                  <c:v>-7.2605919436423666E-2</c:v>
                </c:pt>
                <c:pt idx="603">
                  <c:v>1.0664088325203833E-2</c:v>
                </c:pt>
                <c:pt idx="604">
                  <c:v>-5.0880857046071017E-2</c:v>
                </c:pt>
                <c:pt idx="605">
                  <c:v>-7.1900085590534263E-2</c:v>
                </c:pt>
                <c:pt idx="606">
                  <c:v>0</c:v>
                </c:pt>
                <c:pt idx="607">
                  <c:v>-1</c:v>
                </c:pt>
                <c:pt idx="608">
                  <c:v>7.9072220544104694E-3</c:v>
                </c:pt>
                <c:pt idx="609">
                  <c:v>8.6669322025387727E-3</c:v>
                </c:pt>
                <c:pt idx="610">
                  <c:v>-2.8363251997967076E-2</c:v>
                </c:pt>
                <c:pt idx="611">
                  <c:v>-1.4359949731134816E-2</c:v>
                </c:pt>
                <c:pt idx="612">
                  <c:v>-3.0461604090916711E-2</c:v>
                </c:pt>
                <c:pt idx="613">
                  <c:v>1.2901945227274402E-2</c:v>
                </c:pt>
                <c:pt idx="614">
                  <c:v>6.39156527012932E-3</c:v>
                </c:pt>
                <c:pt idx="615">
                  <c:v>-2.9406037371013886E-2</c:v>
                </c:pt>
                <c:pt idx="616">
                  <c:v>-1.3171569023572643E-3</c:v>
                </c:pt>
                <c:pt idx="617">
                  <c:v>-5.7715978290871295E-3</c:v>
                </c:pt>
                <c:pt idx="618">
                  <c:v>2.9304553235530401E-2</c:v>
                </c:pt>
                <c:pt idx="619">
                  <c:v>-4.6006586436121606E-2</c:v>
                </c:pt>
                <c:pt idx="620">
                  <c:v>1.0199638868420307E-2</c:v>
                </c:pt>
                <c:pt idx="621">
                  <c:v>-1.4928881516587642E-2</c:v>
                </c:pt>
                <c:pt idx="622">
                  <c:v>-2.1562690143177063E-2</c:v>
                </c:pt>
                <c:pt idx="623">
                  <c:v>-1.5476621203142648E-2</c:v>
                </c:pt>
                <c:pt idx="624">
                  <c:v>-1.9648212583527166E-2</c:v>
                </c:pt>
                <c:pt idx="625">
                  <c:v>8.9472269111143227E-5</c:v>
                </c:pt>
                <c:pt idx="6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5-40B3-B41A-690451642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970040"/>
        <c:axId val="568976272"/>
      </c:lineChart>
      <c:lineChart>
        <c:grouping val="standard"/>
        <c:varyColors val="0"/>
        <c:ser>
          <c:idx val="2"/>
          <c:order val="1"/>
          <c:tx>
            <c:strRef>
              <c:f>'tesla_df (incorrect)'!$B$1</c:f>
              <c:strCache>
                <c:ptCount val="1"/>
                <c:pt idx="0">
                  <c:v>operating_income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38100">
                <a:solidFill>
                  <a:srgbClr val="00B050"/>
                </a:solidFill>
              </a:ln>
              <a:effectLst/>
            </c:spPr>
          </c:marker>
          <c:cat>
            <c:numRef>
              <c:f>'tesla_df (incorrect)'!$A$2:$A$631</c:f>
              <c:numCache>
                <c:formatCode>m/d/yyyy</c:formatCode>
                <c:ptCount val="630"/>
                <c:pt idx="0">
                  <c:v>43270</c:v>
                </c:pt>
                <c:pt idx="1">
                  <c:v>43269</c:v>
                </c:pt>
                <c:pt idx="2">
                  <c:v>43268</c:v>
                </c:pt>
                <c:pt idx="3">
                  <c:v>43267</c:v>
                </c:pt>
                <c:pt idx="4">
                  <c:v>43266</c:v>
                </c:pt>
                <c:pt idx="5">
                  <c:v>43265</c:v>
                </c:pt>
                <c:pt idx="6">
                  <c:v>43264</c:v>
                </c:pt>
                <c:pt idx="7">
                  <c:v>43263</c:v>
                </c:pt>
                <c:pt idx="8">
                  <c:v>43262</c:v>
                </c:pt>
                <c:pt idx="9">
                  <c:v>43259</c:v>
                </c:pt>
                <c:pt idx="10">
                  <c:v>43258</c:v>
                </c:pt>
                <c:pt idx="11">
                  <c:v>43257</c:v>
                </c:pt>
                <c:pt idx="12">
                  <c:v>43256</c:v>
                </c:pt>
                <c:pt idx="13">
                  <c:v>43255</c:v>
                </c:pt>
                <c:pt idx="14">
                  <c:v>43252</c:v>
                </c:pt>
                <c:pt idx="15">
                  <c:v>43251</c:v>
                </c:pt>
                <c:pt idx="16">
                  <c:v>43250</c:v>
                </c:pt>
                <c:pt idx="17">
                  <c:v>43249</c:v>
                </c:pt>
                <c:pt idx="18">
                  <c:v>43245</c:v>
                </c:pt>
                <c:pt idx="19">
                  <c:v>43244</c:v>
                </c:pt>
                <c:pt idx="20">
                  <c:v>43243</c:v>
                </c:pt>
                <c:pt idx="21">
                  <c:v>43242</c:v>
                </c:pt>
                <c:pt idx="22">
                  <c:v>43241</c:v>
                </c:pt>
                <c:pt idx="23">
                  <c:v>43238</c:v>
                </c:pt>
                <c:pt idx="24">
                  <c:v>43237</c:v>
                </c:pt>
                <c:pt idx="25">
                  <c:v>43236</c:v>
                </c:pt>
                <c:pt idx="26">
                  <c:v>43235</c:v>
                </c:pt>
                <c:pt idx="27">
                  <c:v>43234</c:v>
                </c:pt>
                <c:pt idx="28">
                  <c:v>43231</c:v>
                </c:pt>
                <c:pt idx="29">
                  <c:v>43230</c:v>
                </c:pt>
                <c:pt idx="30">
                  <c:v>43229</c:v>
                </c:pt>
                <c:pt idx="31">
                  <c:v>43228</c:v>
                </c:pt>
                <c:pt idx="32">
                  <c:v>43227</c:v>
                </c:pt>
                <c:pt idx="33">
                  <c:v>43224</c:v>
                </c:pt>
                <c:pt idx="34">
                  <c:v>43223</c:v>
                </c:pt>
                <c:pt idx="35">
                  <c:v>43222</c:v>
                </c:pt>
                <c:pt idx="36">
                  <c:v>43221</c:v>
                </c:pt>
                <c:pt idx="37">
                  <c:v>43220</c:v>
                </c:pt>
                <c:pt idx="38">
                  <c:v>43217</c:v>
                </c:pt>
                <c:pt idx="39">
                  <c:v>43216</c:v>
                </c:pt>
                <c:pt idx="40">
                  <c:v>43215</c:v>
                </c:pt>
                <c:pt idx="41">
                  <c:v>43214</c:v>
                </c:pt>
                <c:pt idx="42">
                  <c:v>43213</c:v>
                </c:pt>
                <c:pt idx="43">
                  <c:v>43210</c:v>
                </c:pt>
                <c:pt idx="44">
                  <c:v>43209</c:v>
                </c:pt>
                <c:pt idx="45">
                  <c:v>43208</c:v>
                </c:pt>
                <c:pt idx="46">
                  <c:v>43207</c:v>
                </c:pt>
                <c:pt idx="47">
                  <c:v>43206</c:v>
                </c:pt>
                <c:pt idx="48">
                  <c:v>43203</c:v>
                </c:pt>
                <c:pt idx="49">
                  <c:v>43202</c:v>
                </c:pt>
                <c:pt idx="50">
                  <c:v>43201</c:v>
                </c:pt>
                <c:pt idx="51">
                  <c:v>43200</c:v>
                </c:pt>
                <c:pt idx="52">
                  <c:v>43199</c:v>
                </c:pt>
                <c:pt idx="53">
                  <c:v>43196</c:v>
                </c:pt>
                <c:pt idx="54">
                  <c:v>43195</c:v>
                </c:pt>
                <c:pt idx="55">
                  <c:v>43194</c:v>
                </c:pt>
                <c:pt idx="56">
                  <c:v>43193</c:v>
                </c:pt>
                <c:pt idx="57">
                  <c:v>43192</c:v>
                </c:pt>
                <c:pt idx="58">
                  <c:v>43190</c:v>
                </c:pt>
                <c:pt idx="59">
                  <c:v>43188</c:v>
                </c:pt>
                <c:pt idx="60">
                  <c:v>43187</c:v>
                </c:pt>
                <c:pt idx="61">
                  <c:v>43186</c:v>
                </c:pt>
                <c:pt idx="62">
                  <c:v>43185</c:v>
                </c:pt>
                <c:pt idx="63">
                  <c:v>43182</c:v>
                </c:pt>
                <c:pt idx="64">
                  <c:v>43181</c:v>
                </c:pt>
                <c:pt idx="65">
                  <c:v>43180</c:v>
                </c:pt>
                <c:pt idx="66">
                  <c:v>43179</c:v>
                </c:pt>
                <c:pt idx="67">
                  <c:v>43178</c:v>
                </c:pt>
                <c:pt idx="68">
                  <c:v>43175</c:v>
                </c:pt>
                <c:pt idx="69">
                  <c:v>43174</c:v>
                </c:pt>
                <c:pt idx="70">
                  <c:v>43173</c:v>
                </c:pt>
                <c:pt idx="71">
                  <c:v>43172</c:v>
                </c:pt>
                <c:pt idx="72">
                  <c:v>43171</c:v>
                </c:pt>
                <c:pt idx="73">
                  <c:v>43168</c:v>
                </c:pt>
                <c:pt idx="74">
                  <c:v>43167</c:v>
                </c:pt>
                <c:pt idx="75">
                  <c:v>43166</c:v>
                </c:pt>
                <c:pt idx="76">
                  <c:v>43165</c:v>
                </c:pt>
                <c:pt idx="77">
                  <c:v>43164</c:v>
                </c:pt>
                <c:pt idx="78">
                  <c:v>43161</c:v>
                </c:pt>
                <c:pt idx="79">
                  <c:v>43160</c:v>
                </c:pt>
                <c:pt idx="80">
                  <c:v>43159</c:v>
                </c:pt>
                <c:pt idx="81">
                  <c:v>43158</c:v>
                </c:pt>
                <c:pt idx="82">
                  <c:v>43157</c:v>
                </c:pt>
                <c:pt idx="83">
                  <c:v>43154</c:v>
                </c:pt>
                <c:pt idx="84">
                  <c:v>43153</c:v>
                </c:pt>
                <c:pt idx="85">
                  <c:v>43152</c:v>
                </c:pt>
                <c:pt idx="86">
                  <c:v>43151</c:v>
                </c:pt>
                <c:pt idx="87">
                  <c:v>43147</c:v>
                </c:pt>
                <c:pt idx="88">
                  <c:v>43146</c:v>
                </c:pt>
                <c:pt idx="89">
                  <c:v>43145</c:v>
                </c:pt>
                <c:pt idx="90">
                  <c:v>43144</c:v>
                </c:pt>
                <c:pt idx="91">
                  <c:v>43143</c:v>
                </c:pt>
                <c:pt idx="92">
                  <c:v>43140</c:v>
                </c:pt>
                <c:pt idx="93">
                  <c:v>43139</c:v>
                </c:pt>
                <c:pt idx="94">
                  <c:v>43138</c:v>
                </c:pt>
                <c:pt idx="95">
                  <c:v>43137</c:v>
                </c:pt>
                <c:pt idx="96">
                  <c:v>43136</c:v>
                </c:pt>
                <c:pt idx="97">
                  <c:v>43133</c:v>
                </c:pt>
                <c:pt idx="98">
                  <c:v>43132</c:v>
                </c:pt>
                <c:pt idx="99">
                  <c:v>43131</c:v>
                </c:pt>
                <c:pt idx="100">
                  <c:v>43130</c:v>
                </c:pt>
                <c:pt idx="101">
                  <c:v>43129</c:v>
                </c:pt>
                <c:pt idx="102">
                  <c:v>43126</c:v>
                </c:pt>
                <c:pt idx="103">
                  <c:v>43125</c:v>
                </c:pt>
                <c:pt idx="104">
                  <c:v>43124</c:v>
                </c:pt>
                <c:pt idx="105">
                  <c:v>43123</c:v>
                </c:pt>
                <c:pt idx="106">
                  <c:v>43122</c:v>
                </c:pt>
                <c:pt idx="107">
                  <c:v>43119</c:v>
                </c:pt>
                <c:pt idx="108">
                  <c:v>43118</c:v>
                </c:pt>
                <c:pt idx="109">
                  <c:v>43117</c:v>
                </c:pt>
                <c:pt idx="110">
                  <c:v>43116</c:v>
                </c:pt>
                <c:pt idx="111">
                  <c:v>43112</c:v>
                </c:pt>
                <c:pt idx="112">
                  <c:v>43111</c:v>
                </c:pt>
                <c:pt idx="113">
                  <c:v>43110</c:v>
                </c:pt>
                <c:pt idx="114">
                  <c:v>43109</c:v>
                </c:pt>
                <c:pt idx="115">
                  <c:v>43108</c:v>
                </c:pt>
                <c:pt idx="116">
                  <c:v>43105</c:v>
                </c:pt>
                <c:pt idx="117">
                  <c:v>43104</c:v>
                </c:pt>
                <c:pt idx="118">
                  <c:v>43103</c:v>
                </c:pt>
                <c:pt idx="119">
                  <c:v>43102</c:v>
                </c:pt>
                <c:pt idx="120">
                  <c:v>43100</c:v>
                </c:pt>
                <c:pt idx="121">
                  <c:v>43098</c:v>
                </c:pt>
                <c:pt idx="122">
                  <c:v>43097</c:v>
                </c:pt>
                <c:pt idx="123">
                  <c:v>43096</c:v>
                </c:pt>
                <c:pt idx="124">
                  <c:v>43095</c:v>
                </c:pt>
                <c:pt idx="125">
                  <c:v>43091</c:v>
                </c:pt>
                <c:pt idx="126">
                  <c:v>43090</c:v>
                </c:pt>
                <c:pt idx="127">
                  <c:v>43089</c:v>
                </c:pt>
                <c:pt idx="128">
                  <c:v>43088</c:v>
                </c:pt>
                <c:pt idx="129">
                  <c:v>43087</c:v>
                </c:pt>
                <c:pt idx="130">
                  <c:v>43084</c:v>
                </c:pt>
                <c:pt idx="131">
                  <c:v>43083</c:v>
                </c:pt>
                <c:pt idx="132">
                  <c:v>43082</c:v>
                </c:pt>
                <c:pt idx="133">
                  <c:v>43081</c:v>
                </c:pt>
                <c:pt idx="134">
                  <c:v>43080</c:v>
                </c:pt>
                <c:pt idx="135">
                  <c:v>43077</c:v>
                </c:pt>
                <c:pt idx="136">
                  <c:v>43076</c:v>
                </c:pt>
                <c:pt idx="137">
                  <c:v>43075</c:v>
                </c:pt>
                <c:pt idx="138">
                  <c:v>43074</c:v>
                </c:pt>
                <c:pt idx="139">
                  <c:v>43073</c:v>
                </c:pt>
                <c:pt idx="140">
                  <c:v>43070</c:v>
                </c:pt>
                <c:pt idx="141">
                  <c:v>43069</c:v>
                </c:pt>
                <c:pt idx="142">
                  <c:v>43068</c:v>
                </c:pt>
                <c:pt idx="143">
                  <c:v>43067</c:v>
                </c:pt>
                <c:pt idx="144">
                  <c:v>43066</c:v>
                </c:pt>
                <c:pt idx="145">
                  <c:v>43063</c:v>
                </c:pt>
                <c:pt idx="146">
                  <c:v>43061</c:v>
                </c:pt>
                <c:pt idx="147">
                  <c:v>43060</c:v>
                </c:pt>
                <c:pt idx="148">
                  <c:v>43059</c:v>
                </c:pt>
                <c:pt idx="149">
                  <c:v>43056</c:v>
                </c:pt>
                <c:pt idx="150">
                  <c:v>43055</c:v>
                </c:pt>
                <c:pt idx="151">
                  <c:v>43054</c:v>
                </c:pt>
                <c:pt idx="152">
                  <c:v>43053</c:v>
                </c:pt>
                <c:pt idx="153">
                  <c:v>43052</c:v>
                </c:pt>
                <c:pt idx="154">
                  <c:v>43049</c:v>
                </c:pt>
                <c:pt idx="155">
                  <c:v>43048</c:v>
                </c:pt>
                <c:pt idx="156">
                  <c:v>43047</c:v>
                </c:pt>
                <c:pt idx="157">
                  <c:v>43046</c:v>
                </c:pt>
                <c:pt idx="158">
                  <c:v>43045</c:v>
                </c:pt>
                <c:pt idx="159">
                  <c:v>43042</c:v>
                </c:pt>
                <c:pt idx="160">
                  <c:v>43041</c:v>
                </c:pt>
                <c:pt idx="161">
                  <c:v>43040</c:v>
                </c:pt>
                <c:pt idx="162">
                  <c:v>43039</c:v>
                </c:pt>
                <c:pt idx="163">
                  <c:v>43038</c:v>
                </c:pt>
                <c:pt idx="164">
                  <c:v>43035</c:v>
                </c:pt>
                <c:pt idx="165">
                  <c:v>43034</c:v>
                </c:pt>
                <c:pt idx="166">
                  <c:v>43033</c:v>
                </c:pt>
                <c:pt idx="167">
                  <c:v>43032</c:v>
                </c:pt>
                <c:pt idx="168">
                  <c:v>43031</c:v>
                </c:pt>
                <c:pt idx="169">
                  <c:v>43028</c:v>
                </c:pt>
                <c:pt idx="170">
                  <c:v>43027</c:v>
                </c:pt>
                <c:pt idx="171">
                  <c:v>43026</c:v>
                </c:pt>
                <c:pt idx="172">
                  <c:v>43025</c:v>
                </c:pt>
                <c:pt idx="173">
                  <c:v>43024</c:v>
                </c:pt>
                <c:pt idx="174">
                  <c:v>43021</c:v>
                </c:pt>
                <c:pt idx="175">
                  <c:v>43020</c:v>
                </c:pt>
                <c:pt idx="176">
                  <c:v>43019</c:v>
                </c:pt>
                <c:pt idx="177">
                  <c:v>43018</c:v>
                </c:pt>
                <c:pt idx="178">
                  <c:v>43017</c:v>
                </c:pt>
                <c:pt idx="179">
                  <c:v>43014</c:v>
                </c:pt>
                <c:pt idx="180">
                  <c:v>43013</c:v>
                </c:pt>
                <c:pt idx="181">
                  <c:v>43012</c:v>
                </c:pt>
                <c:pt idx="182">
                  <c:v>43011</c:v>
                </c:pt>
                <c:pt idx="183">
                  <c:v>43010</c:v>
                </c:pt>
                <c:pt idx="184">
                  <c:v>43008</c:v>
                </c:pt>
                <c:pt idx="185">
                  <c:v>43007</c:v>
                </c:pt>
                <c:pt idx="186">
                  <c:v>43006</c:v>
                </c:pt>
                <c:pt idx="187">
                  <c:v>43005</c:v>
                </c:pt>
                <c:pt idx="188">
                  <c:v>43004</c:v>
                </c:pt>
                <c:pt idx="189">
                  <c:v>43003</c:v>
                </c:pt>
                <c:pt idx="190">
                  <c:v>43000</c:v>
                </c:pt>
                <c:pt idx="191">
                  <c:v>42999</c:v>
                </c:pt>
                <c:pt idx="192">
                  <c:v>42998</c:v>
                </c:pt>
                <c:pt idx="193">
                  <c:v>42997</c:v>
                </c:pt>
                <c:pt idx="194">
                  <c:v>42996</c:v>
                </c:pt>
                <c:pt idx="195">
                  <c:v>42993</c:v>
                </c:pt>
                <c:pt idx="196">
                  <c:v>42992</c:v>
                </c:pt>
                <c:pt idx="197">
                  <c:v>42991</c:v>
                </c:pt>
                <c:pt idx="198">
                  <c:v>42990</c:v>
                </c:pt>
                <c:pt idx="199">
                  <c:v>42989</c:v>
                </c:pt>
                <c:pt idx="200">
                  <c:v>42986</c:v>
                </c:pt>
                <c:pt idx="201">
                  <c:v>42985</c:v>
                </c:pt>
                <c:pt idx="202">
                  <c:v>42984</c:v>
                </c:pt>
                <c:pt idx="203">
                  <c:v>42983</c:v>
                </c:pt>
                <c:pt idx="204">
                  <c:v>42979</c:v>
                </c:pt>
                <c:pt idx="205">
                  <c:v>42978</c:v>
                </c:pt>
                <c:pt idx="206">
                  <c:v>42977</c:v>
                </c:pt>
                <c:pt idx="207">
                  <c:v>42976</c:v>
                </c:pt>
                <c:pt idx="208">
                  <c:v>42975</c:v>
                </c:pt>
                <c:pt idx="209">
                  <c:v>42972</c:v>
                </c:pt>
                <c:pt idx="210">
                  <c:v>42971</c:v>
                </c:pt>
                <c:pt idx="211">
                  <c:v>42970</c:v>
                </c:pt>
                <c:pt idx="212">
                  <c:v>42969</c:v>
                </c:pt>
                <c:pt idx="213">
                  <c:v>42968</c:v>
                </c:pt>
                <c:pt idx="214">
                  <c:v>42965</c:v>
                </c:pt>
                <c:pt idx="215">
                  <c:v>42964</c:v>
                </c:pt>
                <c:pt idx="216">
                  <c:v>42963</c:v>
                </c:pt>
                <c:pt idx="217">
                  <c:v>42962</c:v>
                </c:pt>
                <c:pt idx="218">
                  <c:v>42961</c:v>
                </c:pt>
                <c:pt idx="219">
                  <c:v>42958</c:v>
                </c:pt>
                <c:pt idx="220">
                  <c:v>42957</c:v>
                </c:pt>
                <c:pt idx="221">
                  <c:v>42956</c:v>
                </c:pt>
                <c:pt idx="222">
                  <c:v>42955</c:v>
                </c:pt>
                <c:pt idx="223">
                  <c:v>42954</c:v>
                </c:pt>
                <c:pt idx="224">
                  <c:v>42951</c:v>
                </c:pt>
                <c:pt idx="225">
                  <c:v>42950</c:v>
                </c:pt>
                <c:pt idx="226">
                  <c:v>42949</c:v>
                </c:pt>
                <c:pt idx="227">
                  <c:v>42948</c:v>
                </c:pt>
                <c:pt idx="228">
                  <c:v>42947</c:v>
                </c:pt>
                <c:pt idx="229">
                  <c:v>42944</c:v>
                </c:pt>
                <c:pt idx="230">
                  <c:v>42943</c:v>
                </c:pt>
                <c:pt idx="231">
                  <c:v>42942</c:v>
                </c:pt>
                <c:pt idx="232">
                  <c:v>42941</c:v>
                </c:pt>
                <c:pt idx="233">
                  <c:v>42940</c:v>
                </c:pt>
                <c:pt idx="234">
                  <c:v>42937</c:v>
                </c:pt>
                <c:pt idx="235">
                  <c:v>42936</c:v>
                </c:pt>
                <c:pt idx="236">
                  <c:v>42935</c:v>
                </c:pt>
                <c:pt idx="237">
                  <c:v>42934</c:v>
                </c:pt>
                <c:pt idx="238">
                  <c:v>42933</c:v>
                </c:pt>
                <c:pt idx="239">
                  <c:v>42930</c:v>
                </c:pt>
                <c:pt idx="240">
                  <c:v>42929</c:v>
                </c:pt>
                <c:pt idx="241">
                  <c:v>42928</c:v>
                </c:pt>
                <c:pt idx="242">
                  <c:v>42927</c:v>
                </c:pt>
                <c:pt idx="243">
                  <c:v>42926</c:v>
                </c:pt>
                <c:pt idx="244">
                  <c:v>42923</c:v>
                </c:pt>
                <c:pt idx="245">
                  <c:v>42922</c:v>
                </c:pt>
                <c:pt idx="246">
                  <c:v>42921</c:v>
                </c:pt>
                <c:pt idx="247">
                  <c:v>42919</c:v>
                </c:pt>
                <c:pt idx="248">
                  <c:v>42916</c:v>
                </c:pt>
                <c:pt idx="249">
                  <c:v>42915</c:v>
                </c:pt>
                <c:pt idx="250">
                  <c:v>42914</c:v>
                </c:pt>
                <c:pt idx="251">
                  <c:v>42913</c:v>
                </c:pt>
                <c:pt idx="252">
                  <c:v>42912</c:v>
                </c:pt>
                <c:pt idx="253">
                  <c:v>42909</c:v>
                </c:pt>
                <c:pt idx="254">
                  <c:v>42908</c:v>
                </c:pt>
                <c:pt idx="255">
                  <c:v>42907</c:v>
                </c:pt>
                <c:pt idx="256">
                  <c:v>42906</c:v>
                </c:pt>
                <c:pt idx="257">
                  <c:v>42905</c:v>
                </c:pt>
                <c:pt idx="258">
                  <c:v>42902</c:v>
                </c:pt>
                <c:pt idx="259">
                  <c:v>42901</c:v>
                </c:pt>
                <c:pt idx="260">
                  <c:v>42900</c:v>
                </c:pt>
                <c:pt idx="261">
                  <c:v>42899</c:v>
                </c:pt>
                <c:pt idx="262">
                  <c:v>42898</c:v>
                </c:pt>
                <c:pt idx="263">
                  <c:v>42895</c:v>
                </c:pt>
                <c:pt idx="264">
                  <c:v>42894</c:v>
                </c:pt>
                <c:pt idx="265">
                  <c:v>42893</c:v>
                </c:pt>
                <c:pt idx="266">
                  <c:v>42892</c:v>
                </c:pt>
                <c:pt idx="267">
                  <c:v>42891</c:v>
                </c:pt>
                <c:pt idx="268">
                  <c:v>42888</c:v>
                </c:pt>
                <c:pt idx="269">
                  <c:v>42887</c:v>
                </c:pt>
                <c:pt idx="270">
                  <c:v>42886</c:v>
                </c:pt>
                <c:pt idx="271">
                  <c:v>42885</c:v>
                </c:pt>
                <c:pt idx="272">
                  <c:v>42881</c:v>
                </c:pt>
                <c:pt idx="273">
                  <c:v>42880</c:v>
                </c:pt>
                <c:pt idx="274">
                  <c:v>42879</c:v>
                </c:pt>
                <c:pt idx="275">
                  <c:v>42878</c:v>
                </c:pt>
                <c:pt idx="276">
                  <c:v>42877</c:v>
                </c:pt>
                <c:pt idx="277">
                  <c:v>42874</c:v>
                </c:pt>
                <c:pt idx="278">
                  <c:v>42873</c:v>
                </c:pt>
                <c:pt idx="279">
                  <c:v>42872</c:v>
                </c:pt>
                <c:pt idx="280">
                  <c:v>42871</c:v>
                </c:pt>
                <c:pt idx="281">
                  <c:v>42870</c:v>
                </c:pt>
                <c:pt idx="282">
                  <c:v>42867</c:v>
                </c:pt>
                <c:pt idx="283">
                  <c:v>42866</c:v>
                </c:pt>
                <c:pt idx="284">
                  <c:v>42865</c:v>
                </c:pt>
                <c:pt idx="285">
                  <c:v>42864</c:v>
                </c:pt>
                <c:pt idx="286">
                  <c:v>42863</c:v>
                </c:pt>
                <c:pt idx="287">
                  <c:v>42860</c:v>
                </c:pt>
                <c:pt idx="288">
                  <c:v>42859</c:v>
                </c:pt>
                <c:pt idx="289">
                  <c:v>42858</c:v>
                </c:pt>
                <c:pt idx="290">
                  <c:v>42857</c:v>
                </c:pt>
                <c:pt idx="291">
                  <c:v>42856</c:v>
                </c:pt>
                <c:pt idx="292">
                  <c:v>42855</c:v>
                </c:pt>
                <c:pt idx="293">
                  <c:v>42853</c:v>
                </c:pt>
                <c:pt idx="294">
                  <c:v>42852</c:v>
                </c:pt>
                <c:pt idx="295">
                  <c:v>42851</c:v>
                </c:pt>
                <c:pt idx="296">
                  <c:v>42850</c:v>
                </c:pt>
                <c:pt idx="297">
                  <c:v>42849</c:v>
                </c:pt>
                <c:pt idx="298">
                  <c:v>42846</c:v>
                </c:pt>
                <c:pt idx="299">
                  <c:v>42845</c:v>
                </c:pt>
                <c:pt idx="300">
                  <c:v>42844</c:v>
                </c:pt>
                <c:pt idx="301">
                  <c:v>42843</c:v>
                </c:pt>
                <c:pt idx="302">
                  <c:v>42842</c:v>
                </c:pt>
                <c:pt idx="303">
                  <c:v>42838</c:v>
                </c:pt>
                <c:pt idx="304">
                  <c:v>42837</c:v>
                </c:pt>
                <c:pt idx="305">
                  <c:v>42836</c:v>
                </c:pt>
                <c:pt idx="306">
                  <c:v>42835</c:v>
                </c:pt>
                <c:pt idx="307">
                  <c:v>42832</c:v>
                </c:pt>
                <c:pt idx="308">
                  <c:v>42831</c:v>
                </c:pt>
                <c:pt idx="309">
                  <c:v>42830</c:v>
                </c:pt>
                <c:pt idx="310">
                  <c:v>42829</c:v>
                </c:pt>
                <c:pt idx="311">
                  <c:v>42828</c:v>
                </c:pt>
                <c:pt idx="312">
                  <c:v>42825</c:v>
                </c:pt>
                <c:pt idx="313">
                  <c:v>42824</c:v>
                </c:pt>
                <c:pt idx="314">
                  <c:v>42823</c:v>
                </c:pt>
                <c:pt idx="315">
                  <c:v>42822</c:v>
                </c:pt>
                <c:pt idx="316">
                  <c:v>42821</c:v>
                </c:pt>
                <c:pt idx="317">
                  <c:v>42818</c:v>
                </c:pt>
                <c:pt idx="318">
                  <c:v>42817</c:v>
                </c:pt>
                <c:pt idx="319">
                  <c:v>42816</c:v>
                </c:pt>
                <c:pt idx="320">
                  <c:v>42815</c:v>
                </c:pt>
                <c:pt idx="321">
                  <c:v>42814</c:v>
                </c:pt>
                <c:pt idx="322">
                  <c:v>42811</c:v>
                </c:pt>
                <c:pt idx="323">
                  <c:v>42810</c:v>
                </c:pt>
                <c:pt idx="324">
                  <c:v>42809</c:v>
                </c:pt>
                <c:pt idx="325">
                  <c:v>42808</c:v>
                </c:pt>
                <c:pt idx="326">
                  <c:v>42807</c:v>
                </c:pt>
                <c:pt idx="327">
                  <c:v>42804</c:v>
                </c:pt>
                <c:pt idx="328">
                  <c:v>42803</c:v>
                </c:pt>
                <c:pt idx="329">
                  <c:v>42802</c:v>
                </c:pt>
                <c:pt idx="330">
                  <c:v>42801</c:v>
                </c:pt>
                <c:pt idx="331">
                  <c:v>42800</c:v>
                </c:pt>
                <c:pt idx="332">
                  <c:v>42797</c:v>
                </c:pt>
                <c:pt idx="333">
                  <c:v>42796</c:v>
                </c:pt>
                <c:pt idx="334">
                  <c:v>42795</c:v>
                </c:pt>
                <c:pt idx="335">
                  <c:v>42794</c:v>
                </c:pt>
                <c:pt idx="336">
                  <c:v>42793</c:v>
                </c:pt>
                <c:pt idx="337">
                  <c:v>42790</c:v>
                </c:pt>
                <c:pt idx="338">
                  <c:v>42789</c:v>
                </c:pt>
                <c:pt idx="339">
                  <c:v>42788</c:v>
                </c:pt>
                <c:pt idx="340">
                  <c:v>42787</c:v>
                </c:pt>
                <c:pt idx="341">
                  <c:v>42783</c:v>
                </c:pt>
                <c:pt idx="342">
                  <c:v>42782</c:v>
                </c:pt>
                <c:pt idx="343">
                  <c:v>42781</c:v>
                </c:pt>
                <c:pt idx="344">
                  <c:v>42780</c:v>
                </c:pt>
                <c:pt idx="345">
                  <c:v>42779</c:v>
                </c:pt>
                <c:pt idx="346">
                  <c:v>42776</c:v>
                </c:pt>
                <c:pt idx="347">
                  <c:v>42775</c:v>
                </c:pt>
                <c:pt idx="348">
                  <c:v>42774</c:v>
                </c:pt>
                <c:pt idx="349">
                  <c:v>42773</c:v>
                </c:pt>
                <c:pt idx="350">
                  <c:v>42772</c:v>
                </c:pt>
                <c:pt idx="351">
                  <c:v>42769</c:v>
                </c:pt>
                <c:pt idx="352">
                  <c:v>42768</c:v>
                </c:pt>
                <c:pt idx="353">
                  <c:v>42767</c:v>
                </c:pt>
                <c:pt idx="354">
                  <c:v>42766</c:v>
                </c:pt>
                <c:pt idx="355">
                  <c:v>42765</c:v>
                </c:pt>
                <c:pt idx="356">
                  <c:v>42762</c:v>
                </c:pt>
                <c:pt idx="357">
                  <c:v>42761</c:v>
                </c:pt>
                <c:pt idx="358">
                  <c:v>42760</c:v>
                </c:pt>
                <c:pt idx="359">
                  <c:v>42759</c:v>
                </c:pt>
                <c:pt idx="360">
                  <c:v>42758</c:v>
                </c:pt>
                <c:pt idx="361">
                  <c:v>42755</c:v>
                </c:pt>
                <c:pt idx="362">
                  <c:v>42754</c:v>
                </c:pt>
                <c:pt idx="363">
                  <c:v>42753</c:v>
                </c:pt>
                <c:pt idx="364">
                  <c:v>42752</c:v>
                </c:pt>
                <c:pt idx="365">
                  <c:v>42748</c:v>
                </c:pt>
                <c:pt idx="366">
                  <c:v>42747</c:v>
                </c:pt>
                <c:pt idx="367">
                  <c:v>42746</c:v>
                </c:pt>
                <c:pt idx="368">
                  <c:v>42745</c:v>
                </c:pt>
                <c:pt idx="369">
                  <c:v>42744</c:v>
                </c:pt>
                <c:pt idx="370">
                  <c:v>42741</c:v>
                </c:pt>
                <c:pt idx="371">
                  <c:v>42740</c:v>
                </c:pt>
                <c:pt idx="372">
                  <c:v>42739</c:v>
                </c:pt>
                <c:pt idx="373">
                  <c:v>42738</c:v>
                </c:pt>
                <c:pt idx="374">
                  <c:v>42735</c:v>
                </c:pt>
                <c:pt idx="375">
                  <c:v>42734</c:v>
                </c:pt>
                <c:pt idx="376">
                  <c:v>42733</c:v>
                </c:pt>
                <c:pt idx="377">
                  <c:v>42732</c:v>
                </c:pt>
                <c:pt idx="378">
                  <c:v>42731</c:v>
                </c:pt>
                <c:pt idx="379">
                  <c:v>42727</c:v>
                </c:pt>
                <c:pt idx="380">
                  <c:v>42726</c:v>
                </c:pt>
                <c:pt idx="381">
                  <c:v>42725</c:v>
                </c:pt>
                <c:pt idx="382">
                  <c:v>42724</c:v>
                </c:pt>
                <c:pt idx="383">
                  <c:v>42723</c:v>
                </c:pt>
                <c:pt idx="384">
                  <c:v>42720</c:v>
                </c:pt>
                <c:pt idx="385">
                  <c:v>42719</c:v>
                </c:pt>
                <c:pt idx="386">
                  <c:v>42718</c:v>
                </c:pt>
                <c:pt idx="387">
                  <c:v>42717</c:v>
                </c:pt>
                <c:pt idx="388">
                  <c:v>42716</c:v>
                </c:pt>
                <c:pt idx="389">
                  <c:v>42713</c:v>
                </c:pt>
                <c:pt idx="390">
                  <c:v>42712</c:v>
                </c:pt>
                <c:pt idx="391">
                  <c:v>42711</c:v>
                </c:pt>
                <c:pt idx="392">
                  <c:v>42710</c:v>
                </c:pt>
                <c:pt idx="393">
                  <c:v>42709</c:v>
                </c:pt>
                <c:pt idx="394">
                  <c:v>42706</c:v>
                </c:pt>
                <c:pt idx="395">
                  <c:v>42705</c:v>
                </c:pt>
                <c:pt idx="396">
                  <c:v>42704</c:v>
                </c:pt>
                <c:pt idx="397">
                  <c:v>42703</c:v>
                </c:pt>
                <c:pt idx="398">
                  <c:v>42702</c:v>
                </c:pt>
                <c:pt idx="399">
                  <c:v>42699</c:v>
                </c:pt>
                <c:pt idx="400">
                  <c:v>42697</c:v>
                </c:pt>
                <c:pt idx="401">
                  <c:v>42696</c:v>
                </c:pt>
                <c:pt idx="402">
                  <c:v>42695</c:v>
                </c:pt>
                <c:pt idx="403">
                  <c:v>42692</c:v>
                </c:pt>
                <c:pt idx="404">
                  <c:v>42691</c:v>
                </c:pt>
                <c:pt idx="405">
                  <c:v>42690</c:v>
                </c:pt>
                <c:pt idx="406">
                  <c:v>42689</c:v>
                </c:pt>
                <c:pt idx="407">
                  <c:v>42688</c:v>
                </c:pt>
                <c:pt idx="408">
                  <c:v>42685</c:v>
                </c:pt>
                <c:pt idx="409">
                  <c:v>42684</c:v>
                </c:pt>
                <c:pt idx="410">
                  <c:v>42683</c:v>
                </c:pt>
                <c:pt idx="411">
                  <c:v>42682</c:v>
                </c:pt>
                <c:pt idx="412">
                  <c:v>42681</c:v>
                </c:pt>
                <c:pt idx="413">
                  <c:v>42678</c:v>
                </c:pt>
                <c:pt idx="414">
                  <c:v>42677</c:v>
                </c:pt>
                <c:pt idx="415">
                  <c:v>42676</c:v>
                </c:pt>
                <c:pt idx="416">
                  <c:v>42675</c:v>
                </c:pt>
                <c:pt idx="417">
                  <c:v>42674</c:v>
                </c:pt>
                <c:pt idx="418">
                  <c:v>42671</c:v>
                </c:pt>
                <c:pt idx="419">
                  <c:v>42670</c:v>
                </c:pt>
                <c:pt idx="420">
                  <c:v>42669</c:v>
                </c:pt>
                <c:pt idx="421">
                  <c:v>42668</c:v>
                </c:pt>
                <c:pt idx="422">
                  <c:v>42667</c:v>
                </c:pt>
                <c:pt idx="423">
                  <c:v>42664</c:v>
                </c:pt>
                <c:pt idx="424">
                  <c:v>42663</c:v>
                </c:pt>
                <c:pt idx="425">
                  <c:v>42662</c:v>
                </c:pt>
                <c:pt idx="426">
                  <c:v>42661</c:v>
                </c:pt>
                <c:pt idx="427">
                  <c:v>42660</c:v>
                </c:pt>
                <c:pt idx="428">
                  <c:v>42657</c:v>
                </c:pt>
                <c:pt idx="429">
                  <c:v>42656</c:v>
                </c:pt>
                <c:pt idx="430">
                  <c:v>42655</c:v>
                </c:pt>
                <c:pt idx="431">
                  <c:v>42654</c:v>
                </c:pt>
                <c:pt idx="432">
                  <c:v>42653</c:v>
                </c:pt>
                <c:pt idx="433">
                  <c:v>42650</c:v>
                </c:pt>
                <c:pt idx="434">
                  <c:v>42649</c:v>
                </c:pt>
                <c:pt idx="435">
                  <c:v>42648</c:v>
                </c:pt>
                <c:pt idx="436">
                  <c:v>42647</c:v>
                </c:pt>
                <c:pt idx="437">
                  <c:v>42646</c:v>
                </c:pt>
                <c:pt idx="438">
                  <c:v>42643</c:v>
                </c:pt>
                <c:pt idx="439">
                  <c:v>42642</c:v>
                </c:pt>
                <c:pt idx="440">
                  <c:v>42641</c:v>
                </c:pt>
                <c:pt idx="441">
                  <c:v>42640</c:v>
                </c:pt>
                <c:pt idx="442">
                  <c:v>42639</c:v>
                </c:pt>
                <c:pt idx="443">
                  <c:v>42636</c:v>
                </c:pt>
                <c:pt idx="444">
                  <c:v>42635</c:v>
                </c:pt>
                <c:pt idx="445">
                  <c:v>42634</c:v>
                </c:pt>
                <c:pt idx="446">
                  <c:v>42633</c:v>
                </c:pt>
                <c:pt idx="447">
                  <c:v>42632</c:v>
                </c:pt>
                <c:pt idx="448">
                  <c:v>42629</c:v>
                </c:pt>
                <c:pt idx="449">
                  <c:v>42628</c:v>
                </c:pt>
                <c:pt idx="450">
                  <c:v>42627</c:v>
                </c:pt>
                <c:pt idx="451">
                  <c:v>42626</c:v>
                </c:pt>
                <c:pt idx="452">
                  <c:v>42625</c:v>
                </c:pt>
                <c:pt idx="453">
                  <c:v>42622</c:v>
                </c:pt>
                <c:pt idx="454">
                  <c:v>42621</c:v>
                </c:pt>
                <c:pt idx="455">
                  <c:v>42620</c:v>
                </c:pt>
                <c:pt idx="456">
                  <c:v>42619</c:v>
                </c:pt>
                <c:pt idx="457">
                  <c:v>42615</c:v>
                </c:pt>
                <c:pt idx="458">
                  <c:v>42614</c:v>
                </c:pt>
                <c:pt idx="459">
                  <c:v>42613</c:v>
                </c:pt>
                <c:pt idx="460">
                  <c:v>42612</c:v>
                </c:pt>
                <c:pt idx="461">
                  <c:v>42611</c:v>
                </c:pt>
                <c:pt idx="462">
                  <c:v>42608</c:v>
                </c:pt>
                <c:pt idx="463">
                  <c:v>42607</c:v>
                </c:pt>
                <c:pt idx="464">
                  <c:v>42606</c:v>
                </c:pt>
                <c:pt idx="465">
                  <c:v>42605</c:v>
                </c:pt>
                <c:pt idx="466">
                  <c:v>42604</c:v>
                </c:pt>
                <c:pt idx="467">
                  <c:v>42601</c:v>
                </c:pt>
                <c:pt idx="468">
                  <c:v>42600</c:v>
                </c:pt>
                <c:pt idx="469">
                  <c:v>42599</c:v>
                </c:pt>
                <c:pt idx="470">
                  <c:v>42598</c:v>
                </c:pt>
                <c:pt idx="471">
                  <c:v>42597</c:v>
                </c:pt>
                <c:pt idx="472">
                  <c:v>42594</c:v>
                </c:pt>
                <c:pt idx="473">
                  <c:v>42593</c:v>
                </c:pt>
                <c:pt idx="474">
                  <c:v>42592</c:v>
                </c:pt>
                <c:pt idx="475">
                  <c:v>42591</c:v>
                </c:pt>
                <c:pt idx="476">
                  <c:v>42590</c:v>
                </c:pt>
                <c:pt idx="477">
                  <c:v>42587</c:v>
                </c:pt>
                <c:pt idx="478">
                  <c:v>42586</c:v>
                </c:pt>
                <c:pt idx="479">
                  <c:v>42585</c:v>
                </c:pt>
                <c:pt idx="480">
                  <c:v>42584</c:v>
                </c:pt>
                <c:pt idx="481">
                  <c:v>42583</c:v>
                </c:pt>
                <c:pt idx="482">
                  <c:v>42582</c:v>
                </c:pt>
                <c:pt idx="483">
                  <c:v>42580</c:v>
                </c:pt>
                <c:pt idx="484">
                  <c:v>42579</c:v>
                </c:pt>
                <c:pt idx="485">
                  <c:v>42578</c:v>
                </c:pt>
                <c:pt idx="486">
                  <c:v>42577</c:v>
                </c:pt>
                <c:pt idx="487">
                  <c:v>42576</c:v>
                </c:pt>
                <c:pt idx="488">
                  <c:v>42573</c:v>
                </c:pt>
                <c:pt idx="489">
                  <c:v>42572</c:v>
                </c:pt>
                <c:pt idx="490">
                  <c:v>42571</c:v>
                </c:pt>
                <c:pt idx="491">
                  <c:v>42570</c:v>
                </c:pt>
                <c:pt idx="492">
                  <c:v>42569</c:v>
                </c:pt>
                <c:pt idx="493">
                  <c:v>42566</c:v>
                </c:pt>
                <c:pt idx="494">
                  <c:v>42565</c:v>
                </c:pt>
                <c:pt idx="495">
                  <c:v>42564</c:v>
                </c:pt>
                <c:pt idx="496">
                  <c:v>42563</c:v>
                </c:pt>
                <c:pt idx="497">
                  <c:v>42562</c:v>
                </c:pt>
                <c:pt idx="498">
                  <c:v>42559</c:v>
                </c:pt>
                <c:pt idx="499">
                  <c:v>42558</c:v>
                </c:pt>
                <c:pt idx="500">
                  <c:v>42557</c:v>
                </c:pt>
                <c:pt idx="501">
                  <c:v>42556</c:v>
                </c:pt>
                <c:pt idx="502">
                  <c:v>42552</c:v>
                </c:pt>
                <c:pt idx="503">
                  <c:v>42551</c:v>
                </c:pt>
                <c:pt idx="504">
                  <c:v>42550</c:v>
                </c:pt>
                <c:pt idx="505">
                  <c:v>42549</c:v>
                </c:pt>
                <c:pt idx="506">
                  <c:v>42548</c:v>
                </c:pt>
                <c:pt idx="507">
                  <c:v>42545</c:v>
                </c:pt>
                <c:pt idx="508">
                  <c:v>42544</c:v>
                </c:pt>
                <c:pt idx="509">
                  <c:v>42543</c:v>
                </c:pt>
                <c:pt idx="510">
                  <c:v>42542</c:v>
                </c:pt>
                <c:pt idx="511">
                  <c:v>42541</c:v>
                </c:pt>
                <c:pt idx="512">
                  <c:v>42538</c:v>
                </c:pt>
                <c:pt idx="513">
                  <c:v>42537</c:v>
                </c:pt>
                <c:pt idx="514">
                  <c:v>42536</c:v>
                </c:pt>
                <c:pt idx="515">
                  <c:v>42535</c:v>
                </c:pt>
                <c:pt idx="516">
                  <c:v>42534</c:v>
                </c:pt>
                <c:pt idx="517">
                  <c:v>42531</c:v>
                </c:pt>
                <c:pt idx="518">
                  <c:v>42530</c:v>
                </c:pt>
                <c:pt idx="519">
                  <c:v>42529</c:v>
                </c:pt>
                <c:pt idx="520">
                  <c:v>42528</c:v>
                </c:pt>
                <c:pt idx="521">
                  <c:v>42527</c:v>
                </c:pt>
                <c:pt idx="522">
                  <c:v>42524</c:v>
                </c:pt>
                <c:pt idx="523">
                  <c:v>42523</c:v>
                </c:pt>
                <c:pt idx="524">
                  <c:v>42522</c:v>
                </c:pt>
                <c:pt idx="525">
                  <c:v>42521</c:v>
                </c:pt>
                <c:pt idx="526">
                  <c:v>42517</c:v>
                </c:pt>
                <c:pt idx="527">
                  <c:v>42516</c:v>
                </c:pt>
                <c:pt idx="528">
                  <c:v>42515</c:v>
                </c:pt>
                <c:pt idx="529">
                  <c:v>42514</c:v>
                </c:pt>
                <c:pt idx="530">
                  <c:v>42513</c:v>
                </c:pt>
                <c:pt idx="531">
                  <c:v>42510</c:v>
                </c:pt>
                <c:pt idx="532">
                  <c:v>42509</c:v>
                </c:pt>
                <c:pt idx="533">
                  <c:v>42508</c:v>
                </c:pt>
                <c:pt idx="534">
                  <c:v>42507</c:v>
                </c:pt>
                <c:pt idx="535">
                  <c:v>42506</c:v>
                </c:pt>
                <c:pt idx="536">
                  <c:v>42503</c:v>
                </c:pt>
                <c:pt idx="537">
                  <c:v>42502</c:v>
                </c:pt>
                <c:pt idx="538">
                  <c:v>42501</c:v>
                </c:pt>
                <c:pt idx="539">
                  <c:v>42500</c:v>
                </c:pt>
                <c:pt idx="540">
                  <c:v>42499</c:v>
                </c:pt>
                <c:pt idx="541">
                  <c:v>42496</c:v>
                </c:pt>
                <c:pt idx="542">
                  <c:v>42495</c:v>
                </c:pt>
                <c:pt idx="543">
                  <c:v>42494</c:v>
                </c:pt>
                <c:pt idx="544">
                  <c:v>42493</c:v>
                </c:pt>
                <c:pt idx="545">
                  <c:v>42492</c:v>
                </c:pt>
                <c:pt idx="546">
                  <c:v>42490</c:v>
                </c:pt>
                <c:pt idx="547">
                  <c:v>42489</c:v>
                </c:pt>
                <c:pt idx="548">
                  <c:v>42488</c:v>
                </c:pt>
                <c:pt idx="549">
                  <c:v>42487</c:v>
                </c:pt>
                <c:pt idx="550">
                  <c:v>42486</c:v>
                </c:pt>
                <c:pt idx="551">
                  <c:v>42485</c:v>
                </c:pt>
                <c:pt idx="552">
                  <c:v>42482</c:v>
                </c:pt>
                <c:pt idx="553">
                  <c:v>42481</c:v>
                </c:pt>
                <c:pt idx="554">
                  <c:v>42480</c:v>
                </c:pt>
                <c:pt idx="555">
                  <c:v>42479</c:v>
                </c:pt>
                <c:pt idx="556">
                  <c:v>42478</c:v>
                </c:pt>
                <c:pt idx="557">
                  <c:v>42475</c:v>
                </c:pt>
                <c:pt idx="558">
                  <c:v>42474</c:v>
                </c:pt>
                <c:pt idx="559">
                  <c:v>42473</c:v>
                </c:pt>
                <c:pt idx="560">
                  <c:v>42472</c:v>
                </c:pt>
                <c:pt idx="561">
                  <c:v>42471</c:v>
                </c:pt>
                <c:pt idx="562">
                  <c:v>42468</c:v>
                </c:pt>
                <c:pt idx="563">
                  <c:v>42467</c:v>
                </c:pt>
                <c:pt idx="564">
                  <c:v>42466</c:v>
                </c:pt>
                <c:pt idx="565">
                  <c:v>42465</c:v>
                </c:pt>
                <c:pt idx="566">
                  <c:v>42464</c:v>
                </c:pt>
                <c:pt idx="567">
                  <c:v>42461</c:v>
                </c:pt>
                <c:pt idx="568">
                  <c:v>42460</c:v>
                </c:pt>
                <c:pt idx="569">
                  <c:v>42459</c:v>
                </c:pt>
                <c:pt idx="570">
                  <c:v>42458</c:v>
                </c:pt>
                <c:pt idx="571">
                  <c:v>42457</c:v>
                </c:pt>
                <c:pt idx="572">
                  <c:v>42453</c:v>
                </c:pt>
                <c:pt idx="573">
                  <c:v>42452</c:v>
                </c:pt>
                <c:pt idx="574">
                  <c:v>42451</c:v>
                </c:pt>
                <c:pt idx="575">
                  <c:v>42450</c:v>
                </c:pt>
                <c:pt idx="576">
                  <c:v>42447</c:v>
                </c:pt>
                <c:pt idx="577">
                  <c:v>42446</c:v>
                </c:pt>
                <c:pt idx="578">
                  <c:v>42445</c:v>
                </c:pt>
                <c:pt idx="579">
                  <c:v>42444</c:v>
                </c:pt>
                <c:pt idx="580">
                  <c:v>42443</c:v>
                </c:pt>
                <c:pt idx="581">
                  <c:v>42440</c:v>
                </c:pt>
                <c:pt idx="582">
                  <c:v>42439</c:v>
                </c:pt>
                <c:pt idx="583">
                  <c:v>42438</c:v>
                </c:pt>
                <c:pt idx="584">
                  <c:v>42437</c:v>
                </c:pt>
                <c:pt idx="585">
                  <c:v>42436</c:v>
                </c:pt>
                <c:pt idx="586">
                  <c:v>42433</c:v>
                </c:pt>
                <c:pt idx="587">
                  <c:v>42432</c:v>
                </c:pt>
                <c:pt idx="588">
                  <c:v>42431</c:v>
                </c:pt>
                <c:pt idx="589">
                  <c:v>42430</c:v>
                </c:pt>
                <c:pt idx="590">
                  <c:v>42429</c:v>
                </c:pt>
                <c:pt idx="591">
                  <c:v>42426</c:v>
                </c:pt>
                <c:pt idx="592">
                  <c:v>42425</c:v>
                </c:pt>
                <c:pt idx="593">
                  <c:v>42424</c:v>
                </c:pt>
                <c:pt idx="594">
                  <c:v>42423</c:v>
                </c:pt>
                <c:pt idx="595">
                  <c:v>42422</c:v>
                </c:pt>
                <c:pt idx="596">
                  <c:v>42419</c:v>
                </c:pt>
                <c:pt idx="597">
                  <c:v>42418</c:v>
                </c:pt>
                <c:pt idx="598">
                  <c:v>42417</c:v>
                </c:pt>
                <c:pt idx="599">
                  <c:v>42416</c:v>
                </c:pt>
                <c:pt idx="600">
                  <c:v>42412</c:v>
                </c:pt>
                <c:pt idx="601">
                  <c:v>42411</c:v>
                </c:pt>
                <c:pt idx="602">
                  <c:v>42410</c:v>
                </c:pt>
                <c:pt idx="603">
                  <c:v>42409</c:v>
                </c:pt>
                <c:pt idx="604">
                  <c:v>42408</c:v>
                </c:pt>
                <c:pt idx="605">
                  <c:v>42405</c:v>
                </c:pt>
                <c:pt idx="606">
                  <c:v>42404</c:v>
                </c:pt>
                <c:pt idx="607">
                  <c:v>42403</c:v>
                </c:pt>
                <c:pt idx="608">
                  <c:v>42402</c:v>
                </c:pt>
                <c:pt idx="609">
                  <c:v>42401</c:v>
                </c:pt>
                <c:pt idx="610">
                  <c:v>42400</c:v>
                </c:pt>
                <c:pt idx="611">
                  <c:v>42398</c:v>
                </c:pt>
                <c:pt idx="612">
                  <c:v>42397</c:v>
                </c:pt>
                <c:pt idx="613">
                  <c:v>42396</c:v>
                </c:pt>
                <c:pt idx="614">
                  <c:v>42395</c:v>
                </c:pt>
                <c:pt idx="615">
                  <c:v>42394</c:v>
                </c:pt>
                <c:pt idx="616">
                  <c:v>42391</c:v>
                </c:pt>
                <c:pt idx="617">
                  <c:v>42390</c:v>
                </c:pt>
                <c:pt idx="618">
                  <c:v>42389</c:v>
                </c:pt>
                <c:pt idx="619">
                  <c:v>42388</c:v>
                </c:pt>
                <c:pt idx="620">
                  <c:v>42384</c:v>
                </c:pt>
                <c:pt idx="621">
                  <c:v>42383</c:v>
                </c:pt>
                <c:pt idx="622">
                  <c:v>42382</c:v>
                </c:pt>
                <c:pt idx="623">
                  <c:v>42381</c:v>
                </c:pt>
                <c:pt idx="624">
                  <c:v>42380</c:v>
                </c:pt>
                <c:pt idx="625">
                  <c:v>42377</c:v>
                </c:pt>
                <c:pt idx="626">
                  <c:v>42376</c:v>
                </c:pt>
                <c:pt idx="627">
                  <c:v>42375</c:v>
                </c:pt>
                <c:pt idx="628">
                  <c:v>42374</c:v>
                </c:pt>
                <c:pt idx="629">
                  <c:v>42373</c:v>
                </c:pt>
              </c:numCache>
            </c:numRef>
          </c:cat>
          <c:val>
            <c:numRef>
              <c:f>'tesla_df (incorrect)'!$B$2:$B$631</c:f>
              <c:numCache>
                <c:formatCode>General</c:formatCode>
                <c:ptCount val="630"/>
                <c:pt idx="58">
                  <c:v>-596974</c:v>
                </c:pt>
                <c:pt idx="120">
                  <c:v>-598141</c:v>
                </c:pt>
                <c:pt idx="184">
                  <c:v>-535480</c:v>
                </c:pt>
                <c:pt idx="248">
                  <c:v>-240916</c:v>
                </c:pt>
                <c:pt idx="312">
                  <c:v>-257549</c:v>
                </c:pt>
                <c:pt idx="374">
                  <c:v>-266698</c:v>
                </c:pt>
                <c:pt idx="438">
                  <c:v>85622</c:v>
                </c:pt>
                <c:pt idx="503">
                  <c:v>-238040</c:v>
                </c:pt>
                <c:pt idx="568">
                  <c:v>-248224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E5-40B3-B41A-690451642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972008"/>
        <c:axId val="568974632"/>
      </c:lineChart>
      <c:valAx>
        <c:axId val="568976272"/>
        <c:scaling>
          <c:orientation val="minMax"/>
          <c:max val="1"/>
          <c:min val="-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70040"/>
        <c:crosses val="max"/>
        <c:crossBetween val="between"/>
      </c:valAx>
      <c:dateAx>
        <c:axId val="5689700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68976272"/>
        <c:crosses val="autoZero"/>
        <c:auto val="1"/>
        <c:lblOffset val="100"/>
        <c:baseTimeUnit val="days"/>
      </c:dateAx>
      <c:valAx>
        <c:axId val="568974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72008"/>
        <c:crosses val="autoZero"/>
        <c:crossBetween val="between"/>
      </c:valAx>
      <c:dateAx>
        <c:axId val="5689720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68974632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Returns (%) vs Operating Income (Day of Earnings Calls)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'tesla_df (preprocessing)'!$K$1:$K$4</c:f>
              <c:strCache>
                <c:ptCount val="4"/>
                <c:pt idx="0">
                  <c:v>pct_daily_return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'tesla_df (preprocessing)'!$B$2:$B$631</c:f>
              <c:numCache>
                <c:formatCode>m/d/yyyy</c:formatCode>
                <c:ptCount val="618"/>
                <c:pt idx="0">
                  <c:v>43266</c:v>
                </c:pt>
                <c:pt idx="1">
                  <c:v>43265</c:v>
                </c:pt>
                <c:pt idx="2">
                  <c:v>43264</c:v>
                </c:pt>
                <c:pt idx="3">
                  <c:v>43263</c:v>
                </c:pt>
                <c:pt idx="4">
                  <c:v>43262</c:v>
                </c:pt>
                <c:pt idx="5">
                  <c:v>43259</c:v>
                </c:pt>
                <c:pt idx="6">
                  <c:v>43258</c:v>
                </c:pt>
                <c:pt idx="7">
                  <c:v>43257</c:v>
                </c:pt>
                <c:pt idx="8">
                  <c:v>43256</c:v>
                </c:pt>
                <c:pt idx="9">
                  <c:v>43255</c:v>
                </c:pt>
                <c:pt idx="10">
                  <c:v>43252</c:v>
                </c:pt>
                <c:pt idx="11">
                  <c:v>43251</c:v>
                </c:pt>
                <c:pt idx="12">
                  <c:v>43250</c:v>
                </c:pt>
                <c:pt idx="13">
                  <c:v>43249</c:v>
                </c:pt>
                <c:pt idx="14">
                  <c:v>43245</c:v>
                </c:pt>
                <c:pt idx="15">
                  <c:v>43244</c:v>
                </c:pt>
                <c:pt idx="16">
                  <c:v>43243</c:v>
                </c:pt>
                <c:pt idx="17">
                  <c:v>43242</c:v>
                </c:pt>
                <c:pt idx="18">
                  <c:v>43241</c:v>
                </c:pt>
                <c:pt idx="19">
                  <c:v>43238</c:v>
                </c:pt>
                <c:pt idx="20">
                  <c:v>43237</c:v>
                </c:pt>
                <c:pt idx="21">
                  <c:v>43236</c:v>
                </c:pt>
                <c:pt idx="22">
                  <c:v>43235</c:v>
                </c:pt>
                <c:pt idx="23">
                  <c:v>43234</c:v>
                </c:pt>
                <c:pt idx="24">
                  <c:v>43231</c:v>
                </c:pt>
                <c:pt idx="25">
                  <c:v>43230</c:v>
                </c:pt>
                <c:pt idx="26">
                  <c:v>43229</c:v>
                </c:pt>
                <c:pt idx="27">
                  <c:v>43228</c:v>
                </c:pt>
                <c:pt idx="28">
                  <c:v>43227</c:v>
                </c:pt>
                <c:pt idx="29">
                  <c:v>43224</c:v>
                </c:pt>
                <c:pt idx="30">
                  <c:v>43223</c:v>
                </c:pt>
                <c:pt idx="31">
                  <c:v>43222</c:v>
                </c:pt>
                <c:pt idx="32">
                  <c:v>43221</c:v>
                </c:pt>
                <c:pt idx="33">
                  <c:v>43220</c:v>
                </c:pt>
                <c:pt idx="34">
                  <c:v>43217</c:v>
                </c:pt>
                <c:pt idx="35">
                  <c:v>43216</c:v>
                </c:pt>
                <c:pt idx="36">
                  <c:v>43215</c:v>
                </c:pt>
                <c:pt idx="37">
                  <c:v>43214</c:v>
                </c:pt>
                <c:pt idx="38">
                  <c:v>43213</c:v>
                </c:pt>
                <c:pt idx="39">
                  <c:v>43210</c:v>
                </c:pt>
                <c:pt idx="40">
                  <c:v>43209</c:v>
                </c:pt>
                <c:pt idx="41">
                  <c:v>43208</c:v>
                </c:pt>
                <c:pt idx="42">
                  <c:v>43207</c:v>
                </c:pt>
                <c:pt idx="43">
                  <c:v>43206</c:v>
                </c:pt>
                <c:pt idx="44">
                  <c:v>43203</c:v>
                </c:pt>
                <c:pt idx="45">
                  <c:v>43202</c:v>
                </c:pt>
                <c:pt idx="46">
                  <c:v>43201</c:v>
                </c:pt>
                <c:pt idx="47">
                  <c:v>43200</c:v>
                </c:pt>
                <c:pt idx="48">
                  <c:v>43199</c:v>
                </c:pt>
                <c:pt idx="49">
                  <c:v>43196</c:v>
                </c:pt>
                <c:pt idx="50">
                  <c:v>43195</c:v>
                </c:pt>
                <c:pt idx="51">
                  <c:v>43194</c:v>
                </c:pt>
                <c:pt idx="52">
                  <c:v>43193</c:v>
                </c:pt>
                <c:pt idx="53">
                  <c:v>43192</c:v>
                </c:pt>
                <c:pt idx="54">
                  <c:v>43188</c:v>
                </c:pt>
                <c:pt idx="55">
                  <c:v>43187</c:v>
                </c:pt>
                <c:pt idx="56">
                  <c:v>43186</c:v>
                </c:pt>
                <c:pt idx="57">
                  <c:v>43185</c:v>
                </c:pt>
                <c:pt idx="58">
                  <c:v>43182</c:v>
                </c:pt>
                <c:pt idx="59">
                  <c:v>43181</c:v>
                </c:pt>
                <c:pt idx="60">
                  <c:v>43180</c:v>
                </c:pt>
                <c:pt idx="61">
                  <c:v>43179</c:v>
                </c:pt>
                <c:pt idx="62">
                  <c:v>43178</c:v>
                </c:pt>
                <c:pt idx="63">
                  <c:v>43175</c:v>
                </c:pt>
                <c:pt idx="64">
                  <c:v>43174</c:v>
                </c:pt>
                <c:pt idx="65">
                  <c:v>43173</c:v>
                </c:pt>
                <c:pt idx="66">
                  <c:v>43172</c:v>
                </c:pt>
                <c:pt idx="67">
                  <c:v>43171</c:v>
                </c:pt>
                <c:pt idx="68">
                  <c:v>43168</c:v>
                </c:pt>
                <c:pt idx="69">
                  <c:v>43167</c:v>
                </c:pt>
                <c:pt idx="70">
                  <c:v>43166</c:v>
                </c:pt>
                <c:pt idx="71">
                  <c:v>43165</c:v>
                </c:pt>
                <c:pt idx="72">
                  <c:v>43164</c:v>
                </c:pt>
                <c:pt idx="73">
                  <c:v>43161</c:v>
                </c:pt>
                <c:pt idx="74">
                  <c:v>43160</c:v>
                </c:pt>
                <c:pt idx="75">
                  <c:v>43159</c:v>
                </c:pt>
                <c:pt idx="76">
                  <c:v>43158</c:v>
                </c:pt>
                <c:pt idx="77">
                  <c:v>43157</c:v>
                </c:pt>
                <c:pt idx="78">
                  <c:v>43154</c:v>
                </c:pt>
                <c:pt idx="79">
                  <c:v>43153</c:v>
                </c:pt>
                <c:pt idx="80">
                  <c:v>43152</c:v>
                </c:pt>
                <c:pt idx="81">
                  <c:v>43151</c:v>
                </c:pt>
                <c:pt idx="82">
                  <c:v>43147</c:v>
                </c:pt>
                <c:pt idx="83">
                  <c:v>43146</c:v>
                </c:pt>
                <c:pt idx="84">
                  <c:v>43145</c:v>
                </c:pt>
                <c:pt idx="85">
                  <c:v>43144</c:v>
                </c:pt>
                <c:pt idx="86">
                  <c:v>43143</c:v>
                </c:pt>
                <c:pt idx="87">
                  <c:v>43140</c:v>
                </c:pt>
                <c:pt idx="88">
                  <c:v>43139</c:v>
                </c:pt>
                <c:pt idx="89">
                  <c:v>43138</c:v>
                </c:pt>
                <c:pt idx="90">
                  <c:v>43137</c:v>
                </c:pt>
                <c:pt idx="91">
                  <c:v>43136</c:v>
                </c:pt>
                <c:pt idx="92">
                  <c:v>43133</c:v>
                </c:pt>
                <c:pt idx="93">
                  <c:v>43132</c:v>
                </c:pt>
                <c:pt idx="94">
                  <c:v>43131</c:v>
                </c:pt>
                <c:pt idx="95">
                  <c:v>43130</c:v>
                </c:pt>
                <c:pt idx="96">
                  <c:v>43129</c:v>
                </c:pt>
                <c:pt idx="97">
                  <c:v>43126</c:v>
                </c:pt>
                <c:pt idx="98">
                  <c:v>43125</c:v>
                </c:pt>
                <c:pt idx="99">
                  <c:v>43124</c:v>
                </c:pt>
                <c:pt idx="100">
                  <c:v>43123</c:v>
                </c:pt>
                <c:pt idx="101">
                  <c:v>43122</c:v>
                </c:pt>
                <c:pt idx="102">
                  <c:v>43119</c:v>
                </c:pt>
                <c:pt idx="103">
                  <c:v>43118</c:v>
                </c:pt>
                <c:pt idx="104">
                  <c:v>43117</c:v>
                </c:pt>
                <c:pt idx="105">
                  <c:v>43116</c:v>
                </c:pt>
                <c:pt idx="106">
                  <c:v>43112</c:v>
                </c:pt>
                <c:pt idx="107">
                  <c:v>43111</c:v>
                </c:pt>
                <c:pt idx="108">
                  <c:v>43110</c:v>
                </c:pt>
                <c:pt idx="109">
                  <c:v>43109</c:v>
                </c:pt>
                <c:pt idx="110">
                  <c:v>43108</c:v>
                </c:pt>
                <c:pt idx="111">
                  <c:v>43105</c:v>
                </c:pt>
                <c:pt idx="112">
                  <c:v>43104</c:v>
                </c:pt>
                <c:pt idx="113">
                  <c:v>43103</c:v>
                </c:pt>
                <c:pt idx="114">
                  <c:v>43102</c:v>
                </c:pt>
                <c:pt idx="115">
                  <c:v>43098</c:v>
                </c:pt>
                <c:pt idx="116">
                  <c:v>43097</c:v>
                </c:pt>
                <c:pt idx="117">
                  <c:v>43096</c:v>
                </c:pt>
                <c:pt idx="118">
                  <c:v>43095</c:v>
                </c:pt>
                <c:pt idx="119">
                  <c:v>43091</c:v>
                </c:pt>
                <c:pt idx="120">
                  <c:v>43090</c:v>
                </c:pt>
                <c:pt idx="121">
                  <c:v>43089</c:v>
                </c:pt>
                <c:pt idx="122">
                  <c:v>43088</c:v>
                </c:pt>
                <c:pt idx="123">
                  <c:v>43087</c:v>
                </c:pt>
                <c:pt idx="124">
                  <c:v>43084</c:v>
                </c:pt>
                <c:pt idx="125">
                  <c:v>43083</c:v>
                </c:pt>
                <c:pt idx="126">
                  <c:v>43082</c:v>
                </c:pt>
                <c:pt idx="127">
                  <c:v>43081</c:v>
                </c:pt>
                <c:pt idx="128">
                  <c:v>43080</c:v>
                </c:pt>
                <c:pt idx="129">
                  <c:v>43077</c:v>
                </c:pt>
                <c:pt idx="130">
                  <c:v>43076</c:v>
                </c:pt>
                <c:pt idx="131">
                  <c:v>43075</c:v>
                </c:pt>
                <c:pt idx="132">
                  <c:v>43074</c:v>
                </c:pt>
                <c:pt idx="133">
                  <c:v>43073</c:v>
                </c:pt>
                <c:pt idx="134">
                  <c:v>43070</c:v>
                </c:pt>
                <c:pt idx="135">
                  <c:v>43069</c:v>
                </c:pt>
                <c:pt idx="136">
                  <c:v>43068</c:v>
                </c:pt>
                <c:pt idx="137">
                  <c:v>43067</c:v>
                </c:pt>
                <c:pt idx="138">
                  <c:v>43066</c:v>
                </c:pt>
                <c:pt idx="139">
                  <c:v>43063</c:v>
                </c:pt>
                <c:pt idx="140">
                  <c:v>43061</c:v>
                </c:pt>
                <c:pt idx="141">
                  <c:v>43060</c:v>
                </c:pt>
                <c:pt idx="142">
                  <c:v>43059</c:v>
                </c:pt>
                <c:pt idx="143">
                  <c:v>43056</c:v>
                </c:pt>
                <c:pt idx="144">
                  <c:v>43055</c:v>
                </c:pt>
                <c:pt idx="145">
                  <c:v>43054</c:v>
                </c:pt>
                <c:pt idx="146">
                  <c:v>43053</c:v>
                </c:pt>
                <c:pt idx="147">
                  <c:v>43052</c:v>
                </c:pt>
                <c:pt idx="148">
                  <c:v>43049</c:v>
                </c:pt>
                <c:pt idx="149">
                  <c:v>43048</c:v>
                </c:pt>
                <c:pt idx="150">
                  <c:v>43047</c:v>
                </c:pt>
                <c:pt idx="151">
                  <c:v>43046</c:v>
                </c:pt>
                <c:pt idx="152">
                  <c:v>43045</c:v>
                </c:pt>
                <c:pt idx="153">
                  <c:v>43042</c:v>
                </c:pt>
                <c:pt idx="154">
                  <c:v>43041</c:v>
                </c:pt>
                <c:pt idx="155">
                  <c:v>43040</c:v>
                </c:pt>
                <c:pt idx="156">
                  <c:v>43039</c:v>
                </c:pt>
                <c:pt idx="157">
                  <c:v>43038</c:v>
                </c:pt>
                <c:pt idx="158">
                  <c:v>43035</c:v>
                </c:pt>
                <c:pt idx="159">
                  <c:v>43034</c:v>
                </c:pt>
                <c:pt idx="160">
                  <c:v>43033</c:v>
                </c:pt>
                <c:pt idx="161">
                  <c:v>43032</c:v>
                </c:pt>
                <c:pt idx="162">
                  <c:v>43031</c:v>
                </c:pt>
                <c:pt idx="163">
                  <c:v>43028</c:v>
                </c:pt>
                <c:pt idx="164">
                  <c:v>43027</c:v>
                </c:pt>
                <c:pt idx="165">
                  <c:v>43026</c:v>
                </c:pt>
                <c:pt idx="166">
                  <c:v>43025</c:v>
                </c:pt>
                <c:pt idx="167">
                  <c:v>43024</c:v>
                </c:pt>
                <c:pt idx="168">
                  <c:v>43021</c:v>
                </c:pt>
                <c:pt idx="169">
                  <c:v>43020</c:v>
                </c:pt>
                <c:pt idx="170">
                  <c:v>43019</c:v>
                </c:pt>
                <c:pt idx="171">
                  <c:v>43018</c:v>
                </c:pt>
                <c:pt idx="172">
                  <c:v>43017</c:v>
                </c:pt>
                <c:pt idx="173">
                  <c:v>43014</c:v>
                </c:pt>
                <c:pt idx="174">
                  <c:v>43013</c:v>
                </c:pt>
                <c:pt idx="175">
                  <c:v>43012</c:v>
                </c:pt>
                <c:pt idx="176">
                  <c:v>43011</c:v>
                </c:pt>
                <c:pt idx="177">
                  <c:v>43010</c:v>
                </c:pt>
                <c:pt idx="178">
                  <c:v>43007</c:v>
                </c:pt>
                <c:pt idx="179">
                  <c:v>43006</c:v>
                </c:pt>
                <c:pt idx="180">
                  <c:v>43005</c:v>
                </c:pt>
                <c:pt idx="181">
                  <c:v>43004</c:v>
                </c:pt>
                <c:pt idx="182">
                  <c:v>43003</c:v>
                </c:pt>
                <c:pt idx="183">
                  <c:v>43000</c:v>
                </c:pt>
                <c:pt idx="184">
                  <c:v>42999</c:v>
                </c:pt>
                <c:pt idx="185">
                  <c:v>42998</c:v>
                </c:pt>
                <c:pt idx="186">
                  <c:v>42997</c:v>
                </c:pt>
                <c:pt idx="187">
                  <c:v>42996</c:v>
                </c:pt>
                <c:pt idx="188">
                  <c:v>42993</c:v>
                </c:pt>
                <c:pt idx="189">
                  <c:v>42992</c:v>
                </c:pt>
                <c:pt idx="190">
                  <c:v>42991</c:v>
                </c:pt>
                <c:pt idx="191">
                  <c:v>42990</c:v>
                </c:pt>
                <c:pt idx="192">
                  <c:v>42989</c:v>
                </c:pt>
                <c:pt idx="193">
                  <c:v>42986</c:v>
                </c:pt>
                <c:pt idx="194">
                  <c:v>42985</c:v>
                </c:pt>
                <c:pt idx="195">
                  <c:v>42984</c:v>
                </c:pt>
                <c:pt idx="196">
                  <c:v>42983</c:v>
                </c:pt>
                <c:pt idx="197">
                  <c:v>42979</c:v>
                </c:pt>
                <c:pt idx="198">
                  <c:v>42978</c:v>
                </c:pt>
                <c:pt idx="199">
                  <c:v>42977</c:v>
                </c:pt>
                <c:pt idx="200">
                  <c:v>42976</c:v>
                </c:pt>
                <c:pt idx="201">
                  <c:v>42975</c:v>
                </c:pt>
                <c:pt idx="202">
                  <c:v>42972</c:v>
                </c:pt>
                <c:pt idx="203">
                  <c:v>42971</c:v>
                </c:pt>
                <c:pt idx="204">
                  <c:v>42970</c:v>
                </c:pt>
                <c:pt idx="205">
                  <c:v>42969</c:v>
                </c:pt>
                <c:pt idx="206">
                  <c:v>42968</c:v>
                </c:pt>
                <c:pt idx="207">
                  <c:v>42965</c:v>
                </c:pt>
                <c:pt idx="208">
                  <c:v>42964</c:v>
                </c:pt>
                <c:pt idx="209">
                  <c:v>42963</c:v>
                </c:pt>
                <c:pt idx="210">
                  <c:v>42962</c:v>
                </c:pt>
                <c:pt idx="211">
                  <c:v>42961</c:v>
                </c:pt>
                <c:pt idx="212">
                  <c:v>42958</c:v>
                </c:pt>
                <c:pt idx="213">
                  <c:v>42957</c:v>
                </c:pt>
                <c:pt idx="214">
                  <c:v>42956</c:v>
                </c:pt>
                <c:pt idx="215">
                  <c:v>42955</c:v>
                </c:pt>
                <c:pt idx="216">
                  <c:v>42954</c:v>
                </c:pt>
                <c:pt idx="217">
                  <c:v>42951</c:v>
                </c:pt>
                <c:pt idx="218">
                  <c:v>42950</c:v>
                </c:pt>
                <c:pt idx="219">
                  <c:v>42949</c:v>
                </c:pt>
                <c:pt idx="220">
                  <c:v>42948</c:v>
                </c:pt>
                <c:pt idx="221">
                  <c:v>42947</c:v>
                </c:pt>
                <c:pt idx="222">
                  <c:v>42944</c:v>
                </c:pt>
                <c:pt idx="223">
                  <c:v>42943</c:v>
                </c:pt>
                <c:pt idx="224">
                  <c:v>42942</c:v>
                </c:pt>
                <c:pt idx="225">
                  <c:v>42941</c:v>
                </c:pt>
                <c:pt idx="226">
                  <c:v>42940</c:v>
                </c:pt>
                <c:pt idx="227">
                  <c:v>42937</c:v>
                </c:pt>
                <c:pt idx="228">
                  <c:v>42936</c:v>
                </c:pt>
                <c:pt idx="229">
                  <c:v>42935</c:v>
                </c:pt>
                <c:pt idx="230">
                  <c:v>42934</c:v>
                </c:pt>
                <c:pt idx="231">
                  <c:v>42933</c:v>
                </c:pt>
                <c:pt idx="232">
                  <c:v>42930</c:v>
                </c:pt>
                <c:pt idx="233">
                  <c:v>42929</c:v>
                </c:pt>
                <c:pt idx="234">
                  <c:v>42928</c:v>
                </c:pt>
                <c:pt idx="235">
                  <c:v>42927</c:v>
                </c:pt>
                <c:pt idx="236">
                  <c:v>42926</c:v>
                </c:pt>
                <c:pt idx="237">
                  <c:v>42923</c:v>
                </c:pt>
                <c:pt idx="238">
                  <c:v>42922</c:v>
                </c:pt>
                <c:pt idx="239">
                  <c:v>42921</c:v>
                </c:pt>
                <c:pt idx="240">
                  <c:v>42919</c:v>
                </c:pt>
                <c:pt idx="241">
                  <c:v>42916</c:v>
                </c:pt>
                <c:pt idx="242">
                  <c:v>42915</c:v>
                </c:pt>
                <c:pt idx="243">
                  <c:v>42914</c:v>
                </c:pt>
                <c:pt idx="244">
                  <c:v>42913</c:v>
                </c:pt>
                <c:pt idx="245">
                  <c:v>42912</c:v>
                </c:pt>
                <c:pt idx="246">
                  <c:v>42909</c:v>
                </c:pt>
                <c:pt idx="247">
                  <c:v>42908</c:v>
                </c:pt>
                <c:pt idx="248">
                  <c:v>42907</c:v>
                </c:pt>
                <c:pt idx="249">
                  <c:v>42906</c:v>
                </c:pt>
                <c:pt idx="250">
                  <c:v>42905</c:v>
                </c:pt>
                <c:pt idx="251">
                  <c:v>42902</c:v>
                </c:pt>
                <c:pt idx="252">
                  <c:v>42901</c:v>
                </c:pt>
                <c:pt idx="253">
                  <c:v>42900</c:v>
                </c:pt>
                <c:pt idx="254">
                  <c:v>42899</c:v>
                </c:pt>
                <c:pt idx="255">
                  <c:v>42898</c:v>
                </c:pt>
                <c:pt idx="256">
                  <c:v>42895</c:v>
                </c:pt>
                <c:pt idx="257">
                  <c:v>42894</c:v>
                </c:pt>
                <c:pt idx="258">
                  <c:v>42893</c:v>
                </c:pt>
                <c:pt idx="259">
                  <c:v>42892</c:v>
                </c:pt>
                <c:pt idx="260">
                  <c:v>42891</c:v>
                </c:pt>
                <c:pt idx="261">
                  <c:v>42888</c:v>
                </c:pt>
                <c:pt idx="262">
                  <c:v>42887</c:v>
                </c:pt>
                <c:pt idx="263">
                  <c:v>42886</c:v>
                </c:pt>
                <c:pt idx="264">
                  <c:v>42885</c:v>
                </c:pt>
                <c:pt idx="265">
                  <c:v>42881</c:v>
                </c:pt>
                <c:pt idx="266">
                  <c:v>42880</c:v>
                </c:pt>
                <c:pt idx="267">
                  <c:v>42879</c:v>
                </c:pt>
                <c:pt idx="268">
                  <c:v>42878</c:v>
                </c:pt>
                <c:pt idx="269">
                  <c:v>42877</c:v>
                </c:pt>
                <c:pt idx="270">
                  <c:v>42874</c:v>
                </c:pt>
                <c:pt idx="271">
                  <c:v>42873</c:v>
                </c:pt>
                <c:pt idx="272">
                  <c:v>42872</c:v>
                </c:pt>
                <c:pt idx="273">
                  <c:v>42871</c:v>
                </c:pt>
                <c:pt idx="274">
                  <c:v>42870</c:v>
                </c:pt>
                <c:pt idx="275">
                  <c:v>42867</c:v>
                </c:pt>
                <c:pt idx="276">
                  <c:v>42866</c:v>
                </c:pt>
                <c:pt idx="277">
                  <c:v>42865</c:v>
                </c:pt>
                <c:pt idx="278">
                  <c:v>42864</c:v>
                </c:pt>
                <c:pt idx="279">
                  <c:v>42863</c:v>
                </c:pt>
                <c:pt idx="280">
                  <c:v>42860</c:v>
                </c:pt>
                <c:pt idx="281">
                  <c:v>42859</c:v>
                </c:pt>
                <c:pt idx="282">
                  <c:v>42858</c:v>
                </c:pt>
                <c:pt idx="283">
                  <c:v>42857</c:v>
                </c:pt>
                <c:pt idx="284">
                  <c:v>42856</c:v>
                </c:pt>
                <c:pt idx="285">
                  <c:v>42853</c:v>
                </c:pt>
                <c:pt idx="286">
                  <c:v>42852</c:v>
                </c:pt>
                <c:pt idx="287">
                  <c:v>42851</c:v>
                </c:pt>
                <c:pt idx="288">
                  <c:v>42850</c:v>
                </c:pt>
                <c:pt idx="289">
                  <c:v>42849</c:v>
                </c:pt>
                <c:pt idx="290">
                  <c:v>42846</c:v>
                </c:pt>
                <c:pt idx="291">
                  <c:v>42845</c:v>
                </c:pt>
                <c:pt idx="292">
                  <c:v>42844</c:v>
                </c:pt>
                <c:pt idx="293">
                  <c:v>42843</c:v>
                </c:pt>
                <c:pt idx="294">
                  <c:v>42842</c:v>
                </c:pt>
                <c:pt idx="295">
                  <c:v>42838</c:v>
                </c:pt>
                <c:pt idx="296">
                  <c:v>42837</c:v>
                </c:pt>
                <c:pt idx="297">
                  <c:v>42836</c:v>
                </c:pt>
                <c:pt idx="298">
                  <c:v>42835</c:v>
                </c:pt>
                <c:pt idx="299">
                  <c:v>42832</c:v>
                </c:pt>
                <c:pt idx="300">
                  <c:v>42831</c:v>
                </c:pt>
                <c:pt idx="301">
                  <c:v>42830</c:v>
                </c:pt>
                <c:pt idx="302">
                  <c:v>42829</c:v>
                </c:pt>
                <c:pt idx="303">
                  <c:v>42828</c:v>
                </c:pt>
                <c:pt idx="304">
                  <c:v>42825</c:v>
                </c:pt>
                <c:pt idx="305">
                  <c:v>42824</c:v>
                </c:pt>
                <c:pt idx="306">
                  <c:v>42823</c:v>
                </c:pt>
                <c:pt idx="307">
                  <c:v>42822</c:v>
                </c:pt>
                <c:pt idx="308">
                  <c:v>42821</c:v>
                </c:pt>
                <c:pt idx="309">
                  <c:v>42818</c:v>
                </c:pt>
                <c:pt idx="310">
                  <c:v>42817</c:v>
                </c:pt>
                <c:pt idx="311">
                  <c:v>42816</c:v>
                </c:pt>
                <c:pt idx="312">
                  <c:v>42815</c:v>
                </c:pt>
                <c:pt idx="313">
                  <c:v>42814</c:v>
                </c:pt>
                <c:pt idx="314">
                  <c:v>42811</c:v>
                </c:pt>
                <c:pt idx="315">
                  <c:v>42810</c:v>
                </c:pt>
                <c:pt idx="316">
                  <c:v>42809</c:v>
                </c:pt>
                <c:pt idx="317">
                  <c:v>42808</c:v>
                </c:pt>
                <c:pt idx="318">
                  <c:v>42807</c:v>
                </c:pt>
                <c:pt idx="319">
                  <c:v>42804</c:v>
                </c:pt>
                <c:pt idx="320">
                  <c:v>42803</c:v>
                </c:pt>
                <c:pt idx="321">
                  <c:v>42802</c:v>
                </c:pt>
                <c:pt idx="322">
                  <c:v>42801</c:v>
                </c:pt>
                <c:pt idx="323">
                  <c:v>42800</c:v>
                </c:pt>
                <c:pt idx="324">
                  <c:v>42797</c:v>
                </c:pt>
                <c:pt idx="325">
                  <c:v>42796</c:v>
                </c:pt>
                <c:pt idx="326">
                  <c:v>42795</c:v>
                </c:pt>
                <c:pt idx="327">
                  <c:v>42794</c:v>
                </c:pt>
                <c:pt idx="328">
                  <c:v>42793</c:v>
                </c:pt>
                <c:pt idx="329">
                  <c:v>42790</c:v>
                </c:pt>
                <c:pt idx="330">
                  <c:v>42789</c:v>
                </c:pt>
                <c:pt idx="331">
                  <c:v>42788</c:v>
                </c:pt>
                <c:pt idx="332">
                  <c:v>42787</c:v>
                </c:pt>
                <c:pt idx="333">
                  <c:v>42783</c:v>
                </c:pt>
                <c:pt idx="334">
                  <c:v>42782</c:v>
                </c:pt>
                <c:pt idx="335">
                  <c:v>42781</c:v>
                </c:pt>
                <c:pt idx="336">
                  <c:v>42780</c:v>
                </c:pt>
                <c:pt idx="337">
                  <c:v>42779</c:v>
                </c:pt>
                <c:pt idx="338">
                  <c:v>42776</c:v>
                </c:pt>
                <c:pt idx="339">
                  <c:v>42775</c:v>
                </c:pt>
                <c:pt idx="340">
                  <c:v>42774</c:v>
                </c:pt>
                <c:pt idx="341">
                  <c:v>42773</c:v>
                </c:pt>
                <c:pt idx="342">
                  <c:v>42772</c:v>
                </c:pt>
                <c:pt idx="343">
                  <c:v>42769</c:v>
                </c:pt>
                <c:pt idx="344">
                  <c:v>42768</c:v>
                </c:pt>
                <c:pt idx="345">
                  <c:v>42767</c:v>
                </c:pt>
                <c:pt idx="346">
                  <c:v>42766</c:v>
                </c:pt>
                <c:pt idx="347">
                  <c:v>42765</c:v>
                </c:pt>
                <c:pt idx="348">
                  <c:v>42762</c:v>
                </c:pt>
                <c:pt idx="349">
                  <c:v>42761</c:v>
                </c:pt>
                <c:pt idx="350">
                  <c:v>42760</c:v>
                </c:pt>
                <c:pt idx="351">
                  <c:v>42759</c:v>
                </c:pt>
                <c:pt idx="352">
                  <c:v>42758</c:v>
                </c:pt>
                <c:pt idx="353">
                  <c:v>42755</c:v>
                </c:pt>
                <c:pt idx="354">
                  <c:v>42754</c:v>
                </c:pt>
                <c:pt idx="355">
                  <c:v>42753</c:v>
                </c:pt>
                <c:pt idx="356">
                  <c:v>42752</c:v>
                </c:pt>
                <c:pt idx="357">
                  <c:v>42748</c:v>
                </c:pt>
                <c:pt idx="358">
                  <c:v>42747</c:v>
                </c:pt>
                <c:pt idx="359">
                  <c:v>42746</c:v>
                </c:pt>
                <c:pt idx="360">
                  <c:v>42745</c:v>
                </c:pt>
                <c:pt idx="361">
                  <c:v>42744</c:v>
                </c:pt>
                <c:pt idx="362">
                  <c:v>42741</c:v>
                </c:pt>
                <c:pt idx="363">
                  <c:v>42740</c:v>
                </c:pt>
                <c:pt idx="364">
                  <c:v>42739</c:v>
                </c:pt>
                <c:pt idx="365">
                  <c:v>42738</c:v>
                </c:pt>
                <c:pt idx="366">
                  <c:v>42734</c:v>
                </c:pt>
                <c:pt idx="367">
                  <c:v>42733</c:v>
                </c:pt>
                <c:pt idx="368">
                  <c:v>42732</c:v>
                </c:pt>
                <c:pt idx="369">
                  <c:v>42731</c:v>
                </c:pt>
                <c:pt idx="370">
                  <c:v>42727</c:v>
                </c:pt>
                <c:pt idx="371">
                  <c:v>42726</c:v>
                </c:pt>
                <c:pt idx="372">
                  <c:v>42725</c:v>
                </c:pt>
                <c:pt idx="373">
                  <c:v>42724</c:v>
                </c:pt>
                <c:pt idx="374">
                  <c:v>42723</c:v>
                </c:pt>
                <c:pt idx="375">
                  <c:v>42720</c:v>
                </c:pt>
                <c:pt idx="376">
                  <c:v>42719</c:v>
                </c:pt>
                <c:pt idx="377">
                  <c:v>42718</c:v>
                </c:pt>
                <c:pt idx="378">
                  <c:v>42717</c:v>
                </c:pt>
                <c:pt idx="379">
                  <c:v>42716</c:v>
                </c:pt>
                <c:pt idx="380">
                  <c:v>42713</c:v>
                </c:pt>
                <c:pt idx="381">
                  <c:v>42712</c:v>
                </c:pt>
                <c:pt idx="382">
                  <c:v>42711</c:v>
                </c:pt>
                <c:pt idx="383">
                  <c:v>42710</c:v>
                </c:pt>
                <c:pt idx="384">
                  <c:v>42709</c:v>
                </c:pt>
                <c:pt idx="385">
                  <c:v>42706</c:v>
                </c:pt>
                <c:pt idx="386">
                  <c:v>42705</c:v>
                </c:pt>
                <c:pt idx="387">
                  <c:v>42704</c:v>
                </c:pt>
                <c:pt idx="388">
                  <c:v>42703</c:v>
                </c:pt>
                <c:pt idx="389">
                  <c:v>42702</c:v>
                </c:pt>
                <c:pt idx="390">
                  <c:v>42699</c:v>
                </c:pt>
                <c:pt idx="391">
                  <c:v>42697</c:v>
                </c:pt>
                <c:pt idx="392">
                  <c:v>42696</c:v>
                </c:pt>
                <c:pt idx="393">
                  <c:v>42695</c:v>
                </c:pt>
                <c:pt idx="394">
                  <c:v>42692</c:v>
                </c:pt>
                <c:pt idx="395">
                  <c:v>42691</c:v>
                </c:pt>
                <c:pt idx="396">
                  <c:v>42690</c:v>
                </c:pt>
                <c:pt idx="397">
                  <c:v>42689</c:v>
                </c:pt>
                <c:pt idx="398">
                  <c:v>42688</c:v>
                </c:pt>
                <c:pt idx="399">
                  <c:v>42685</c:v>
                </c:pt>
                <c:pt idx="400">
                  <c:v>42684</c:v>
                </c:pt>
                <c:pt idx="401">
                  <c:v>42683</c:v>
                </c:pt>
                <c:pt idx="402">
                  <c:v>42682</c:v>
                </c:pt>
                <c:pt idx="403">
                  <c:v>42681</c:v>
                </c:pt>
                <c:pt idx="404">
                  <c:v>42678</c:v>
                </c:pt>
                <c:pt idx="405">
                  <c:v>42677</c:v>
                </c:pt>
                <c:pt idx="406">
                  <c:v>42676</c:v>
                </c:pt>
                <c:pt idx="407">
                  <c:v>42675</c:v>
                </c:pt>
                <c:pt idx="408">
                  <c:v>42674</c:v>
                </c:pt>
                <c:pt idx="409">
                  <c:v>42671</c:v>
                </c:pt>
                <c:pt idx="410">
                  <c:v>42670</c:v>
                </c:pt>
                <c:pt idx="411">
                  <c:v>42669</c:v>
                </c:pt>
                <c:pt idx="412">
                  <c:v>42668</c:v>
                </c:pt>
                <c:pt idx="413">
                  <c:v>42667</c:v>
                </c:pt>
                <c:pt idx="414">
                  <c:v>42664</c:v>
                </c:pt>
                <c:pt idx="415">
                  <c:v>42663</c:v>
                </c:pt>
                <c:pt idx="416">
                  <c:v>42662</c:v>
                </c:pt>
                <c:pt idx="417">
                  <c:v>42661</c:v>
                </c:pt>
                <c:pt idx="418">
                  <c:v>42660</c:v>
                </c:pt>
                <c:pt idx="419">
                  <c:v>42657</c:v>
                </c:pt>
                <c:pt idx="420">
                  <c:v>42656</c:v>
                </c:pt>
                <c:pt idx="421">
                  <c:v>42655</c:v>
                </c:pt>
                <c:pt idx="422">
                  <c:v>42654</c:v>
                </c:pt>
                <c:pt idx="423">
                  <c:v>42653</c:v>
                </c:pt>
                <c:pt idx="424">
                  <c:v>42650</c:v>
                </c:pt>
                <c:pt idx="425">
                  <c:v>42649</c:v>
                </c:pt>
                <c:pt idx="426">
                  <c:v>42648</c:v>
                </c:pt>
                <c:pt idx="427">
                  <c:v>42647</c:v>
                </c:pt>
                <c:pt idx="428">
                  <c:v>42646</c:v>
                </c:pt>
                <c:pt idx="429">
                  <c:v>42643</c:v>
                </c:pt>
                <c:pt idx="430">
                  <c:v>42642</c:v>
                </c:pt>
                <c:pt idx="431">
                  <c:v>42641</c:v>
                </c:pt>
                <c:pt idx="432">
                  <c:v>42640</c:v>
                </c:pt>
                <c:pt idx="433">
                  <c:v>42639</c:v>
                </c:pt>
                <c:pt idx="434">
                  <c:v>42636</c:v>
                </c:pt>
                <c:pt idx="435">
                  <c:v>42635</c:v>
                </c:pt>
                <c:pt idx="436">
                  <c:v>42634</c:v>
                </c:pt>
                <c:pt idx="437">
                  <c:v>42633</c:v>
                </c:pt>
                <c:pt idx="438">
                  <c:v>42632</c:v>
                </c:pt>
                <c:pt idx="439">
                  <c:v>42629</c:v>
                </c:pt>
                <c:pt idx="440">
                  <c:v>42628</c:v>
                </c:pt>
                <c:pt idx="441">
                  <c:v>42627</c:v>
                </c:pt>
                <c:pt idx="442">
                  <c:v>42626</c:v>
                </c:pt>
                <c:pt idx="443">
                  <c:v>42625</c:v>
                </c:pt>
                <c:pt idx="444">
                  <c:v>42622</c:v>
                </c:pt>
                <c:pt idx="445">
                  <c:v>42621</c:v>
                </c:pt>
                <c:pt idx="446">
                  <c:v>42620</c:v>
                </c:pt>
                <c:pt idx="447">
                  <c:v>42619</c:v>
                </c:pt>
                <c:pt idx="448">
                  <c:v>42615</c:v>
                </c:pt>
                <c:pt idx="449">
                  <c:v>42614</c:v>
                </c:pt>
                <c:pt idx="450">
                  <c:v>42613</c:v>
                </c:pt>
                <c:pt idx="451">
                  <c:v>42612</c:v>
                </c:pt>
                <c:pt idx="452">
                  <c:v>42611</c:v>
                </c:pt>
                <c:pt idx="453">
                  <c:v>42608</c:v>
                </c:pt>
                <c:pt idx="454">
                  <c:v>42607</c:v>
                </c:pt>
                <c:pt idx="455">
                  <c:v>42606</c:v>
                </c:pt>
                <c:pt idx="456">
                  <c:v>42605</c:v>
                </c:pt>
                <c:pt idx="457">
                  <c:v>42604</c:v>
                </c:pt>
                <c:pt idx="458">
                  <c:v>42601</c:v>
                </c:pt>
                <c:pt idx="459">
                  <c:v>42600</c:v>
                </c:pt>
                <c:pt idx="460">
                  <c:v>42599</c:v>
                </c:pt>
                <c:pt idx="461">
                  <c:v>42598</c:v>
                </c:pt>
                <c:pt idx="462">
                  <c:v>42597</c:v>
                </c:pt>
                <c:pt idx="463">
                  <c:v>42594</c:v>
                </c:pt>
                <c:pt idx="464">
                  <c:v>42593</c:v>
                </c:pt>
                <c:pt idx="465">
                  <c:v>42592</c:v>
                </c:pt>
                <c:pt idx="466">
                  <c:v>42591</c:v>
                </c:pt>
                <c:pt idx="467">
                  <c:v>42590</c:v>
                </c:pt>
                <c:pt idx="468">
                  <c:v>42587</c:v>
                </c:pt>
                <c:pt idx="469">
                  <c:v>42586</c:v>
                </c:pt>
                <c:pt idx="470">
                  <c:v>42585</c:v>
                </c:pt>
                <c:pt idx="471">
                  <c:v>42584</c:v>
                </c:pt>
                <c:pt idx="472">
                  <c:v>42583</c:v>
                </c:pt>
                <c:pt idx="473">
                  <c:v>42580</c:v>
                </c:pt>
                <c:pt idx="474">
                  <c:v>42579</c:v>
                </c:pt>
                <c:pt idx="475">
                  <c:v>42578</c:v>
                </c:pt>
                <c:pt idx="476">
                  <c:v>42577</c:v>
                </c:pt>
                <c:pt idx="477">
                  <c:v>42576</c:v>
                </c:pt>
                <c:pt idx="478">
                  <c:v>42573</c:v>
                </c:pt>
                <c:pt idx="479">
                  <c:v>42572</c:v>
                </c:pt>
                <c:pt idx="480">
                  <c:v>42571</c:v>
                </c:pt>
                <c:pt idx="481">
                  <c:v>42570</c:v>
                </c:pt>
                <c:pt idx="482">
                  <c:v>42569</c:v>
                </c:pt>
                <c:pt idx="483">
                  <c:v>42566</c:v>
                </c:pt>
                <c:pt idx="484">
                  <c:v>42565</c:v>
                </c:pt>
                <c:pt idx="485">
                  <c:v>42564</c:v>
                </c:pt>
                <c:pt idx="486">
                  <c:v>42563</c:v>
                </c:pt>
                <c:pt idx="487">
                  <c:v>42562</c:v>
                </c:pt>
                <c:pt idx="488">
                  <c:v>42559</c:v>
                </c:pt>
                <c:pt idx="489">
                  <c:v>42558</c:v>
                </c:pt>
                <c:pt idx="490">
                  <c:v>42557</c:v>
                </c:pt>
                <c:pt idx="491">
                  <c:v>42556</c:v>
                </c:pt>
                <c:pt idx="492">
                  <c:v>42552</c:v>
                </c:pt>
                <c:pt idx="493">
                  <c:v>42551</c:v>
                </c:pt>
                <c:pt idx="494">
                  <c:v>42550</c:v>
                </c:pt>
                <c:pt idx="495">
                  <c:v>42549</c:v>
                </c:pt>
                <c:pt idx="496">
                  <c:v>42548</c:v>
                </c:pt>
                <c:pt idx="497">
                  <c:v>42545</c:v>
                </c:pt>
                <c:pt idx="498">
                  <c:v>42544</c:v>
                </c:pt>
                <c:pt idx="499">
                  <c:v>42543</c:v>
                </c:pt>
                <c:pt idx="500">
                  <c:v>42542</c:v>
                </c:pt>
                <c:pt idx="501">
                  <c:v>42541</c:v>
                </c:pt>
                <c:pt idx="502">
                  <c:v>42538</c:v>
                </c:pt>
                <c:pt idx="503">
                  <c:v>42537</c:v>
                </c:pt>
                <c:pt idx="504">
                  <c:v>42536</c:v>
                </c:pt>
                <c:pt idx="505">
                  <c:v>42535</c:v>
                </c:pt>
                <c:pt idx="506">
                  <c:v>42534</c:v>
                </c:pt>
                <c:pt idx="507">
                  <c:v>42531</c:v>
                </c:pt>
                <c:pt idx="508">
                  <c:v>42530</c:v>
                </c:pt>
                <c:pt idx="509">
                  <c:v>42529</c:v>
                </c:pt>
                <c:pt idx="510">
                  <c:v>42528</c:v>
                </c:pt>
                <c:pt idx="511">
                  <c:v>42527</c:v>
                </c:pt>
                <c:pt idx="512">
                  <c:v>42524</c:v>
                </c:pt>
                <c:pt idx="513">
                  <c:v>42523</c:v>
                </c:pt>
                <c:pt idx="514">
                  <c:v>42522</c:v>
                </c:pt>
                <c:pt idx="515">
                  <c:v>42521</c:v>
                </c:pt>
                <c:pt idx="516">
                  <c:v>42517</c:v>
                </c:pt>
                <c:pt idx="517">
                  <c:v>42516</c:v>
                </c:pt>
                <c:pt idx="518">
                  <c:v>42515</c:v>
                </c:pt>
                <c:pt idx="519">
                  <c:v>42514</c:v>
                </c:pt>
                <c:pt idx="520">
                  <c:v>42513</c:v>
                </c:pt>
                <c:pt idx="521">
                  <c:v>42510</c:v>
                </c:pt>
                <c:pt idx="522">
                  <c:v>42509</c:v>
                </c:pt>
                <c:pt idx="523">
                  <c:v>42508</c:v>
                </c:pt>
                <c:pt idx="524">
                  <c:v>42507</c:v>
                </c:pt>
                <c:pt idx="525">
                  <c:v>42506</c:v>
                </c:pt>
                <c:pt idx="526">
                  <c:v>42503</c:v>
                </c:pt>
                <c:pt idx="527">
                  <c:v>42502</c:v>
                </c:pt>
                <c:pt idx="528">
                  <c:v>42501</c:v>
                </c:pt>
                <c:pt idx="529">
                  <c:v>42500</c:v>
                </c:pt>
                <c:pt idx="530">
                  <c:v>42499</c:v>
                </c:pt>
                <c:pt idx="531">
                  <c:v>42496</c:v>
                </c:pt>
                <c:pt idx="532">
                  <c:v>42495</c:v>
                </c:pt>
                <c:pt idx="533">
                  <c:v>42494</c:v>
                </c:pt>
                <c:pt idx="534">
                  <c:v>42493</c:v>
                </c:pt>
                <c:pt idx="535">
                  <c:v>42492</c:v>
                </c:pt>
                <c:pt idx="536">
                  <c:v>42489</c:v>
                </c:pt>
                <c:pt idx="537">
                  <c:v>42488</c:v>
                </c:pt>
                <c:pt idx="538">
                  <c:v>42487</c:v>
                </c:pt>
                <c:pt idx="539">
                  <c:v>42486</c:v>
                </c:pt>
                <c:pt idx="540">
                  <c:v>42485</c:v>
                </c:pt>
                <c:pt idx="541">
                  <c:v>42482</c:v>
                </c:pt>
                <c:pt idx="542">
                  <c:v>42481</c:v>
                </c:pt>
                <c:pt idx="543">
                  <c:v>42480</c:v>
                </c:pt>
                <c:pt idx="544">
                  <c:v>42479</c:v>
                </c:pt>
                <c:pt idx="545">
                  <c:v>42478</c:v>
                </c:pt>
                <c:pt idx="546">
                  <c:v>42475</c:v>
                </c:pt>
                <c:pt idx="547">
                  <c:v>42474</c:v>
                </c:pt>
                <c:pt idx="548">
                  <c:v>42473</c:v>
                </c:pt>
                <c:pt idx="549">
                  <c:v>42472</c:v>
                </c:pt>
                <c:pt idx="550">
                  <c:v>42471</c:v>
                </c:pt>
                <c:pt idx="551">
                  <c:v>42468</c:v>
                </c:pt>
                <c:pt idx="552">
                  <c:v>42467</c:v>
                </c:pt>
                <c:pt idx="553">
                  <c:v>42466</c:v>
                </c:pt>
                <c:pt idx="554">
                  <c:v>42465</c:v>
                </c:pt>
                <c:pt idx="555">
                  <c:v>42464</c:v>
                </c:pt>
                <c:pt idx="556">
                  <c:v>42461</c:v>
                </c:pt>
                <c:pt idx="557">
                  <c:v>42460</c:v>
                </c:pt>
                <c:pt idx="558">
                  <c:v>42459</c:v>
                </c:pt>
                <c:pt idx="559">
                  <c:v>42458</c:v>
                </c:pt>
                <c:pt idx="560">
                  <c:v>42457</c:v>
                </c:pt>
                <c:pt idx="561">
                  <c:v>42453</c:v>
                </c:pt>
                <c:pt idx="562">
                  <c:v>42452</c:v>
                </c:pt>
                <c:pt idx="563">
                  <c:v>42451</c:v>
                </c:pt>
                <c:pt idx="564">
                  <c:v>42450</c:v>
                </c:pt>
                <c:pt idx="565">
                  <c:v>42447</c:v>
                </c:pt>
                <c:pt idx="566">
                  <c:v>42446</c:v>
                </c:pt>
                <c:pt idx="567">
                  <c:v>42445</c:v>
                </c:pt>
                <c:pt idx="568">
                  <c:v>42444</c:v>
                </c:pt>
                <c:pt idx="569">
                  <c:v>42443</c:v>
                </c:pt>
                <c:pt idx="570">
                  <c:v>42440</c:v>
                </c:pt>
                <c:pt idx="571">
                  <c:v>42439</c:v>
                </c:pt>
                <c:pt idx="572">
                  <c:v>42438</c:v>
                </c:pt>
                <c:pt idx="573">
                  <c:v>42437</c:v>
                </c:pt>
                <c:pt idx="574">
                  <c:v>42436</c:v>
                </c:pt>
                <c:pt idx="575">
                  <c:v>42433</c:v>
                </c:pt>
                <c:pt idx="576">
                  <c:v>42432</c:v>
                </c:pt>
                <c:pt idx="577">
                  <c:v>42431</c:v>
                </c:pt>
                <c:pt idx="578">
                  <c:v>42430</c:v>
                </c:pt>
                <c:pt idx="579">
                  <c:v>42429</c:v>
                </c:pt>
                <c:pt idx="580">
                  <c:v>42426</c:v>
                </c:pt>
                <c:pt idx="581">
                  <c:v>42425</c:v>
                </c:pt>
                <c:pt idx="582">
                  <c:v>42424</c:v>
                </c:pt>
                <c:pt idx="583">
                  <c:v>42423</c:v>
                </c:pt>
                <c:pt idx="584">
                  <c:v>42422</c:v>
                </c:pt>
                <c:pt idx="585">
                  <c:v>42419</c:v>
                </c:pt>
                <c:pt idx="586">
                  <c:v>42418</c:v>
                </c:pt>
                <c:pt idx="587">
                  <c:v>42417</c:v>
                </c:pt>
                <c:pt idx="588">
                  <c:v>42416</c:v>
                </c:pt>
                <c:pt idx="589">
                  <c:v>42412</c:v>
                </c:pt>
                <c:pt idx="590">
                  <c:v>42411</c:v>
                </c:pt>
                <c:pt idx="591">
                  <c:v>42410</c:v>
                </c:pt>
                <c:pt idx="592">
                  <c:v>42409</c:v>
                </c:pt>
                <c:pt idx="593">
                  <c:v>42408</c:v>
                </c:pt>
                <c:pt idx="594">
                  <c:v>42405</c:v>
                </c:pt>
                <c:pt idx="595">
                  <c:v>42404</c:v>
                </c:pt>
                <c:pt idx="596">
                  <c:v>42403</c:v>
                </c:pt>
                <c:pt idx="597">
                  <c:v>42402</c:v>
                </c:pt>
                <c:pt idx="598">
                  <c:v>42401</c:v>
                </c:pt>
                <c:pt idx="599">
                  <c:v>42398</c:v>
                </c:pt>
                <c:pt idx="600">
                  <c:v>42397</c:v>
                </c:pt>
                <c:pt idx="601">
                  <c:v>42396</c:v>
                </c:pt>
                <c:pt idx="602">
                  <c:v>42395</c:v>
                </c:pt>
                <c:pt idx="603">
                  <c:v>42394</c:v>
                </c:pt>
                <c:pt idx="604">
                  <c:v>42391</c:v>
                </c:pt>
                <c:pt idx="605">
                  <c:v>42390</c:v>
                </c:pt>
                <c:pt idx="606">
                  <c:v>42389</c:v>
                </c:pt>
                <c:pt idx="607">
                  <c:v>42388</c:v>
                </c:pt>
                <c:pt idx="608">
                  <c:v>42384</c:v>
                </c:pt>
                <c:pt idx="609">
                  <c:v>42383</c:v>
                </c:pt>
                <c:pt idx="610">
                  <c:v>42382</c:v>
                </c:pt>
                <c:pt idx="611">
                  <c:v>42381</c:v>
                </c:pt>
                <c:pt idx="612">
                  <c:v>42380</c:v>
                </c:pt>
                <c:pt idx="613">
                  <c:v>42377</c:v>
                </c:pt>
                <c:pt idx="614">
                  <c:v>42376</c:v>
                </c:pt>
                <c:pt idx="615">
                  <c:v>42375</c:v>
                </c:pt>
                <c:pt idx="616">
                  <c:v>42374</c:v>
                </c:pt>
                <c:pt idx="617">
                  <c:v>42373</c:v>
                </c:pt>
              </c:numCache>
            </c:numRef>
          </c:cat>
          <c:val>
            <c:numRef>
              <c:f>'tesla_df (preprocessing)'!$K$5:$K$631</c:f>
              <c:numCache>
                <c:formatCode>General</c:formatCode>
                <c:ptCount val="6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6-46AD-A171-5360E077D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970040"/>
        <c:axId val="568976272"/>
      </c:lineChart>
      <c:lineChart>
        <c:grouping val="standard"/>
        <c:varyColors val="0"/>
        <c:ser>
          <c:idx val="2"/>
          <c:order val="1"/>
          <c:tx>
            <c:strRef>
              <c:f>'tesla_df (preprocessing)'!$C$1</c:f>
              <c:strCache>
                <c:ptCount val="1"/>
                <c:pt idx="0">
                  <c:v>operating_income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38100">
                <a:solidFill>
                  <a:srgbClr val="00B050"/>
                </a:solidFill>
              </a:ln>
              <a:effectLst/>
            </c:spPr>
          </c:marker>
          <c:cat>
            <c:numRef>
              <c:f>'tesla_df (preprocessing)'!$B$2:$B$631</c:f>
              <c:numCache>
                <c:formatCode>m/d/yyyy</c:formatCode>
                <c:ptCount val="618"/>
                <c:pt idx="0">
                  <c:v>43266</c:v>
                </c:pt>
                <c:pt idx="1">
                  <c:v>43265</c:v>
                </c:pt>
                <c:pt idx="2">
                  <c:v>43264</c:v>
                </c:pt>
                <c:pt idx="3">
                  <c:v>43263</c:v>
                </c:pt>
                <c:pt idx="4">
                  <c:v>43262</c:v>
                </c:pt>
                <c:pt idx="5">
                  <c:v>43259</c:v>
                </c:pt>
                <c:pt idx="6">
                  <c:v>43258</c:v>
                </c:pt>
                <c:pt idx="7">
                  <c:v>43257</c:v>
                </c:pt>
                <c:pt idx="8">
                  <c:v>43256</c:v>
                </c:pt>
                <c:pt idx="9">
                  <c:v>43255</c:v>
                </c:pt>
                <c:pt idx="10">
                  <c:v>43252</c:v>
                </c:pt>
                <c:pt idx="11">
                  <c:v>43251</c:v>
                </c:pt>
                <c:pt idx="12">
                  <c:v>43250</c:v>
                </c:pt>
                <c:pt idx="13">
                  <c:v>43249</c:v>
                </c:pt>
                <c:pt idx="14">
                  <c:v>43245</c:v>
                </c:pt>
                <c:pt idx="15">
                  <c:v>43244</c:v>
                </c:pt>
                <c:pt idx="16">
                  <c:v>43243</c:v>
                </c:pt>
                <c:pt idx="17">
                  <c:v>43242</c:v>
                </c:pt>
                <c:pt idx="18">
                  <c:v>43241</c:v>
                </c:pt>
                <c:pt idx="19">
                  <c:v>43238</c:v>
                </c:pt>
                <c:pt idx="20">
                  <c:v>43237</c:v>
                </c:pt>
                <c:pt idx="21">
                  <c:v>43236</c:v>
                </c:pt>
                <c:pt idx="22">
                  <c:v>43235</c:v>
                </c:pt>
                <c:pt idx="23">
                  <c:v>43234</c:v>
                </c:pt>
                <c:pt idx="24">
                  <c:v>43231</c:v>
                </c:pt>
                <c:pt idx="25">
                  <c:v>43230</c:v>
                </c:pt>
                <c:pt idx="26">
                  <c:v>43229</c:v>
                </c:pt>
                <c:pt idx="27">
                  <c:v>43228</c:v>
                </c:pt>
                <c:pt idx="28">
                  <c:v>43227</c:v>
                </c:pt>
                <c:pt idx="29">
                  <c:v>43224</c:v>
                </c:pt>
                <c:pt idx="30">
                  <c:v>43223</c:v>
                </c:pt>
                <c:pt idx="31">
                  <c:v>43222</c:v>
                </c:pt>
                <c:pt idx="32">
                  <c:v>43221</c:v>
                </c:pt>
                <c:pt idx="33">
                  <c:v>43220</c:v>
                </c:pt>
                <c:pt idx="34">
                  <c:v>43217</c:v>
                </c:pt>
                <c:pt idx="35">
                  <c:v>43216</c:v>
                </c:pt>
                <c:pt idx="36">
                  <c:v>43215</c:v>
                </c:pt>
                <c:pt idx="37">
                  <c:v>43214</c:v>
                </c:pt>
                <c:pt idx="38">
                  <c:v>43213</c:v>
                </c:pt>
                <c:pt idx="39">
                  <c:v>43210</c:v>
                </c:pt>
                <c:pt idx="40">
                  <c:v>43209</c:v>
                </c:pt>
                <c:pt idx="41">
                  <c:v>43208</c:v>
                </c:pt>
                <c:pt idx="42">
                  <c:v>43207</c:v>
                </c:pt>
                <c:pt idx="43">
                  <c:v>43206</c:v>
                </c:pt>
                <c:pt idx="44">
                  <c:v>43203</c:v>
                </c:pt>
                <c:pt idx="45">
                  <c:v>43202</c:v>
                </c:pt>
                <c:pt idx="46">
                  <c:v>43201</c:v>
                </c:pt>
                <c:pt idx="47">
                  <c:v>43200</c:v>
                </c:pt>
                <c:pt idx="48">
                  <c:v>43199</c:v>
                </c:pt>
                <c:pt idx="49">
                  <c:v>43196</c:v>
                </c:pt>
                <c:pt idx="50">
                  <c:v>43195</c:v>
                </c:pt>
                <c:pt idx="51">
                  <c:v>43194</c:v>
                </c:pt>
                <c:pt idx="52">
                  <c:v>43193</c:v>
                </c:pt>
                <c:pt idx="53">
                  <c:v>43192</c:v>
                </c:pt>
                <c:pt idx="54">
                  <c:v>43188</c:v>
                </c:pt>
                <c:pt idx="55">
                  <c:v>43187</c:v>
                </c:pt>
                <c:pt idx="56">
                  <c:v>43186</c:v>
                </c:pt>
                <c:pt idx="57">
                  <c:v>43185</c:v>
                </c:pt>
                <c:pt idx="58">
                  <c:v>43182</c:v>
                </c:pt>
                <c:pt idx="59">
                  <c:v>43181</c:v>
                </c:pt>
                <c:pt idx="60">
                  <c:v>43180</c:v>
                </c:pt>
                <c:pt idx="61">
                  <c:v>43179</c:v>
                </c:pt>
                <c:pt idx="62">
                  <c:v>43178</c:v>
                </c:pt>
                <c:pt idx="63">
                  <c:v>43175</c:v>
                </c:pt>
                <c:pt idx="64">
                  <c:v>43174</c:v>
                </c:pt>
                <c:pt idx="65">
                  <c:v>43173</c:v>
                </c:pt>
                <c:pt idx="66">
                  <c:v>43172</c:v>
                </c:pt>
                <c:pt idx="67">
                  <c:v>43171</c:v>
                </c:pt>
                <c:pt idx="68">
                  <c:v>43168</c:v>
                </c:pt>
                <c:pt idx="69">
                  <c:v>43167</c:v>
                </c:pt>
                <c:pt idx="70">
                  <c:v>43166</c:v>
                </c:pt>
                <c:pt idx="71">
                  <c:v>43165</c:v>
                </c:pt>
                <c:pt idx="72">
                  <c:v>43164</c:v>
                </c:pt>
                <c:pt idx="73">
                  <c:v>43161</c:v>
                </c:pt>
                <c:pt idx="74">
                  <c:v>43160</c:v>
                </c:pt>
                <c:pt idx="75">
                  <c:v>43159</c:v>
                </c:pt>
                <c:pt idx="76">
                  <c:v>43158</c:v>
                </c:pt>
                <c:pt idx="77">
                  <c:v>43157</c:v>
                </c:pt>
                <c:pt idx="78">
                  <c:v>43154</c:v>
                </c:pt>
                <c:pt idx="79">
                  <c:v>43153</c:v>
                </c:pt>
                <c:pt idx="80">
                  <c:v>43152</c:v>
                </c:pt>
                <c:pt idx="81">
                  <c:v>43151</c:v>
                </c:pt>
                <c:pt idx="82">
                  <c:v>43147</c:v>
                </c:pt>
                <c:pt idx="83">
                  <c:v>43146</c:v>
                </c:pt>
                <c:pt idx="84">
                  <c:v>43145</c:v>
                </c:pt>
                <c:pt idx="85">
                  <c:v>43144</c:v>
                </c:pt>
                <c:pt idx="86">
                  <c:v>43143</c:v>
                </c:pt>
                <c:pt idx="87">
                  <c:v>43140</c:v>
                </c:pt>
                <c:pt idx="88">
                  <c:v>43139</c:v>
                </c:pt>
                <c:pt idx="89">
                  <c:v>43138</c:v>
                </c:pt>
                <c:pt idx="90">
                  <c:v>43137</c:v>
                </c:pt>
                <c:pt idx="91">
                  <c:v>43136</c:v>
                </c:pt>
                <c:pt idx="92">
                  <c:v>43133</c:v>
                </c:pt>
                <c:pt idx="93">
                  <c:v>43132</c:v>
                </c:pt>
                <c:pt idx="94">
                  <c:v>43131</c:v>
                </c:pt>
                <c:pt idx="95">
                  <c:v>43130</c:v>
                </c:pt>
                <c:pt idx="96">
                  <c:v>43129</c:v>
                </c:pt>
                <c:pt idx="97">
                  <c:v>43126</c:v>
                </c:pt>
                <c:pt idx="98">
                  <c:v>43125</c:v>
                </c:pt>
                <c:pt idx="99">
                  <c:v>43124</c:v>
                </c:pt>
                <c:pt idx="100">
                  <c:v>43123</c:v>
                </c:pt>
                <c:pt idx="101">
                  <c:v>43122</c:v>
                </c:pt>
                <c:pt idx="102">
                  <c:v>43119</c:v>
                </c:pt>
                <c:pt idx="103">
                  <c:v>43118</c:v>
                </c:pt>
                <c:pt idx="104">
                  <c:v>43117</c:v>
                </c:pt>
                <c:pt idx="105">
                  <c:v>43116</c:v>
                </c:pt>
                <c:pt idx="106">
                  <c:v>43112</c:v>
                </c:pt>
                <c:pt idx="107">
                  <c:v>43111</c:v>
                </c:pt>
                <c:pt idx="108">
                  <c:v>43110</c:v>
                </c:pt>
                <c:pt idx="109">
                  <c:v>43109</c:v>
                </c:pt>
                <c:pt idx="110">
                  <c:v>43108</c:v>
                </c:pt>
                <c:pt idx="111">
                  <c:v>43105</c:v>
                </c:pt>
                <c:pt idx="112">
                  <c:v>43104</c:v>
                </c:pt>
                <c:pt idx="113">
                  <c:v>43103</c:v>
                </c:pt>
                <c:pt idx="114">
                  <c:v>43102</c:v>
                </c:pt>
                <c:pt idx="115">
                  <c:v>43098</c:v>
                </c:pt>
                <c:pt idx="116">
                  <c:v>43097</c:v>
                </c:pt>
                <c:pt idx="117">
                  <c:v>43096</c:v>
                </c:pt>
                <c:pt idx="118">
                  <c:v>43095</c:v>
                </c:pt>
                <c:pt idx="119">
                  <c:v>43091</c:v>
                </c:pt>
                <c:pt idx="120">
                  <c:v>43090</c:v>
                </c:pt>
                <c:pt idx="121">
                  <c:v>43089</c:v>
                </c:pt>
                <c:pt idx="122">
                  <c:v>43088</c:v>
                </c:pt>
                <c:pt idx="123">
                  <c:v>43087</c:v>
                </c:pt>
                <c:pt idx="124">
                  <c:v>43084</c:v>
                </c:pt>
                <c:pt idx="125">
                  <c:v>43083</c:v>
                </c:pt>
                <c:pt idx="126">
                  <c:v>43082</c:v>
                </c:pt>
                <c:pt idx="127">
                  <c:v>43081</c:v>
                </c:pt>
                <c:pt idx="128">
                  <c:v>43080</c:v>
                </c:pt>
                <c:pt idx="129">
                  <c:v>43077</c:v>
                </c:pt>
                <c:pt idx="130">
                  <c:v>43076</c:v>
                </c:pt>
                <c:pt idx="131">
                  <c:v>43075</c:v>
                </c:pt>
                <c:pt idx="132">
                  <c:v>43074</c:v>
                </c:pt>
                <c:pt idx="133">
                  <c:v>43073</c:v>
                </c:pt>
                <c:pt idx="134">
                  <c:v>43070</c:v>
                </c:pt>
                <c:pt idx="135">
                  <c:v>43069</c:v>
                </c:pt>
                <c:pt idx="136">
                  <c:v>43068</c:v>
                </c:pt>
                <c:pt idx="137">
                  <c:v>43067</c:v>
                </c:pt>
                <c:pt idx="138">
                  <c:v>43066</c:v>
                </c:pt>
                <c:pt idx="139">
                  <c:v>43063</c:v>
                </c:pt>
                <c:pt idx="140">
                  <c:v>43061</c:v>
                </c:pt>
                <c:pt idx="141">
                  <c:v>43060</c:v>
                </c:pt>
                <c:pt idx="142">
                  <c:v>43059</c:v>
                </c:pt>
                <c:pt idx="143">
                  <c:v>43056</c:v>
                </c:pt>
                <c:pt idx="144">
                  <c:v>43055</c:v>
                </c:pt>
                <c:pt idx="145">
                  <c:v>43054</c:v>
                </c:pt>
                <c:pt idx="146">
                  <c:v>43053</c:v>
                </c:pt>
                <c:pt idx="147">
                  <c:v>43052</c:v>
                </c:pt>
                <c:pt idx="148">
                  <c:v>43049</c:v>
                </c:pt>
                <c:pt idx="149">
                  <c:v>43048</c:v>
                </c:pt>
                <c:pt idx="150">
                  <c:v>43047</c:v>
                </c:pt>
                <c:pt idx="151">
                  <c:v>43046</c:v>
                </c:pt>
                <c:pt idx="152">
                  <c:v>43045</c:v>
                </c:pt>
                <c:pt idx="153">
                  <c:v>43042</c:v>
                </c:pt>
                <c:pt idx="154">
                  <c:v>43041</c:v>
                </c:pt>
                <c:pt idx="155">
                  <c:v>43040</c:v>
                </c:pt>
                <c:pt idx="156">
                  <c:v>43039</c:v>
                </c:pt>
                <c:pt idx="157">
                  <c:v>43038</c:v>
                </c:pt>
                <c:pt idx="158">
                  <c:v>43035</c:v>
                </c:pt>
                <c:pt idx="159">
                  <c:v>43034</c:v>
                </c:pt>
                <c:pt idx="160">
                  <c:v>43033</c:v>
                </c:pt>
                <c:pt idx="161">
                  <c:v>43032</c:v>
                </c:pt>
                <c:pt idx="162">
                  <c:v>43031</c:v>
                </c:pt>
                <c:pt idx="163">
                  <c:v>43028</c:v>
                </c:pt>
                <c:pt idx="164">
                  <c:v>43027</c:v>
                </c:pt>
                <c:pt idx="165">
                  <c:v>43026</c:v>
                </c:pt>
                <c:pt idx="166">
                  <c:v>43025</c:v>
                </c:pt>
                <c:pt idx="167">
                  <c:v>43024</c:v>
                </c:pt>
                <c:pt idx="168">
                  <c:v>43021</c:v>
                </c:pt>
                <c:pt idx="169">
                  <c:v>43020</c:v>
                </c:pt>
                <c:pt idx="170">
                  <c:v>43019</c:v>
                </c:pt>
                <c:pt idx="171">
                  <c:v>43018</c:v>
                </c:pt>
                <c:pt idx="172">
                  <c:v>43017</c:v>
                </c:pt>
                <c:pt idx="173">
                  <c:v>43014</c:v>
                </c:pt>
                <c:pt idx="174">
                  <c:v>43013</c:v>
                </c:pt>
                <c:pt idx="175">
                  <c:v>43012</c:v>
                </c:pt>
                <c:pt idx="176">
                  <c:v>43011</c:v>
                </c:pt>
                <c:pt idx="177">
                  <c:v>43010</c:v>
                </c:pt>
                <c:pt idx="178">
                  <c:v>43007</c:v>
                </c:pt>
                <c:pt idx="179">
                  <c:v>43006</c:v>
                </c:pt>
                <c:pt idx="180">
                  <c:v>43005</c:v>
                </c:pt>
                <c:pt idx="181">
                  <c:v>43004</c:v>
                </c:pt>
                <c:pt idx="182">
                  <c:v>43003</c:v>
                </c:pt>
                <c:pt idx="183">
                  <c:v>43000</c:v>
                </c:pt>
                <c:pt idx="184">
                  <c:v>42999</c:v>
                </c:pt>
                <c:pt idx="185">
                  <c:v>42998</c:v>
                </c:pt>
                <c:pt idx="186">
                  <c:v>42997</c:v>
                </c:pt>
                <c:pt idx="187">
                  <c:v>42996</c:v>
                </c:pt>
                <c:pt idx="188">
                  <c:v>42993</c:v>
                </c:pt>
                <c:pt idx="189">
                  <c:v>42992</c:v>
                </c:pt>
                <c:pt idx="190">
                  <c:v>42991</c:v>
                </c:pt>
                <c:pt idx="191">
                  <c:v>42990</c:v>
                </c:pt>
                <c:pt idx="192">
                  <c:v>42989</c:v>
                </c:pt>
                <c:pt idx="193">
                  <c:v>42986</c:v>
                </c:pt>
                <c:pt idx="194">
                  <c:v>42985</c:v>
                </c:pt>
                <c:pt idx="195">
                  <c:v>42984</c:v>
                </c:pt>
                <c:pt idx="196">
                  <c:v>42983</c:v>
                </c:pt>
                <c:pt idx="197">
                  <c:v>42979</c:v>
                </c:pt>
                <c:pt idx="198">
                  <c:v>42978</c:v>
                </c:pt>
                <c:pt idx="199">
                  <c:v>42977</c:v>
                </c:pt>
                <c:pt idx="200">
                  <c:v>42976</c:v>
                </c:pt>
                <c:pt idx="201">
                  <c:v>42975</c:v>
                </c:pt>
                <c:pt idx="202">
                  <c:v>42972</c:v>
                </c:pt>
                <c:pt idx="203">
                  <c:v>42971</c:v>
                </c:pt>
                <c:pt idx="204">
                  <c:v>42970</c:v>
                </c:pt>
                <c:pt idx="205">
                  <c:v>42969</c:v>
                </c:pt>
                <c:pt idx="206">
                  <c:v>42968</c:v>
                </c:pt>
                <c:pt idx="207">
                  <c:v>42965</c:v>
                </c:pt>
                <c:pt idx="208">
                  <c:v>42964</c:v>
                </c:pt>
                <c:pt idx="209">
                  <c:v>42963</c:v>
                </c:pt>
                <c:pt idx="210">
                  <c:v>42962</c:v>
                </c:pt>
                <c:pt idx="211">
                  <c:v>42961</c:v>
                </c:pt>
                <c:pt idx="212">
                  <c:v>42958</c:v>
                </c:pt>
                <c:pt idx="213">
                  <c:v>42957</c:v>
                </c:pt>
                <c:pt idx="214">
                  <c:v>42956</c:v>
                </c:pt>
                <c:pt idx="215">
                  <c:v>42955</c:v>
                </c:pt>
                <c:pt idx="216">
                  <c:v>42954</c:v>
                </c:pt>
                <c:pt idx="217">
                  <c:v>42951</c:v>
                </c:pt>
                <c:pt idx="218">
                  <c:v>42950</c:v>
                </c:pt>
                <c:pt idx="219">
                  <c:v>42949</c:v>
                </c:pt>
                <c:pt idx="220">
                  <c:v>42948</c:v>
                </c:pt>
                <c:pt idx="221">
                  <c:v>42947</c:v>
                </c:pt>
                <c:pt idx="222">
                  <c:v>42944</c:v>
                </c:pt>
                <c:pt idx="223">
                  <c:v>42943</c:v>
                </c:pt>
                <c:pt idx="224">
                  <c:v>42942</c:v>
                </c:pt>
                <c:pt idx="225">
                  <c:v>42941</c:v>
                </c:pt>
                <c:pt idx="226">
                  <c:v>42940</c:v>
                </c:pt>
                <c:pt idx="227">
                  <c:v>42937</c:v>
                </c:pt>
                <c:pt idx="228">
                  <c:v>42936</c:v>
                </c:pt>
                <c:pt idx="229">
                  <c:v>42935</c:v>
                </c:pt>
                <c:pt idx="230">
                  <c:v>42934</c:v>
                </c:pt>
                <c:pt idx="231">
                  <c:v>42933</c:v>
                </c:pt>
                <c:pt idx="232">
                  <c:v>42930</c:v>
                </c:pt>
                <c:pt idx="233">
                  <c:v>42929</c:v>
                </c:pt>
                <c:pt idx="234">
                  <c:v>42928</c:v>
                </c:pt>
                <c:pt idx="235">
                  <c:v>42927</c:v>
                </c:pt>
                <c:pt idx="236">
                  <c:v>42926</c:v>
                </c:pt>
                <c:pt idx="237">
                  <c:v>42923</c:v>
                </c:pt>
                <c:pt idx="238">
                  <c:v>42922</c:v>
                </c:pt>
                <c:pt idx="239">
                  <c:v>42921</c:v>
                </c:pt>
                <c:pt idx="240">
                  <c:v>42919</c:v>
                </c:pt>
                <c:pt idx="241">
                  <c:v>42916</c:v>
                </c:pt>
                <c:pt idx="242">
                  <c:v>42915</c:v>
                </c:pt>
                <c:pt idx="243">
                  <c:v>42914</c:v>
                </c:pt>
                <c:pt idx="244">
                  <c:v>42913</c:v>
                </c:pt>
                <c:pt idx="245">
                  <c:v>42912</c:v>
                </c:pt>
                <c:pt idx="246">
                  <c:v>42909</c:v>
                </c:pt>
                <c:pt idx="247">
                  <c:v>42908</c:v>
                </c:pt>
                <c:pt idx="248">
                  <c:v>42907</c:v>
                </c:pt>
                <c:pt idx="249">
                  <c:v>42906</c:v>
                </c:pt>
                <c:pt idx="250">
                  <c:v>42905</c:v>
                </c:pt>
                <c:pt idx="251">
                  <c:v>42902</c:v>
                </c:pt>
                <c:pt idx="252">
                  <c:v>42901</c:v>
                </c:pt>
                <c:pt idx="253">
                  <c:v>42900</c:v>
                </c:pt>
                <c:pt idx="254">
                  <c:v>42899</c:v>
                </c:pt>
                <c:pt idx="255">
                  <c:v>42898</c:v>
                </c:pt>
                <c:pt idx="256">
                  <c:v>42895</c:v>
                </c:pt>
                <c:pt idx="257">
                  <c:v>42894</c:v>
                </c:pt>
                <c:pt idx="258">
                  <c:v>42893</c:v>
                </c:pt>
                <c:pt idx="259">
                  <c:v>42892</c:v>
                </c:pt>
                <c:pt idx="260">
                  <c:v>42891</c:v>
                </c:pt>
                <c:pt idx="261">
                  <c:v>42888</c:v>
                </c:pt>
                <c:pt idx="262">
                  <c:v>42887</c:v>
                </c:pt>
                <c:pt idx="263">
                  <c:v>42886</c:v>
                </c:pt>
                <c:pt idx="264">
                  <c:v>42885</c:v>
                </c:pt>
                <c:pt idx="265">
                  <c:v>42881</c:v>
                </c:pt>
                <c:pt idx="266">
                  <c:v>42880</c:v>
                </c:pt>
                <c:pt idx="267">
                  <c:v>42879</c:v>
                </c:pt>
                <c:pt idx="268">
                  <c:v>42878</c:v>
                </c:pt>
                <c:pt idx="269">
                  <c:v>42877</c:v>
                </c:pt>
                <c:pt idx="270">
                  <c:v>42874</c:v>
                </c:pt>
                <c:pt idx="271">
                  <c:v>42873</c:v>
                </c:pt>
                <c:pt idx="272">
                  <c:v>42872</c:v>
                </c:pt>
                <c:pt idx="273">
                  <c:v>42871</c:v>
                </c:pt>
                <c:pt idx="274">
                  <c:v>42870</c:v>
                </c:pt>
                <c:pt idx="275">
                  <c:v>42867</c:v>
                </c:pt>
                <c:pt idx="276">
                  <c:v>42866</c:v>
                </c:pt>
                <c:pt idx="277">
                  <c:v>42865</c:v>
                </c:pt>
                <c:pt idx="278">
                  <c:v>42864</c:v>
                </c:pt>
                <c:pt idx="279">
                  <c:v>42863</c:v>
                </c:pt>
                <c:pt idx="280">
                  <c:v>42860</c:v>
                </c:pt>
                <c:pt idx="281">
                  <c:v>42859</c:v>
                </c:pt>
                <c:pt idx="282">
                  <c:v>42858</c:v>
                </c:pt>
                <c:pt idx="283">
                  <c:v>42857</c:v>
                </c:pt>
                <c:pt idx="284">
                  <c:v>42856</c:v>
                </c:pt>
                <c:pt idx="285">
                  <c:v>42853</c:v>
                </c:pt>
                <c:pt idx="286">
                  <c:v>42852</c:v>
                </c:pt>
                <c:pt idx="287">
                  <c:v>42851</c:v>
                </c:pt>
                <c:pt idx="288">
                  <c:v>42850</c:v>
                </c:pt>
                <c:pt idx="289">
                  <c:v>42849</c:v>
                </c:pt>
                <c:pt idx="290">
                  <c:v>42846</c:v>
                </c:pt>
                <c:pt idx="291">
                  <c:v>42845</c:v>
                </c:pt>
                <c:pt idx="292">
                  <c:v>42844</c:v>
                </c:pt>
                <c:pt idx="293">
                  <c:v>42843</c:v>
                </c:pt>
                <c:pt idx="294">
                  <c:v>42842</c:v>
                </c:pt>
                <c:pt idx="295">
                  <c:v>42838</c:v>
                </c:pt>
                <c:pt idx="296">
                  <c:v>42837</c:v>
                </c:pt>
                <c:pt idx="297">
                  <c:v>42836</c:v>
                </c:pt>
                <c:pt idx="298">
                  <c:v>42835</c:v>
                </c:pt>
                <c:pt idx="299">
                  <c:v>42832</c:v>
                </c:pt>
                <c:pt idx="300">
                  <c:v>42831</c:v>
                </c:pt>
                <c:pt idx="301">
                  <c:v>42830</c:v>
                </c:pt>
                <c:pt idx="302">
                  <c:v>42829</c:v>
                </c:pt>
                <c:pt idx="303">
                  <c:v>42828</c:v>
                </c:pt>
                <c:pt idx="304">
                  <c:v>42825</c:v>
                </c:pt>
                <c:pt idx="305">
                  <c:v>42824</c:v>
                </c:pt>
                <c:pt idx="306">
                  <c:v>42823</c:v>
                </c:pt>
                <c:pt idx="307">
                  <c:v>42822</c:v>
                </c:pt>
                <c:pt idx="308">
                  <c:v>42821</c:v>
                </c:pt>
                <c:pt idx="309">
                  <c:v>42818</c:v>
                </c:pt>
                <c:pt idx="310">
                  <c:v>42817</c:v>
                </c:pt>
                <c:pt idx="311">
                  <c:v>42816</c:v>
                </c:pt>
                <c:pt idx="312">
                  <c:v>42815</c:v>
                </c:pt>
                <c:pt idx="313">
                  <c:v>42814</c:v>
                </c:pt>
                <c:pt idx="314">
                  <c:v>42811</c:v>
                </c:pt>
                <c:pt idx="315">
                  <c:v>42810</c:v>
                </c:pt>
                <c:pt idx="316">
                  <c:v>42809</c:v>
                </c:pt>
                <c:pt idx="317">
                  <c:v>42808</c:v>
                </c:pt>
                <c:pt idx="318">
                  <c:v>42807</c:v>
                </c:pt>
                <c:pt idx="319">
                  <c:v>42804</c:v>
                </c:pt>
                <c:pt idx="320">
                  <c:v>42803</c:v>
                </c:pt>
                <c:pt idx="321">
                  <c:v>42802</c:v>
                </c:pt>
                <c:pt idx="322">
                  <c:v>42801</c:v>
                </c:pt>
                <c:pt idx="323">
                  <c:v>42800</c:v>
                </c:pt>
                <c:pt idx="324">
                  <c:v>42797</c:v>
                </c:pt>
                <c:pt idx="325">
                  <c:v>42796</c:v>
                </c:pt>
                <c:pt idx="326">
                  <c:v>42795</c:v>
                </c:pt>
                <c:pt idx="327">
                  <c:v>42794</c:v>
                </c:pt>
                <c:pt idx="328">
                  <c:v>42793</c:v>
                </c:pt>
                <c:pt idx="329">
                  <c:v>42790</c:v>
                </c:pt>
                <c:pt idx="330">
                  <c:v>42789</c:v>
                </c:pt>
                <c:pt idx="331">
                  <c:v>42788</c:v>
                </c:pt>
                <c:pt idx="332">
                  <c:v>42787</c:v>
                </c:pt>
                <c:pt idx="333">
                  <c:v>42783</c:v>
                </c:pt>
                <c:pt idx="334">
                  <c:v>42782</c:v>
                </c:pt>
                <c:pt idx="335">
                  <c:v>42781</c:v>
                </c:pt>
                <c:pt idx="336">
                  <c:v>42780</c:v>
                </c:pt>
                <c:pt idx="337">
                  <c:v>42779</c:v>
                </c:pt>
                <c:pt idx="338">
                  <c:v>42776</c:v>
                </c:pt>
                <c:pt idx="339">
                  <c:v>42775</c:v>
                </c:pt>
                <c:pt idx="340">
                  <c:v>42774</c:v>
                </c:pt>
                <c:pt idx="341">
                  <c:v>42773</c:v>
                </c:pt>
                <c:pt idx="342">
                  <c:v>42772</c:v>
                </c:pt>
                <c:pt idx="343">
                  <c:v>42769</c:v>
                </c:pt>
                <c:pt idx="344">
                  <c:v>42768</c:v>
                </c:pt>
                <c:pt idx="345">
                  <c:v>42767</c:v>
                </c:pt>
                <c:pt idx="346">
                  <c:v>42766</c:v>
                </c:pt>
                <c:pt idx="347">
                  <c:v>42765</c:v>
                </c:pt>
                <c:pt idx="348">
                  <c:v>42762</c:v>
                </c:pt>
                <c:pt idx="349">
                  <c:v>42761</c:v>
                </c:pt>
                <c:pt idx="350">
                  <c:v>42760</c:v>
                </c:pt>
                <c:pt idx="351">
                  <c:v>42759</c:v>
                </c:pt>
                <c:pt idx="352">
                  <c:v>42758</c:v>
                </c:pt>
                <c:pt idx="353">
                  <c:v>42755</c:v>
                </c:pt>
                <c:pt idx="354">
                  <c:v>42754</c:v>
                </c:pt>
                <c:pt idx="355">
                  <c:v>42753</c:v>
                </c:pt>
                <c:pt idx="356">
                  <c:v>42752</c:v>
                </c:pt>
                <c:pt idx="357">
                  <c:v>42748</c:v>
                </c:pt>
                <c:pt idx="358">
                  <c:v>42747</c:v>
                </c:pt>
                <c:pt idx="359">
                  <c:v>42746</c:v>
                </c:pt>
                <c:pt idx="360">
                  <c:v>42745</c:v>
                </c:pt>
                <c:pt idx="361">
                  <c:v>42744</c:v>
                </c:pt>
                <c:pt idx="362">
                  <c:v>42741</c:v>
                </c:pt>
                <c:pt idx="363">
                  <c:v>42740</c:v>
                </c:pt>
                <c:pt idx="364">
                  <c:v>42739</c:v>
                </c:pt>
                <c:pt idx="365">
                  <c:v>42738</c:v>
                </c:pt>
                <c:pt idx="366">
                  <c:v>42734</c:v>
                </c:pt>
                <c:pt idx="367">
                  <c:v>42733</c:v>
                </c:pt>
                <c:pt idx="368">
                  <c:v>42732</c:v>
                </c:pt>
                <c:pt idx="369">
                  <c:v>42731</c:v>
                </c:pt>
                <c:pt idx="370">
                  <c:v>42727</c:v>
                </c:pt>
                <c:pt idx="371">
                  <c:v>42726</c:v>
                </c:pt>
                <c:pt idx="372">
                  <c:v>42725</c:v>
                </c:pt>
                <c:pt idx="373">
                  <c:v>42724</c:v>
                </c:pt>
                <c:pt idx="374">
                  <c:v>42723</c:v>
                </c:pt>
                <c:pt idx="375">
                  <c:v>42720</c:v>
                </c:pt>
                <c:pt idx="376">
                  <c:v>42719</c:v>
                </c:pt>
                <c:pt idx="377">
                  <c:v>42718</c:v>
                </c:pt>
                <c:pt idx="378">
                  <c:v>42717</c:v>
                </c:pt>
                <c:pt idx="379">
                  <c:v>42716</c:v>
                </c:pt>
                <c:pt idx="380">
                  <c:v>42713</c:v>
                </c:pt>
                <c:pt idx="381">
                  <c:v>42712</c:v>
                </c:pt>
                <c:pt idx="382">
                  <c:v>42711</c:v>
                </c:pt>
                <c:pt idx="383">
                  <c:v>42710</c:v>
                </c:pt>
                <c:pt idx="384">
                  <c:v>42709</c:v>
                </c:pt>
                <c:pt idx="385">
                  <c:v>42706</c:v>
                </c:pt>
                <c:pt idx="386">
                  <c:v>42705</c:v>
                </c:pt>
                <c:pt idx="387">
                  <c:v>42704</c:v>
                </c:pt>
                <c:pt idx="388">
                  <c:v>42703</c:v>
                </c:pt>
                <c:pt idx="389">
                  <c:v>42702</c:v>
                </c:pt>
                <c:pt idx="390">
                  <c:v>42699</c:v>
                </c:pt>
                <c:pt idx="391">
                  <c:v>42697</c:v>
                </c:pt>
                <c:pt idx="392">
                  <c:v>42696</c:v>
                </c:pt>
                <c:pt idx="393">
                  <c:v>42695</c:v>
                </c:pt>
                <c:pt idx="394">
                  <c:v>42692</c:v>
                </c:pt>
                <c:pt idx="395">
                  <c:v>42691</c:v>
                </c:pt>
                <c:pt idx="396">
                  <c:v>42690</c:v>
                </c:pt>
                <c:pt idx="397">
                  <c:v>42689</c:v>
                </c:pt>
                <c:pt idx="398">
                  <c:v>42688</c:v>
                </c:pt>
                <c:pt idx="399">
                  <c:v>42685</c:v>
                </c:pt>
                <c:pt idx="400">
                  <c:v>42684</c:v>
                </c:pt>
                <c:pt idx="401">
                  <c:v>42683</c:v>
                </c:pt>
                <c:pt idx="402">
                  <c:v>42682</c:v>
                </c:pt>
                <c:pt idx="403">
                  <c:v>42681</c:v>
                </c:pt>
                <c:pt idx="404">
                  <c:v>42678</c:v>
                </c:pt>
                <c:pt idx="405">
                  <c:v>42677</c:v>
                </c:pt>
                <c:pt idx="406">
                  <c:v>42676</c:v>
                </c:pt>
                <c:pt idx="407">
                  <c:v>42675</c:v>
                </c:pt>
                <c:pt idx="408">
                  <c:v>42674</c:v>
                </c:pt>
                <c:pt idx="409">
                  <c:v>42671</c:v>
                </c:pt>
                <c:pt idx="410">
                  <c:v>42670</c:v>
                </c:pt>
                <c:pt idx="411">
                  <c:v>42669</c:v>
                </c:pt>
                <c:pt idx="412">
                  <c:v>42668</c:v>
                </c:pt>
                <c:pt idx="413">
                  <c:v>42667</c:v>
                </c:pt>
                <c:pt idx="414">
                  <c:v>42664</c:v>
                </c:pt>
                <c:pt idx="415">
                  <c:v>42663</c:v>
                </c:pt>
                <c:pt idx="416">
                  <c:v>42662</c:v>
                </c:pt>
                <c:pt idx="417">
                  <c:v>42661</c:v>
                </c:pt>
                <c:pt idx="418">
                  <c:v>42660</c:v>
                </c:pt>
                <c:pt idx="419">
                  <c:v>42657</c:v>
                </c:pt>
                <c:pt idx="420">
                  <c:v>42656</c:v>
                </c:pt>
                <c:pt idx="421">
                  <c:v>42655</c:v>
                </c:pt>
                <c:pt idx="422">
                  <c:v>42654</c:v>
                </c:pt>
                <c:pt idx="423">
                  <c:v>42653</c:v>
                </c:pt>
                <c:pt idx="424">
                  <c:v>42650</c:v>
                </c:pt>
                <c:pt idx="425">
                  <c:v>42649</c:v>
                </c:pt>
                <c:pt idx="426">
                  <c:v>42648</c:v>
                </c:pt>
                <c:pt idx="427">
                  <c:v>42647</c:v>
                </c:pt>
                <c:pt idx="428">
                  <c:v>42646</c:v>
                </c:pt>
                <c:pt idx="429">
                  <c:v>42643</c:v>
                </c:pt>
                <c:pt idx="430">
                  <c:v>42642</c:v>
                </c:pt>
                <c:pt idx="431">
                  <c:v>42641</c:v>
                </c:pt>
                <c:pt idx="432">
                  <c:v>42640</c:v>
                </c:pt>
                <c:pt idx="433">
                  <c:v>42639</c:v>
                </c:pt>
                <c:pt idx="434">
                  <c:v>42636</c:v>
                </c:pt>
                <c:pt idx="435">
                  <c:v>42635</c:v>
                </c:pt>
                <c:pt idx="436">
                  <c:v>42634</c:v>
                </c:pt>
                <c:pt idx="437">
                  <c:v>42633</c:v>
                </c:pt>
                <c:pt idx="438">
                  <c:v>42632</c:v>
                </c:pt>
                <c:pt idx="439">
                  <c:v>42629</c:v>
                </c:pt>
                <c:pt idx="440">
                  <c:v>42628</c:v>
                </c:pt>
                <c:pt idx="441">
                  <c:v>42627</c:v>
                </c:pt>
                <c:pt idx="442">
                  <c:v>42626</c:v>
                </c:pt>
                <c:pt idx="443">
                  <c:v>42625</c:v>
                </c:pt>
                <c:pt idx="444">
                  <c:v>42622</c:v>
                </c:pt>
                <c:pt idx="445">
                  <c:v>42621</c:v>
                </c:pt>
                <c:pt idx="446">
                  <c:v>42620</c:v>
                </c:pt>
                <c:pt idx="447">
                  <c:v>42619</c:v>
                </c:pt>
                <c:pt idx="448">
                  <c:v>42615</c:v>
                </c:pt>
                <c:pt idx="449">
                  <c:v>42614</c:v>
                </c:pt>
                <c:pt idx="450">
                  <c:v>42613</c:v>
                </c:pt>
                <c:pt idx="451">
                  <c:v>42612</c:v>
                </c:pt>
                <c:pt idx="452">
                  <c:v>42611</c:v>
                </c:pt>
                <c:pt idx="453">
                  <c:v>42608</c:v>
                </c:pt>
                <c:pt idx="454">
                  <c:v>42607</c:v>
                </c:pt>
                <c:pt idx="455">
                  <c:v>42606</c:v>
                </c:pt>
                <c:pt idx="456">
                  <c:v>42605</c:v>
                </c:pt>
                <c:pt idx="457">
                  <c:v>42604</c:v>
                </c:pt>
                <c:pt idx="458">
                  <c:v>42601</c:v>
                </c:pt>
                <c:pt idx="459">
                  <c:v>42600</c:v>
                </c:pt>
                <c:pt idx="460">
                  <c:v>42599</c:v>
                </c:pt>
                <c:pt idx="461">
                  <c:v>42598</c:v>
                </c:pt>
                <c:pt idx="462">
                  <c:v>42597</c:v>
                </c:pt>
                <c:pt idx="463">
                  <c:v>42594</c:v>
                </c:pt>
                <c:pt idx="464">
                  <c:v>42593</c:v>
                </c:pt>
                <c:pt idx="465">
                  <c:v>42592</c:v>
                </c:pt>
                <c:pt idx="466">
                  <c:v>42591</c:v>
                </c:pt>
                <c:pt idx="467">
                  <c:v>42590</c:v>
                </c:pt>
                <c:pt idx="468">
                  <c:v>42587</c:v>
                </c:pt>
                <c:pt idx="469">
                  <c:v>42586</c:v>
                </c:pt>
                <c:pt idx="470">
                  <c:v>42585</c:v>
                </c:pt>
                <c:pt idx="471">
                  <c:v>42584</c:v>
                </c:pt>
                <c:pt idx="472">
                  <c:v>42583</c:v>
                </c:pt>
                <c:pt idx="473">
                  <c:v>42580</c:v>
                </c:pt>
                <c:pt idx="474">
                  <c:v>42579</c:v>
                </c:pt>
                <c:pt idx="475">
                  <c:v>42578</c:v>
                </c:pt>
                <c:pt idx="476">
                  <c:v>42577</c:v>
                </c:pt>
                <c:pt idx="477">
                  <c:v>42576</c:v>
                </c:pt>
                <c:pt idx="478">
                  <c:v>42573</c:v>
                </c:pt>
                <c:pt idx="479">
                  <c:v>42572</c:v>
                </c:pt>
                <c:pt idx="480">
                  <c:v>42571</c:v>
                </c:pt>
                <c:pt idx="481">
                  <c:v>42570</c:v>
                </c:pt>
                <c:pt idx="482">
                  <c:v>42569</c:v>
                </c:pt>
                <c:pt idx="483">
                  <c:v>42566</c:v>
                </c:pt>
                <c:pt idx="484">
                  <c:v>42565</c:v>
                </c:pt>
                <c:pt idx="485">
                  <c:v>42564</c:v>
                </c:pt>
                <c:pt idx="486">
                  <c:v>42563</c:v>
                </c:pt>
                <c:pt idx="487">
                  <c:v>42562</c:v>
                </c:pt>
                <c:pt idx="488">
                  <c:v>42559</c:v>
                </c:pt>
                <c:pt idx="489">
                  <c:v>42558</c:v>
                </c:pt>
                <c:pt idx="490">
                  <c:v>42557</c:v>
                </c:pt>
                <c:pt idx="491">
                  <c:v>42556</c:v>
                </c:pt>
                <c:pt idx="492">
                  <c:v>42552</c:v>
                </c:pt>
                <c:pt idx="493">
                  <c:v>42551</c:v>
                </c:pt>
                <c:pt idx="494">
                  <c:v>42550</c:v>
                </c:pt>
                <c:pt idx="495">
                  <c:v>42549</c:v>
                </c:pt>
                <c:pt idx="496">
                  <c:v>42548</c:v>
                </c:pt>
                <c:pt idx="497">
                  <c:v>42545</c:v>
                </c:pt>
                <c:pt idx="498">
                  <c:v>42544</c:v>
                </c:pt>
                <c:pt idx="499">
                  <c:v>42543</c:v>
                </c:pt>
                <c:pt idx="500">
                  <c:v>42542</c:v>
                </c:pt>
                <c:pt idx="501">
                  <c:v>42541</c:v>
                </c:pt>
                <c:pt idx="502">
                  <c:v>42538</c:v>
                </c:pt>
                <c:pt idx="503">
                  <c:v>42537</c:v>
                </c:pt>
                <c:pt idx="504">
                  <c:v>42536</c:v>
                </c:pt>
                <c:pt idx="505">
                  <c:v>42535</c:v>
                </c:pt>
                <c:pt idx="506">
                  <c:v>42534</c:v>
                </c:pt>
                <c:pt idx="507">
                  <c:v>42531</c:v>
                </c:pt>
                <c:pt idx="508">
                  <c:v>42530</c:v>
                </c:pt>
                <c:pt idx="509">
                  <c:v>42529</c:v>
                </c:pt>
                <c:pt idx="510">
                  <c:v>42528</c:v>
                </c:pt>
                <c:pt idx="511">
                  <c:v>42527</c:v>
                </c:pt>
                <c:pt idx="512">
                  <c:v>42524</c:v>
                </c:pt>
                <c:pt idx="513">
                  <c:v>42523</c:v>
                </c:pt>
                <c:pt idx="514">
                  <c:v>42522</c:v>
                </c:pt>
                <c:pt idx="515">
                  <c:v>42521</c:v>
                </c:pt>
                <c:pt idx="516">
                  <c:v>42517</c:v>
                </c:pt>
                <c:pt idx="517">
                  <c:v>42516</c:v>
                </c:pt>
                <c:pt idx="518">
                  <c:v>42515</c:v>
                </c:pt>
                <c:pt idx="519">
                  <c:v>42514</c:v>
                </c:pt>
                <c:pt idx="520">
                  <c:v>42513</c:v>
                </c:pt>
                <c:pt idx="521">
                  <c:v>42510</c:v>
                </c:pt>
                <c:pt idx="522">
                  <c:v>42509</c:v>
                </c:pt>
                <c:pt idx="523">
                  <c:v>42508</c:v>
                </c:pt>
                <c:pt idx="524">
                  <c:v>42507</c:v>
                </c:pt>
                <c:pt idx="525">
                  <c:v>42506</c:v>
                </c:pt>
                <c:pt idx="526">
                  <c:v>42503</c:v>
                </c:pt>
                <c:pt idx="527">
                  <c:v>42502</c:v>
                </c:pt>
                <c:pt idx="528">
                  <c:v>42501</c:v>
                </c:pt>
                <c:pt idx="529">
                  <c:v>42500</c:v>
                </c:pt>
                <c:pt idx="530">
                  <c:v>42499</c:v>
                </c:pt>
                <c:pt idx="531">
                  <c:v>42496</c:v>
                </c:pt>
                <c:pt idx="532">
                  <c:v>42495</c:v>
                </c:pt>
                <c:pt idx="533">
                  <c:v>42494</c:v>
                </c:pt>
                <c:pt idx="534">
                  <c:v>42493</c:v>
                </c:pt>
                <c:pt idx="535">
                  <c:v>42492</c:v>
                </c:pt>
                <c:pt idx="536">
                  <c:v>42489</c:v>
                </c:pt>
                <c:pt idx="537">
                  <c:v>42488</c:v>
                </c:pt>
                <c:pt idx="538">
                  <c:v>42487</c:v>
                </c:pt>
                <c:pt idx="539">
                  <c:v>42486</c:v>
                </c:pt>
                <c:pt idx="540">
                  <c:v>42485</c:v>
                </c:pt>
                <c:pt idx="541">
                  <c:v>42482</c:v>
                </c:pt>
                <c:pt idx="542">
                  <c:v>42481</c:v>
                </c:pt>
                <c:pt idx="543">
                  <c:v>42480</c:v>
                </c:pt>
                <c:pt idx="544">
                  <c:v>42479</c:v>
                </c:pt>
                <c:pt idx="545">
                  <c:v>42478</c:v>
                </c:pt>
                <c:pt idx="546">
                  <c:v>42475</c:v>
                </c:pt>
                <c:pt idx="547">
                  <c:v>42474</c:v>
                </c:pt>
                <c:pt idx="548">
                  <c:v>42473</c:v>
                </c:pt>
                <c:pt idx="549">
                  <c:v>42472</c:v>
                </c:pt>
                <c:pt idx="550">
                  <c:v>42471</c:v>
                </c:pt>
                <c:pt idx="551">
                  <c:v>42468</c:v>
                </c:pt>
                <c:pt idx="552">
                  <c:v>42467</c:v>
                </c:pt>
                <c:pt idx="553">
                  <c:v>42466</c:v>
                </c:pt>
                <c:pt idx="554">
                  <c:v>42465</c:v>
                </c:pt>
                <c:pt idx="555">
                  <c:v>42464</c:v>
                </c:pt>
                <c:pt idx="556">
                  <c:v>42461</c:v>
                </c:pt>
                <c:pt idx="557">
                  <c:v>42460</c:v>
                </c:pt>
                <c:pt idx="558">
                  <c:v>42459</c:v>
                </c:pt>
                <c:pt idx="559">
                  <c:v>42458</c:v>
                </c:pt>
                <c:pt idx="560">
                  <c:v>42457</c:v>
                </c:pt>
                <c:pt idx="561">
                  <c:v>42453</c:v>
                </c:pt>
                <c:pt idx="562">
                  <c:v>42452</c:v>
                </c:pt>
                <c:pt idx="563">
                  <c:v>42451</c:v>
                </c:pt>
                <c:pt idx="564">
                  <c:v>42450</c:v>
                </c:pt>
                <c:pt idx="565">
                  <c:v>42447</c:v>
                </c:pt>
                <c:pt idx="566">
                  <c:v>42446</c:v>
                </c:pt>
                <c:pt idx="567">
                  <c:v>42445</c:v>
                </c:pt>
                <c:pt idx="568">
                  <c:v>42444</c:v>
                </c:pt>
                <c:pt idx="569">
                  <c:v>42443</c:v>
                </c:pt>
                <c:pt idx="570">
                  <c:v>42440</c:v>
                </c:pt>
                <c:pt idx="571">
                  <c:v>42439</c:v>
                </c:pt>
                <c:pt idx="572">
                  <c:v>42438</c:v>
                </c:pt>
                <c:pt idx="573">
                  <c:v>42437</c:v>
                </c:pt>
                <c:pt idx="574">
                  <c:v>42436</c:v>
                </c:pt>
                <c:pt idx="575">
                  <c:v>42433</c:v>
                </c:pt>
                <c:pt idx="576">
                  <c:v>42432</c:v>
                </c:pt>
                <c:pt idx="577">
                  <c:v>42431</c:v>
                </c:pt>
                <c:pt idx="578">
                  <c:v>42430</c:v>
                </c:pt>
                <c:pt idx="579">
                  <c:v>42429</c:v>
                </c:pt>
                <c:pt idx="580">
                  <c:v>42426</c:v>
                </c:pt>
                <c:pt idx="581">
                  <c:v>42425</c:v>
                </c:pt>
                <c:pt idx="582">
                  <c:v>42424</c:v>
                </c:pt>
                <c:pt idx="583">
                  <c:v>42423</c:v>
                </c:pt>
                <c:pt idx="584">
                  <c:v>42422</c:v>
                </c:pt>
                <c:pt idx="585">
                  <c:v>42419</c:v>
                </c:pt>
                <c:pt idx="586">
                  <c:v>42418</c:v>
                </c:pt>
                <c:pt idx="587">
                  <c:v>42417</c:v>
                </c:pt>
                <c:pt idx="588">
                  <c:v>42416</c:v>
                </c:pt>
                <c:pt idx="589">
                  <c:v>42412</c:v>
                </c:pt>
                <c:pt idx="590">
                  <c:v>42411</c:v>
                </c:pt>
                <c:pt idx="591">
                  <c:v>42410</c:v>
                </c:pt>
                <c:pt idx="592">
                  <c:v>42409</c:v>
                </c:pt>
                <c:pt idx="593">
                  <c:v>42408</c:v>
                </c:pt>
                <c:pt idx="594">
                  <c:v>42405</c:v>
                </c:pt>
                <c:pt idx="595">
                  <c:v>42404</c:v>
                </c:pt>
                <c:pt idx="596">
                  <c:v>42403</c:v>
                </c:pt>
                <c:pt idx="597">
                  <c:v>42402</c:v>
                </c:pt>
                <c:pt idx="598">
                  <c:v>42401</c:v>
                </c:pt>
                <c:pt idx="599">
                  <c:v>42398</c:v>
                </c:pt>
                <c:pt idx="600">
                  <c:v>42397</c:v>
                </c:pt>
                <c:pt idx="601">
                  <c:v>42396</c:v>
                </c:pt>
                <c:pt idx="602">
                  <c:v>42395</c:v>
                </c:pt>
                <c:pt idx="603">
                  <c:v>42394</c:v>
                </c:pt>
                <c:pt idx="604">
                  <c:v>42391</c:v>
                </c:pt>
                <c:pt idx="605">
                  <c:v>42390</c:v>
                </c:pt>
                <c:pt idx="606">
                  <c:v>42389</c:v>
                </c:pt>
                <c:pt idx="607">
                  <c:v>42388</c:v>
                </c:pt>
                <c:pt idx="608">
                  <c:v>42384</c:v>
                </c:pt>
                <c:pt idx="609">
                  <c:v>42383</c:v>
                </c:pt>
                <c:pt idx="610">
                  <c:v>42382</c:v>
                </c:pt>
                <c:pt idx="611">
                  <c:v>42381</c:v>
                </c:pt>
                <c:pt idx="612">
                  <c:v>42380</c:v>
                </c:pt>
                <c:pt idx="613">
                  <c:v>42377</c:v>
                </c:pt>
                <c:pt idx="614">
                  <c:v>42376</c:v>
                </c:pt>
                <c:pt idx="615">
                  <c:v>42375</c:v>
                </c:pt>
                <c:pt idx="616">
                  <c:v>42374</c:v>
                </c:pt>
                <c:pt idx="617">
                  <c:v>42373</c:v>
                </c:pt>
              </c:numCache>
            </c:numRef>
          </c:cat>
          <c:val>
            <c:numRef>
              <c:f>'tesla_df (preprocessing)'!$C$2:$C$631</c:f>
              <c:numCache>
                <c:formatCode>General</c:formatCode>
                <c:ptCount val="618"/>
                <c:pt idx="241">
                  <c:v>-240916</c:v>
                </c:pt>
                <c:pt idx="304">
                  <c:v>-257549</c:v>
                </c:pt>
                <c:pt idx="429">
                  <c:v>85622</c:v>
                </c:pt>
                <c:pt idx="493">
                  <c:v>-238040</c:v>
                </c:pt>
                <c:pt idx="557">
                  <c:v>-248224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6-46AD-A171-5360E077D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972008"/>
        <c:axId val="568974632"/>
      </c:lineChart>
      <c:valAx>
        <c:axId val="568976272"/>
        <c:scaling>
          <c:orientation val="minMax"/>
          <c:max val="1"/>
          <c:min val="-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70040"/>
        <c:crosses val="max"/>
        <c:crossBetween val="between"/>
      </c:valAx>
      <c:dateAx>
        <c:axId val="5689700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68976272"/>
        <c:crosses val="autoZero"/>
        <c:auto val="1"/>
        <c:lblOffset val="100"/>
        <c:baseTimeUnit val="days"/>
      </c:dateAx>
      <c:valAx>
        <c:axId val="568974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72008"/>
        <c:crosses val="autoZero"/>
        <c:crossBetween val="between"/>
      </c:valAx>
      <c:dateAx>
        <c:axId val="5689720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68974632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Returns (%) vs Operating Income (Day of Earnings Calls)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'tesla_df (daily_returns)'!$J$1:$J$4</c:f>
              <c:strCache>
                <c:ptCount val="4"/>
                <c:pt idx="0">
                  <c:v>pct_daily_return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'tesla_df (daily_returns)'!$A$2:$A$631</c:f>
              <c:numCache>
                <c:formatCode>m/d/yyyy</c:formatCode>
                <c:ptCount val="630"/>
                <c:pt idx="0">
                  <c:v>43270</c:v>
                </c:pt>
                <c:pt idx="1">
                  <c:v>43269</c:v>
                </c:pt>
                <c:pt idx="2">
                  <c:v>43268</c:v>
                </c:pt>
                <c:pt idx="3">
                  <c:v>43267</c:v>
                </c:pt>
                <c:pt idx="4">
                  <c:v>43266</c:v>
                </c:pt>
                <c:pt idx="5">
                  <c:v>43265</c:v>
                </c:pt>
                <c:pt idx="6">
                  <c:v>43264</c:v>
                </c:pt>
                <c:pt idx="7">
                  <c:v>43263</c:v>
                </c:pt>
                <c:pt idx="8">
                  <c:v>43262</c:v>
                </c:pt>
                <c:pt idx="9">
                  <c:v>43259</c:v>
                </c:pt>
                <c:pt idx="10">
                  <c:v>43258</c:v>
                </c:pt>
                <c:pt idx="11">
                  <c:v>43257</c:v>
                </c:pt>
                <c:pt idx="12">
                  <c:v>43256</c:v>
                </c:pt>
                <c:pt idx="13">
                  <c:v>43255</c:v>
                </c:pt>
                <c:pt idx="14">
                  <c:v>43252</c:v>
                </c:pt>
                <c:pt idx="15">
                  <c:v>43251</c:v>
                </c:pt>
                <c:pt idx="16">
                  <c:v>43250</c:v>
                </c:pt>
                <c:pt idx="17">
                  <c:v>43249</c:v>
                </c:pt>
                <c:pt idx="18">
                  <c:v>43245</c:v>
                </c:pt>
                <c:pt idx="19">
                  <c:v>43244</c:v>
                </c:pt>
                <c:pt idx="20">
                  <c:v>43243</c:v>
                </c:pt>
                <c:pt idx="21">
                  <c:v>43242</c:v>
                </c:pt>
                <c:pt idx="22">
                  <c:v>43241</c:v>
                </c:pt>
                <c:pt idx="23">
                  <c:v>43238</c:v>
                </c:pt>
                <c:pt idx="24">
                  <c:v>43237</c:v>
                </c:pt>
                <c:pt idx="25">
                  <c:v>43236</c:v>
                </c:pt>
                <c:pt idx="26">
                  <c:v>43235</c:v>
                </c:pt>
                <c:pt idx="27">
                  <c:v>43234</c:v>
                </c:pt>
                <c:pt idx="28">
                  <c:v>43231</c:v>
                </c:pt>
                <c:pt idx="29">
                  <c:v>43230</c:v>
                </c:pt>
                <c:pt idx="30">
                  <c:v>43229</c:v>
                </c:pt>
                <c:pt idx="31">
                  <c:v>43228</c:v>
                </c:pt>
                <c:pt idx="32">
                  <c:v>43227</c:v>
                </c:pt>
                <c:pt idx="33">
                  <c:v>43224</c:v>
                </c:pt>
                <c:pt idx="34">
                  <c:v>43223</c:v>
                </c:pt>
                <c:pt idx="35">
                  <c:v>43222</c:v>
                </c:pt>
                <c:pt idx="36">
                  <c:v>43221</c:v>
                </c:pt>
                <c:pt idx="37">
                  <c:v>43220</c:v>
                </c:pt>
                <c:pt idx="38">
                  <c:v>43217</c:v>
                </c:pt>
                <c:pt idx="39">
                  <c:v>43216</c:v>
                </c:pt>
                <c:pt idx="40">
                  <c:v>43215</c:v>
                </c:pt>
                <c:pt idx="41">
                  <c:v>43214</c:v>
                </c:pt>
                <c:pt idx="42">
                  <c:v>43213</c:v>
                </c:pt>
                <c:pt idx="43">
                  <c:v>43210</c:v>
                </c:pt>
                <c:pt idx="44">
                  <c:v>43209</c:v>
                </c:pt>
                <c:pt idx="45">
                  <c:v>43208</c:v>
                </c:pt>
                <c:pt idx="46">
                  <c:v>43207</c:v>
                </c:pt>
                <c:pt idx="47">
                  <c:v>43206</c:v>
                </c:pt>
                <c:pt idx="48">
                  <c:v>43203</c:v>
                </c:pt>
                <c:pt idx="49">
                  <c:v>43202</c:v>
                </c:pt>
                <c:pt idx="50">
                  <c:v>43201</c:v>
                </c:pt>
                <c:pt idx="51">
                  <c:v>43200</c:v>
                </c:pt>
                <c:pt idx="52">
                  <c:v>43199</c:v>
                </c:pt>
                <c:pt idx="53">
                  <c:v>43196</c:v>
                </c:pt>
                <c:pt idx="54">
                  <c:v>43195</c:v>
                </c:pt>
                <c:pt idx="55">
                  <c:v>43194</c:v>
                </c:pt>
                <c:pt idx="56">
                  <c:v>43193</c:v>
                </c:pt>
                <c:pt idx="57">
                  <c:v>43192</c:v>
                </c:pt>
                <c:pt idx="58">
                  <c:v>43190</c:v>
                </c:pt>
                <c:pt idx="59">
                  <c:v>43188</c:v>
                </c:pt>
                <c:pt idx="60">
                  <c:v>43187</c:v>
                </c:pt>
                <c:pt idx="61">
                  <c:v>43186</c:v>
                </c:pt>
                <c:pt idx="62">
                  <c:v>43185</c:v>
                </c:pt>
                <c:pt idx="63">
                  <c:v>43182</c:v>
                </c:pt>
                <c:pt idx="64">
                  <c:v>43181</c:v>
                </c:pt>
                <c:pt idx="65">
                  <c:v>43180</c:v>
                </c:pt>
                <c:pt idx="66">
                  <c:v>43179</c:v>
                </c:pt>
                <c:pt idx="67">
                  <c:v>43178</c:v>
                </c:pt>
                <c:pt idx="68">
                  <c:v>43175</c:v>
                </c:pt>
                <c:pt idx="69">
                  <c:v>43174</c:v>
                </c:pt>
                <c:pt idx="70">
                  <c:v>43173</c:v>
                </c:pt>
                <c:pt idx="71">
                  <c:v>43172</c:v>
                </c:pt>
                <c:pt idx="72">
                  <c:v>43171</c:v>
                </c:pt>
                <c:pt idx="73">
                  <c:v>43168</c:v>
                </c:pt>
                <c:pt idx="74">
                  <c:v>43167</c:v>
                </c:pt>
                <c:pt idx="75">
                  <c:v>43166</c:v>
                </c:pt>
                <c:pt idx="76">
                  <c:v>43165</c:v>
                </c:pt>
                <c:pt idx="77">
                  <c:v>43164</c:v>
                </c:pt>
                <c:pt idx="78">
                  <c:v>43161</c:v>
                </c:pt>
                <c:pt idx="79">
                  <c:v>43160</c:v>
                </c:pt>
                <c:pt idx="80">
                  <c:v>43159</c:v>
                </c:pt>
                <c:pt idx="81">
                  <c:v>43158</c:v>
                </c:pt>
                <c:pt idx="82">
                  <c:v>43157</c:v>
                </c:pt>
                <c:pt idx="83">
                  <c:v>43154</c:v>
                </c:pt>
                <c:pt idx="84">
                  <c:v>43153</c:v>
                </c:pt>
                <c:pt idx="85">
                  <c:v>43152</c:v>
                </c:pt>
                <c:pt idx="86">
                  <c:v>43151</c:v>
                </c:pt>
                <c:pt idx="87">
                  <c:v>43147</c:v>
                </c:pt>
                <c:pt idx="88">
                  <c:v>43146</c:v>
                </c:pt>
                <c:pt idx="89">
                  <c:v>43145</c:v>
                </c:pt>
                <c:pt idx="90">
                  <c:v>43144</c:v>
                </c:pt>
                <c:pt idx="91">
                  <c:v>43143</c:v>
                </c:pt>
                <c:pt idx="92">
                  <c:v>43140</c:v>
                </c:pt>
                <c:pt idx="93">
                  <c:v>43139</c:v>
                </c:pt>
                <c:pt idx="94">
                  <c:v>43138</c:v>
                </c:pt>
                <c:pt idx="95">
                  <c:v>43137</c:v>
                </c:pt>
                <c:pt idx="96">
                  <c:v>43136</c:v>
                </c:pt>
                <c:pt idx="97">
                  <c:v>43133</c:v>
                </c:pt>
                <c:pt idx="98">
                  <c:v>43132</c:v>
                </c:pt>
                <c:pt idx="99">
                  <c:v>43131</c:v>
                </c:pt>
                <c:pt idx="100">
                  <c:v>43130</c:v>
                </c:pt>
                <c:pt idx="101">
                  <c:v>43129</c:v>
                </c:pt>
                <c:pt idx="102">
                  <c:v>43126</c:v>
                </c:pt>
                <c:pt idx="103">
                  <c:v>43125</c:v>
                </c:pt>
                <c:pt idx="104">
                  <c:v>43124</c:v>
                </c:pt>
                <c:pt idx="105">
                  <c:v>43123</c:v>
                </c:pt>
                <c:pt idx="106">
                  <c:v>43122</c:v>
                </c:pt>
                <c:pt idx="107">
                  <c:v>43119</c:v>
                </c:pt>
                <c:pt idx="108">
                  <c:v>43118</c:v>
                </c:pt>
                <c:pt idx="109">
                  <c:v>43117</c:v>
                </c:pt>
                <c:pt idx="110">
                  <c:v>43116</c:v>
                </c:pt>
                <c:pt idx="111">
                  <c:v>43112</c:v>
                </c:pt>
                <c:pt idx="112">
                  <c:v>43111</c:v>
                </c:pt>
                <c:pt idx="113">
                  <c:v>43110</c:v>
                </c:pt>
                <c:pt idx="114">
                  <c:v>43109</c:v>
                </c:pt>
                <c:pt idx="115">
                  <c:v>43108</c:v>
                </c:pt>
                <c:pt idx="116">
                  <c:v>43105</c:v>
                </c:pt>
                <c:pt idx="117">
                  <c:v>43104</c:v>
                </c:pt>
                <c:pt idx="118">
                  <c:v>43103</c:v>
                </c:pt>
                <c:pt idx="119">
                  <c:v>43102</c:v>
                </c:pt>
                <c:pt idx="120">
                  <c:v>43100</c:v>
                </c:pt>
                <c:pt idx="121">
                  <c:v>43098</c:v>
                </c:pt>
                <c:pt idx="122">
                  <c:v>43097</c:v>
                </c:pt>
                <c:pt idx="123">
                  <c:v>43096</c:v>
                </c:pt>
                <c:pt idx="124">
                  <c:v>43095</c:v>
                </c:pt>
                <c:pt idx="125">
                  <c:v>43091</c:v>
                </c:pt>
                <c:pt idx="126">
                  <c:v>43090</c:v>
                </c:pt>
                <c:pt idx="127">
                  <c:v>43089</c:v>
                </c:pt>
                <c:pt idx="128">
                  <c:v>43088</c:v>
                </c:pt>
                <c:pt idx="129">
                  <c:v>43087</c:v>
                </c:pt>
                <c:pt idx="130">
                  <c:v>43084</c:v>
                </c:pt>
                <c:pt idx="131">
                  <c:v>43083</c:v>
                </c:pt>
                <c:pt idx="132">
                  <c:v>43082</c:v>
                </c:pt>
                <c:pt idx="133">
                  <c:v>43081</c:v>
                </c:pt>
                <c:pt idx="134">
                  <c:v>43080</c:v>
                </c:pt>
                <c:pt idx="135">
                  <c:v>43077</c:v>
                </c:pt>
                <c:pt idx="136">
                  <c:v>43076</c:v>
                </c:pt>
                <c:pt idx="137">
                  <c:v>43075</c:v>
                </c:pt>
                <c:pt idx="138">
                  <c:v>43074</c:v>
                </c:pt>
                <c:pt idx="139">
                  <c:v>43073</c:v>
                </c:pt>
                <c:pt idx="140">
                  <c:v>43070</c:v>
                </c:pt>
                <c:pt idx="141">
                  <c:v>43069</c:v>
                </c:pt>
                <c:pt idx="142">
                  <c:v>43068</c:v>
                </c:pt>
                <c:pt idx="143">
                  <c:v>43067</c:v>
                </c:pt>
                <c:pt idx="144">
                  <c:v>43066</c:v>
                </c:pt>
                <c:pt idx="145">
                  <c:v>43063</c:v>
                </c:pt>
                <c:pt idx="146">
                  <c:v>43061</c:v>
                </c:pt>
                <c:pt idx="147">
                  <c:v>43060</c:v>
                </c:pt>
                <c:pt idx="148">
                  <c:v>43059</c:v>
                </c:pt>
                <c:pt idx="149">
                  <c:v>43056</c:v>
                </c:pt>
                <c:pt idx="150">
                  <c:v>43055</c:v>
                </c:pt>
                <c:pt idx="151">
                  <c:v>43054</c:v>
                </c:pt>
                <c:pt idx="152">
                  <c:v>43053</c:v>
                </c:pt>
                <c:pt idx="153">
                  <c:v>43052</c:v>
                </c:pt>
                <c:pt idx="154">
                  <c:v>43049</c:v>
                </c:pt>
                <c:pt idx="155">
                  <c:v>43048</c:v>
                </c:pt>
                <c:pt idx="156">
                  <c:v>43047</c:v>
                </c:pt>
                <c:pt idx="157">
                  <c:v>43046</c:v>
                </c:pt>
                <c:pt idx="158">
                  <c:v>43045</c:v>
                </c:pt>
                <c:pt idx="159">
                  <c:v>43042</c:v>
                </c:pt>
                <c:pt idx="160">
                  <c:v>43041</c:v>
                </c:pt>
                <c:pt idx="161">
                  <c:v>43040</c:v>
                </c:pt>
                <c:pt idx="162">
                  <c:v>43039</c:v>
                </c:pt>
                <c:pt idx="163">
                  <c:v>43038</c:v>
                </c:pt>
                <c:pt idx="164">
                  <c:v>43035</c:v>
                </c:pt>
                <c:pt idx="165">
                  <c:v>43034</c:v>
                </c:pt>
                <c:pt idx="166">
                  <c:v>43033</c:v>
                </c:pt>
                <c:pt idx="167">
                  <c:v>43032</c:v>
                </c:pt>
                <c:pt idx="168">
                  <c:v>43031</c:v>
                </c:pt>
                <c:pt idx="169">
                  <c:v>43028</c:v>
                </c:pt>
                <c:pt idx="170">
                  <c:v>43027</c:v>
                </c:pt>
                <c:pt idx="171">
                  <c:v>43026</c:v>
                </c:pt>
                <c:pt idx="172">
                  <c:v>43025</c:v>
                </c:pt>
                <c:pt idx="173">
                  <c:v>43024</c:v>
                </c:pt>
                <c:pt idx="174">
                  <c:v>43021</c:v>
                </c:pt>
                <c:pt idx="175">
                  <c:v>43020</c:v>
                </c:pt>
                <c:pt idx="176">
                  <c:v>43019</c:v>
                </c:pt>
                <c:pt idx="177">
                  <c:v>43018</c:v>
                </c:pt>
                <c:pt idx="178">
                  <c:v>43017</c:v>
                </c:pt>
                <c:pt idx="179">
                  <c:v>43014</c:v>
                </c:pt>
                <c:pt idx="180">
                  <c:v>43013</c:v>
                </c:pt>
                <c:pt idx="181">
                  <c:v>43012</c:v>
                </c:pt>
                <c:pt idx="182">
                  <c:v>43011</c:v>
                </c:pt>
                <c:pt idx="183">
                  <c:v>43010</c:v>
                </c:pt>
                <c:pt idx="184">
                  <c:v>43008</c:v>
                </c:pt>
                <c:pt idx="185">
                  <c:v>43007</c:v>
                </c:pt>
                <c:pt idx="186">
                  <c:v>43006</c:v>
                </c:pt>
                <c:pt idx="187">
                  <c:v>43005</c:v>
                </c:pt>
                <c:pt idx="188">
                  <c:v>43004</c:v>
                </c:pt>
                <c:pt idx="189">
                  <c:v>43003</c:v>
                </c:pt>
                <c:pt idx="190">
                  <c:v>43000</c:v>
                </c:pt>
                <c:pt idx="191">
                  <c:v>42999</c:v>
                </c:pt>
                <c:pt idx="192">
                  <c:v>42998</c:v>
                </c:pt>
                <c:pt idx="193">
                  <c:v>42997</c:v>
                </c:pt>
                <c:pt idx="194">
                  <c:v>42996</c:v>
                </c:pt>
                <c:pt idx="195">
                  <c:v>42993</c:v>
                </c:pt>
                <c:pt idx="196">
                  <c:v>42992</c:v>
                </c:pt>
                <c:pt idx="197">
                  <c:v>42991</c:v>
                </c:pt>
                <c:pt idx="198">
                  <c:v>42990</c:v>
                </c:pt>
                <c:pt idx="199">
                  <c:v>42989</c:v>
                </c:pt>
                <c:pt idx="200">
                  <c:v>42986</c:v>
                </c:pt>
                <c:pt idx="201">
                  <c:v>42985</c:v>
                </c:pt>
                <c:pt idx="202">
                  <c:v>42984</c:v>
                </c:pt>
                <c:pt idx="203">
                  <c:v>42983</c:v>
                </c:pt>
                <c:pt idx="204">
                  <c:v>42979</c:v>
                </c:pt>
                <c:pt idx="205">
                  <c:v>42978</c:v>
                </c:pt>
                <c:pt idx="206">
                  <c:v>42977</c:v>
                </c:pt>
                <c:pt idx="207">
                  <c:v>42976</c:v>
                </c:pt>
                <c:pt idx="208">
                  <c:v>42975</c:v>
                </c:pt>
                <c:pt idx="209">
                  <c:v>42972</c:v>
                </c:pt>
                <c:pt idx="210">
                  <c:v>42971</c:v>
                </c:pt>
                <c:pt idx="211">
                  <c:v>42970</c:v>
                </c:pt>
                <c:pt idx="212">
                  <c:v>42969</c:v>
                </c:pt>
                <c:pt idx="213">
                  <c:v>42968</c:v>
                </c:pt>
                <c:pt idx="214">
                  <c:v>42965</c:v>
                </c:pt>
                <c:pt idx="215">
                  <c:v>42964</c:v>
                </c:pt>
                <c:pt idx="216">
                  <c:v>42963</c:v>
                </c:pt>
                <c:pt idx="217">
                  <c:v>42962</c:v>
                </c:pt>
                <c:pt idx="218">
                  <c:v>42961</c:v>
                </c:pt>
                <c:pt idx="219">
                  <c:v>42958</c:v>
                </c:pt>
                <c:pt idx="220">
                  <c:v>42957</c:v>
                </c:pt>
                <c:pt idx="221">
                  <c:v>42956</c:v>
                </c:pt>
                <c:pt idx="222">
                  <c:v>42955</c:v>
                </c:pt>
                <c:pt idx="223">
                  <c:v>42954</c:v>
                </c:pt>
                <c:pt idx="224">
                  <c:v>42951</c:v>
                </c:pt>
                <c:pt idx="225">
                  <c:v>42950</c:v>
                </c:pt>
                <c:pt idx="226">
                  <c:v>42949</c:v>
                </c:pt>
                <c:pt idx="227">
                  <c:v>42948</c:v>
                </c:pt>
                <c:pt idx="228">
                  <c:v>42947</c:v>
                </c:pt>
                <c:pt idx="229">
                  <c:v>42944</c:v>
                </c:pt>
                <c:pt idx="230">
                  <c:v>42943</c:v>
                </c:pt>
                <c:pt idx="231">
                  <c:v>42942</c:v>
                </c:pt>
                <c:pt idx="232">
                  <c:v>42941</c:v>
                </c:pt>
                <c:pt idx="233">
                  <c:v>42940</c:v>
                </c:pt>
                <c:pt idx="234">
                  <c:v>42937</c:v>
                </c:pt>
                <c:pt idx="235">
                  <c:v>42936</c:v>
                </c:pt>
                <c:pt idx="236">
                  <c:v>42935</c:v>
                </c:pt>
                <c:pt idx="237">
                  <c:v>42934</c:v>
                </c:pt>
                <c:pt idx="238">
                  <c:v>42933</c:v>
                </c:pt>
                <c:pt idx="239">
                  <c:v>42930</c:v>
                </c:pt>
                <c:pt idx="240">
                  <c:v>42929</c:v>
                </c:pt>
                <c:pt idx="241">
                  <c:v>42928</c:v>
                </c:pt>
                <c:pt idx="242">
                  <c:v>42927</c:v>
                </c:pt>
                <c:pt idx="243">
                  <c:v>42926</c:v>
                </c:pt>
                <c:pt idx="244">
                  <c:v>42923</c:v>
                </c:pt>
                <c:pt idx="245">
                  <c:v>42922</c:v>
                </c:pt>
                <c:pt idx="246">
                  <c:v>42921</c:v>
                </c:pt>
                <c:pt idx="247">
                  <c:v>42919</c:v>
                </c:pt>
                <c:pt idx="248">
                  <c:v>42916</c:v>
                </c:pt>
                <c:pt idx="249">
                  <c:v>42915</c:v>
                </c:pt>
                <c:pt idx="250">
                  <c:v>42914</c:v>
                </c:pt>
                <c:pt idx="251">
                  <c:v>42913</c:v>
                </c:pt>
                <c:pt idx="252">
                  <c:v>42912</c:v>
                </c:pt>
                <c:pt idx="253">
                  <c:v>42909</c:v>
                </c:pt>
                <c:pt idx="254">
                  <c:v>42908</c:v>
                </c:pt>
                <c:pt idx="255">
                  <c:v>42907</c:v>
                </c:pt>
                <c:pt idx="256">
                  <c:v>42906</c:v>
                </c:pt>
                <c:pt idx="257">
                  <c:v>42905</c:v>
                </c:pt>
                <c:pt idx="258">
                  <c:v>42902</c:v>
                </c:pt>
                <c:pt idx="259">
                  <c:v>42901</c:v>
                </c:pt>
                <c:pt idx="260">
                  <c:v>42900</c:v>
                </c:pt>
                <c:pt idx="261">
                  <c:v>42899</c:v>
                </c:pt>
                <c:pt idx="262">
                  <c:v>42898</c:v>
                </c:pt>
                <c:pt idx="263">
                  <c:v>42895</c:v>
                </c:pt>
                <c:pt idx="264">
                  <c:v>42894</c:v>
                </c:pt>
                <c:pt idx="265">
                  <c:v>42893</c:v>
                </c:pt>
                <c:pt idx="266">
                  <c:v>42892</c:v>
                </c:pt>
                <c:pt idx="267">
                  <c:v>42891</c:v>
                </c:pt>
                <c:pt idx="268">
                  <c:v>42888</c:v>
                </c:pt>
                <c:pt idx="269">
                  <c:v>42887</c:v>
                </c:pt>
                <c:pt idx="270">
                  <c:v>42886</c:v>
                </c:pt>
                <c:pt idx="271">
                  <c:v>42885</c:v>
                </c:pt>
                <c:pt idx="272">
                  <c:v>42881</c:v>
                </c:pt>
                <c:pt idx="273">
                  <c:v>42880</c:v>
                </c:pt>
                <c:pt idx="274">
                  <c:v>42879</c:v>
                </c:pt>
                <c:pt idx="275">
                  <c:v>42878</c:v>
                </c:pt>
                <c:pt idx="276">
                  <c:v>42877</c:v>
                </c:pt>
                <c:pt idx="277">
                  <c:v>42874</c:v>
                </c:pt>
                <c:pt idx="278">
                  <c:v>42873</c:v>
                </c:pt>
                <c:pt idx="279">
                  <c:v>42872</c:v>
                </c:pt>
                <c:pt idx="280">
                  <c:v>42871</c:v>
                </c:pt>
                <c:pt idx="281">
                  <c:v>42870</c:v>
                </c:pt>
                <c:pt idx="282">
                  <c:v>42867</c:v>
                </c:pt>
                <c:pt idx="283">
                  <c:v>42866</c:v>
                </c:pt>
                <c:pt idx="284">
                  <c:v>42865</c:v>
                </c:pt>
                <c:pt idx="285">
                  <c:v>42864</c:v>
                </c:pt>
                <c:pt idx="286">
                  <c:v>42863</c:v>
                </c:pt>
                <c:pt idx="287">
                  <c:v>42860</c:v>
                </c:pt>
                <c:pt idx="288">
                  <c:v>42859</c:v>
                </c:pt>
                <c:pt idx="289">
                  <c:v>42858</c:v>
                </c:pt>
                <c:pt idx="290">
                  <c:v>42857</c:v>
                </c:pt>
                <c:pt idx="291">
                  <c:v>42856</c:v>
                </c:pt>
                <c:pt idx="292">
                  <c:v>42855</c:v>
                </c:pt>
                <c:pt idx="293">
                  <c:v>42853</c:v>
                </c:pt>
                <c:pt idx="294">
                  <c:v>42852</c:v>
                </c:pt>
                <c:pt idx="295">
                  <c:v>42851</c:v>
                </c:pt>
                <c:pt idx="296">
                  <c:v>42850</c:v>
                </c:pt>
                <c:pt idx="297">
                  <c:v>42849</c:v>
                </c:pt>
                <c:pt idx="298">
                  <c:v>42846</c:v>
                </c:pt>
                <c:pt idx="299">
                  <c:v>42845</c:v>
                </c:pt>
                <c:pt idx="300">
                  <c:v>42844</c:v>
                </c:pt>
                <c:pt idx="301">
                  <c:v>42843</c:v>
                </c:pt>
                <c:pt idx="302">
                  <c:v>42842</c:v>
                </c:pt>
                <c:pt idx="303">
                  <c:v>42838</c:v>
                </c:pt>
                <c:pt idx="304">
                  <c:v>42837</c:v>
                </c:pt>
                <c:pt idx="305">
                  <c:v>42836</c:v>
                </c:pt>
                <c:pt idx="306">
                  <c:v>42835</c:v>
                </c:pt>
                <c:pt idx="307">
                  <c:v>42832</c:v>
                </c:pt>
                <c:pt idx="308">
                  <c:v>42831</c:v>
                </c:pt>
                <c:pt idx="309">
                  <c:v>42830</c:v>
                </c:pt>
                <c:pt idx="310">
                  <c:v>42829</c:v>
                </c:pt>
                <c:pt idx="311">
                  <c:v>42828</c:v>
                </c:pt>
                <c:pt idx="312">
                  <c:v>42825</c:v>
                </c:pt>
                <c:pt idx="313">
                  <c:v>42824</c:v>
                </c:pt>
                <c:pt idx="314">
                  <c:v>42823</c:v>
                </c:pt>
                <c:pt idx="315">
                  <c:v>42822</c:v>
                </c:pt>
                <c:pt idx="316">
                  <c:v>42821</c:v>
                </c:pt>
                <c:pt idx="317">
                  <c:v>42818</c:v>
                </c:pt>
                <c:pt idx="318">
                  <c:v>42817</c:v>
                </c:pt>
                <c:pt idx="319">
                  <c:v>42816</c:v>
                </c:pt>
                <c:pt idx="320">
                  <c:v>42815</c:v>
                </c:pt>
                <c:pt idx="321">
                  <c:v>42814</c:v>
                </c:pt>
                <c:pt idx="322">
                  <c:v>42811</c:v>
                </c:pt>
                <c:pt idx="323">
                  <c:v>42810</c:v>
                </c:pt>
                <c:pt idx="324">
                  <c:v>42809</c:v>
                </c:pt>
                <c:pt idx="325">
                  <c:v>42808</c:v>
                </c:pt>
                <c:pt idx="326">
                  <c:v>42807</c:v>
                </c:pt>
                <c:pt idx="327">
                  <c:v>42804</c:v>
                </c:pt>
                <c:pt idx="328">
                  <c:v>42803</c:v>
                </c:pt>
                <c:pt idx="329">
                  <c:v>42802</c:v>
                </c:pt>
                <c:pt idx="330">
                  <c:v>42801</c:v>
                </c:pt>
                <c:pt idx="331">
                  <c:v>42800</c:v>
                </c:pt>
                <c:pt idx="332">
                  <c:v>42797</c:v>
                </c:pt>
                <c:pt idx="333">
                  <c:v>42796</c:v>
                </c:pt>
                <c:pt idx="334">
                  <c:v>42795</c:v>
                </c:pt>
                <c:pt idx="335">
                  <c:v>42794</c:v>
                </c:pt>
                <c:pt idx="336">
                  <c:v>42793</c:v>
                </c:pt>
                <c:pt idx="337">
                  <c:v>42790</c:v>
                </c:pt>
                <c:pt idx="338">
                  <c:v>42789</c:v>
                </c:pt>
                <c:pt idx="339">
                  <c:v>42788</c:v>
                </c:pt>
                <c:pt idx="340">
                  <c:v>42787</c:v>
                </c:pt>
                <c:pt idx="341">
                  <c:v>42783</c:v>
                </c:pt>
                <c:pt idx="342">
                  <c:v>42782</c:v>
                </c:pt>
                <c:pt idx="343">
                  <c:v>42781</c:v>
                </c:pt>
                <c:pt idx="344">
                  <c:v>42780</c:v>
                </c:pt>
                <c:pt idx="345">
                  <c:v>42779</c:v>
                </c:pt>
                <c:pt idx="346">
                  <c:v>42776</c:v>
                </c:pt>
                <c:pt idx="347">
                  <c:v>42775</c:v>
                </c:pt>
                <c:pt idx="348">
                  <c:v>42774</c:v>
                </c:pt>
                <c:pt idx="349">
                  <c:v>42773</c:v>
                </c:pt>
                <c:pt idx="350">
                  <c:v>42772</c:v>
                </c:pt>
                <c:pt idx="351">
                  <c:v>42769</c:v>
                </c:pt>
                <c:pt idx="352">
                  <c:v>42768</c:v>
                </c:pt>
                <c:pt idx="353">
                  <c:v>42767</c:v>
                </c:pt>
                <c:pt idx="354">
                  <c:v>42766</c:v>
                </c:pt>
                <c:pt idx="355">
                  <c:v>42765</c:v>
                </c:pt>
                <c:pt idx="356">
                  <c:v>42762</c:v>
                </c:pt>
                <c:pt idx="357">
                  <c:v>42761</c:v>
                </c:pt>
                <c:pt idx="358">
                  <c:v>42760</c:v>
                </c:pt>
                <c:pt idx="359">
                  <c:v>42759</c:v>
                </c:pt>
                <c:pt idx="360">
                  <c:v>42758</c:v>
                </c:pt>
                <c:pt idx="361">
                  <c:v>42755</c:v>
                </c:pt>
                <c:pt idx="362">
                  <c:v>42754</c:v>
                </c:pt>
                <c:pt idx="363">
                  <c:v>42753</c:v>
                </c:pt>
                <c:pt idx="364">
                  <c:v>42752</c:v>
                </c:pt>
                <c:pt idx="365">
                  <c:v>42748</c:v>
                </c:pt>
                <c:pt idx="366">
                  <c:v>42747</c:v>
                </c:pt>
                <c:pt idx="367">
                  <c:v>42746</c:v>
                </c:pt>
                <c:pt idx="368">
                  <c:v>42745</c:v>
                </c:pt>
                <c:pt idx="369">
                  <c:v>42744</c:v>
                </c:pt>
                <c:pt idx="370">
                  <c:v>42741</c:v>
                </c:pt>
                <c:pt idx="371">
                  <c:v>42740</c:v>
                </c:pt>
                <c:pt idx="372">
                  <c:v>42739</c:v>
                </c:pt>
                <c:pt idx="373">
                  <c:v>42738</c:v>
                </c:pt>
                <c:pt idx="374">
                  <c:v>42735</c:v>
                </c:pt>
                <c:pt idx="375">
                  <c:v>42734</c:v>
                </c:pt>
                <c:pt idx="376">
                  <c:v>42733</c:v>
                </c:pt>
                <c:pt idx="377">
                  <c:v>42732</c:v>
                </c:pt>
                <c:pt idx="378">
                  <c:v>42731</c:v>
                </c:pt>
                <c:pt idx="379">
                  <c:v>42727</c:v>
                </c:pt>
                <c:pt idx="380">
                  <c:v>42726</c:v>
                </c:pt>
                <c:pt idx="381">
                  <c:v>42725</c:v>
                </c:pt>
                <c:pt idx="382">
                  <c:v>42724</c:v>
                </c:pt>
                <c:pt idx="383">
                  <c:v>42723</c:v>
                </c:pt>
                <c:pt idx="384">
                  <c:v>42720</c:v>
                </c:pt>
                <c:pt idx="385">
                  <c:v>42719</c:v>
                </c:pt>
                <c:pt idx="386">
                  <c:v>42718</c:v>
                </c:pt>
                <c:pt idx="387">
                  <c:v>42717</c:v>
                </c:pt>
                <c:pt idx="388">
                  <c:v>42716</c:v>
                </c:pt>
                <c:pt idx="389">
                  <c:v>42713</c:v>
                </c:pt>
                <c:pt idx="390">
                  <c:v>42712</c:v>
                </c:pt>
                <c:pt idx="391">
                  <c:v>42711</c:v>
                </c:pt>
                <c:pt idx="392">
                  <c:v>42710</c:v>
                </c:pt>
                <c:pt idx="393">
                  <c:v>42709</c:v>
                </c:pt>
                <c:pt idx="394">
                  <c:v>42706</c:v>
                </c:pt>
                <c:pt idx="395">
                  <c:v>42705</c:v>
                </c:pt>
                <c:pt idx="396">
                  <c:v>42704</c:v>
                </c:pt>
                <c:pt idx="397">
                  <c:v>42703</c:v>
                </c:pt>
                <c:pt idx="398">
                  <c:v>42702</c:v>
                </c:pt>
                <c:pt idx="399">
                  <c:v>42699</c:v>
                </c:pt>
                <c:pt idx="400">
                  <c:v>42697</c:v>
                </c:pt>
                <c:pt idx="401">
                  <c:v>42696</c:v>
                </c:pt>
                <c:pt idx="402">
                  <c:v>42695</c:v>
                </c:pt>
                <c:pt idx="403">
                  <c:v>42692</c:v>
                </c:pt>
                <c:pt idx="404">
                  <c:v>42691</c:v>
                </c:pt>
                <c:pt idx="405">
                  <c:v>42690</c:v>
                </c:pt>
                <c:pt idx="406">
                  <c:v>42689</c:v>
                </c:pt>
                <c:pt idx="407">
                  <c:v>42688</c:v>
                </c:pt>
                <c:pt idx="408">
                  <c:v>42685</c:v>
                </c:pt>
                <c:pt idx="409">
                  <c:v>42684</c:v>
                </c:pt>
                <c:pt idx="410">
                  <c:v>42683</c:v>
                </c:pt>
                <c:pt idx="411">
                  <c:v>42682</c:v>
                </c:pt>
                <c:pt idx="412">
                  <c:v>42681</c:v>
                </c:pt>
                <c:pt idx="413">
                  <c:v>42678</c:v>
                </c:pt>
                <c:pt idx="414">
                  <c:v>42677</c:v>
                </c:pt>
                <c:pt idx="415">
                  <c:v>42676</c:v>
                </c:pt>
                <c:pt idx="416">
                  <c:v>42675</c:v>
                </c:pt>
                <c:pt idx="417">
                  <c:v>42674</c:v>
                </c:pt>
                <c:pt idx="418">
                  <c:v>42671</c:v>
                </c:pt>
                <c:pt idx="419">
                  <c:v>42670</c:v>
                </c:pt>
                <c:pt idx="420">
                  <c:v>42669</c:v>
                </c:pt>
                <c:pt idx="421">
                  <c:v>42668</c:v>
                </c:pt>
                <c:pt idx="422">
                  <c:v>42667</c:v>
                </c:pt>
                <c:pt idx="423">
                  <c:v>42664</c:v>
                </c:pt>
                <c:pt idx="424">
                  <c:v>42663</c:v>
                </c:pt>
                <c:pt idx="425">
                  <c:v>42662</c:v>
                </c:pt>
                <c:pt idx="426">
                  <c:v>42661</c:v>
                </c:pt>
                <c:pt idx="427">
                  <c:v>42660</c:v>
                </c:pt>
                <c:pt idx="428">
                  <c:v>42657</c:v>
                </c:pt>
                <c:pt idx="429">
                  <c:v>42656</c:v>
                </c:pt>
                <c:pt idx="430">
                  <c:v>42655</c:v>
                </c:pt>
                <c:pt idx="431">
                  <c:v>42654</c:v>
                </c:pt>
                <c:pt idx="432">
                  <c:v>42653</c:v>
                </c:pt>
                <c:pt idx="433">
                  <c:v>42650</c:v>
                </c:pt>
                <c:pt idx="434">
                  <c:v>42649</c:v>
                </c:pt>
                <c:pt idx="435">
                  <c:v>42648</c:v>
                </c:pt>
                <c:pt idx="436">
                  <c:v>42647</c:v>
                </c:pt>
                <c:pt idx="437">
                  <c:v>42646</c:v>
                </c:pt>
                <c:pt idx="438">
                  <c:v>42643</c:v>
                </c:pt>
                <c:pt idx="439">
                  <c:v>42642</c:v>
                </c:pt>
                <c:pt idx="440">
                  <c:v>42641</c:v>
                </c:pt>
                <c:pt idx="441">
                  <c:v>42640</c:v>
                </c:pt>
                <c:pt idx="442">
                  <c:v>42639</c:v>
                </c:pt>
                <c:pt idx="443">
                  <c:v>42636</c:v>
                </c:pt>
                <c:pt idx="444">
                  <c:v>42635</c:v>
                </c:pt>
                <c:pt idx="445">
                  <c:v>42634</c:v>
                </c:pt>
                <c:pt idx="446">
                  <c:v>42633</c:v>
                </c:pt>
                <c:pt idx="447">
                  <c:v>42632</c:v>
                </c:pt>
                <c:pt idx="448">
                  <c:v>42629</c:v>
                </c:pt>
                <c:pt idx="449">
                  <c:v>42628</c:v>
                </c:pt>
                <c:pt idx="450">
                  <c:v>42627</c:v>
                </c:pt>
                <c:pt idx="451">
                  <c:v>42626</c:v>
                </c:pt>
                <c:pt idx="452">
                  <c:v>42625</c:v>
                </c:pt>
                <c:pt idx="453">
                  <c:v>42622</c:v>
                </c:pt>
                <c:pt idx="454">
                  <c:v>42621</c:v>
                </c:pt>
                <c:pt idx="455">
                  <c:v>42620</c:v>
                </c:pt>
                <c:pt idx="456">
                  <c:v>42619</c:v>
                </c:pt>
                <c:pt idx="457">
                  <c:v>42615</c:v>
                </c:pt>
                <c:pt idx="458">
                  <c:v>42614</c:v>
                </c:pt>
                <c:pt idx="459">
                  <c:v>42613</c:v>
                </c:pt>
                <c:pt idx="460">
                  <c:v>42612</c:v>
                </c:pt>
                <c:pt idx="461">
                  <c:v>42611</c:v>
                </c:pt>
                <c:pt idx="462">
                  <c:v>42608</c:v>
                </c:pt>
                <c:pt idx="463">
                  <c:v>42607</c:v>
                </c:pt>
                <c:pt idx="464">
                  <c:v>42606</c:v>
                </c:pt>
                <c:pt idx="465">
                  <c:v>42605</c:v>
                </c:pt>
                <c:pt idx="466">
                  <c:v>42604</c:v>
                </c:pt>
                <c:pt idx="467">
                  <c:v>42601</c:v>
                </c:pt>
                <c:pt idx="468">
                  <c:v>42600</c:v>
                </c:pt>
                <c:pt idx="469">
                  <c:v>42599</c:v>
                </c:pt>
                <c:pt idx="470">
                  <c:v>42598</c:v>
                </c:pt>
                <c:pt idx="471">
                  <c:v>42597</c:v>
                </c:pt>
                <c:pt idx="472">
                  <c:v>42594</c:v>
                </c:pt>
                <c:pt idx="473">
                  <c:v>42593</c:v>
                </c:pt>
                <c:pt idx="474">
                  <c:v>42592</c:v>
                </c:pt>
                <c:pt idx="475">
                  <c:v>42591</c:v>
                </c:pt>
                <c:pt idx="476">
                  <c:v>42590</c:v>
                </c:pt>
                <c:pt idx="477">
                  <c:v>42587</c:v>
                </c:pt>
                <c:pt idx="478">
                  <c:v>42586</c:v>
                </c:pt>
                <c:pt idx="479">
                  <c:v>42585</c:v>
                </c:pt>
                <c:pt idx="480">
                  <c:v>42584</c:v>
                </c:pt>
                <c:pt idx="481">
                  <c:v>42583</c:v>
                </c:pt>
                <c:pt idx="482">
                  <c:v>42582</c:v>
                </c:pt>
                <c:pt idx="483">
                  <c:v>42580</c:v>
                </c:pt>
                <c:pt idx="484">
                  <c:v>42579</c:v>
                </c:pt>
                <c:pt idx="485">
                  <c:v>42578</c:v>
                </c:pt>
                <c:pt idx="486">
                  <c:v>42577</c:v>
                </c:pt>
                <c:pt idx="487">
                  <c:v>42576</c:v>
                </c:pt>
                <c:pt idx="488">
                  <c:v>42573</c:v>
                </c:pt>
                <c:pt idx="489">
                  <c:v>42572</c:v>
                </c:pt>
                <c:pt idx="490">
                  <c:v>42571</c:v>
                </c:pt>
                <c:pt idx="491">
                  <c:v>42570</c:v>
                </c:pt>
                <c:pt idx="492">
                  <c:v>42569</c:v>
                </c:pt>
                <c:pt idx="493">
                  <c:v>42566</c:v>
                </c:pt>
                <c:pt idx="494">
                  <c:v>42565</c:v>
                </c:pt>
                <c:pt idx="495">
                  <c:v>42564</c:v>
                </c:pt>
                <c:pt idx="496">
                  <c:v>42563</c:v>
                </c:pt>
                <c:pt idx="497">
                  <c:v>42562</c:v>
                </c:pt>
                <c:pt idx="498">
                  <c:v>42559</c:v>
                </c:pt>
                <c:pt idx="499">
                  <c:v>42558</c:v>
                </c:pt>
                <c:pt idx="500">
                  <c:v>42557</c:v>
                </c:pt>
                <c:pt idx="501">
                  <c:v>42556</c:v>
                </c:pt>
                <c:pt idx="502">
                  <c:v>42552</c:v>
                </c:pt>
                <c:pt idx="503">
                  <c:v>42551</c:v>
                </c:pt>
                <c:pt idx="504">
                  <c:v>42550</c:v>
                </c:pt>
                <c:pt idx="505">
                  <c:v>42549</c:v>
                </c:pt>
                <c:pt idx="506">
                  <c:v>42548</c:v>
                </c:pt>
                <c:pt idx="507">
                  <c:v>42545</c:v>
                </c:pt>
                <c:pt idx="508">
                  <c:v>42544</c:v>
                </c:pt>
                <c:pt idx="509">
                  <c:v>42543</c:v>
                </c:pt>
                <c:pt idx="510">
                  <c:v>42542</c:v>
                </c:pt>
                <c:pt idx="511">
                  <c:v>42541</c:v>
                </c:pt>
                <c:pt idx="512">
                  <c:v>42538</c:v>
                </c:pt>
                <c:pt idx="513">
                  <c:v>42537</c:v>
                </c:pt>
                <c:pt idx="514">
                  <c:v>42536</c:v>
                </c:pt>
                <c:pt idx="515">
                  <c:v>42535</c:v>
                </c:pt>
                <c:pt idx="516">
                  <c:v>42534</c:v>
                </c:pt>
                <c:pt idx="517">
                  <c:v>42531</c:v>
                </c:pt>
                <c:pt idx="518">
                  <c:v>42530</c:v>
                </c:pt>
                <c:pt idx="519">
                  <c:v>42529</c:v>
                </c:pt>
                <c:pt idx="520">
                  <c:v>42528</c:v>
                </c:pt>
                <c:pt idx="521">
                  <c:v>42527</c:v>
                </c:pt>
                <c:pt idx="522">
                  <c:v>42524</c:v>
                </c:pt>
                <c:pt idx="523">
                  <c:v>42523</c:v>
                </c:pt>
                <c:pt idx="524">
                  <c:v>42522</c:v>
                </c:pt>
                <c:pt idx="525">
                  <c:v>42521</c:v>
                </c:pt>
                <c:pt idx="526">
                  <c:v>42517</c:v>
                </c:pt>
                <c:pt idx="527">
                  <c:v>42516</c:v>
                </c:pt>
                <c:pt idx="528">
                  <c:v>42515</c:v>
                </c:pt>
                <c:pt idx="529">
                  <c:v>42514</c:v>
                </c:pt>
                <c:pt idx="530">
                  <c:v>42513</c:v>
                </c:pt>
                <c:pt idx="531">
                  <c:v>42510</c:v>
                </c:pt>
                <c:pt idx="532">
                  <c:v>42509</c:v>
                </c:pt>
                <c:pt idx="533">
                  <c:v>42508</c:v>
                </c:pt>
                <c:pt idx="534">
                  <c:v>42507</c:v>
                </c:pt>
                <c:pt idx="535">
                  <c:v>42506</c:v>
                </c:pt>
                <c:pt idx="536">
                  <c:v>42503</c:v>
                </c:pt>
                <c:pt idx="537">
                  <c:v>42502</c:v>
                </c:pt>
                <c:pt idx="538">
                  <c:v>42501</c:v>
                </c:pt>
                <c:pt idx="539">
                  <c:v>42500</c:v>
                </c:pt>
                <c:pt idx="540">
                  <c:v>42499</c:v>
                </c:pt>
                <c:pt idx="541">
                  <c:v>42496</c:v>
                </c:pt>
                <c:pt idx="542">
                  <c:v>42495</c:v>
                </c:pt>
                <c:pt idx="543">
                  <c:v>42494</c:v>
                </c:pt>
                <c:pt idx="544">
                  <c:v>42493</c:v>
                </c:pt>
                <c:pt idx="545">
                  <c:v>42492</c:v>
                </c:pt>
                <c:pt idx="546">
                  <c:v>42490</c:v>
                </c:pt>
                <c:pt idx="547">
                  <c:v>42489</c:v>
                </c:pt>
                <c:pt idx="548">
                  <c:v>42488</c:v>
                </c:pt>
                <c:pt idx="549">
                  <c:v>42487</c:v>
                </c:pt>
                <c:pt idx="550">
                  <c:v>42486</c:v>
                </c:pt>
                <c:pt idx="551">
                  <c:v>42485</c:v>
                </c:pt>
                <c:pt idx="552">
                  <c:v>42482</c:v>
                </c:pt>
                <c:pt idx="553">
                  <c:v>42481</c:v>
                </c:pt>
                <c:pt idx="554">
                  <c:v>42480</c:v>
                </c:pt>
                <c:pt idx="555">
                  <c:v>42479</c:v>
                </c:pt>
                <c:pt idx="556">
                  <c:v>42478</c:v>
                </c:pt>
                <c:pt idx="557">
                  <c:v>42475</c:v>
                </c:pt>
                <c:pt idx="558">
                  <c:v>42474</c:v>
                </c:pt>
                <c:pt idx="559">
                  <c:v>42473</c:v>
                </c:pt>
                <c:pt idx="560">
                  <c:v>42472</c:v>
                </c:pt>
                <c:pt idx="561">
                  <c:v>42471</c:v>
                </c:pt>
                <c:pt idx="562">
                  <c:v>42468</c:v>
                </c:pt>
                <c:pt idx="563">
                  <c:v>42467</c:v>
                </c:pt>
                <c:pt idx="564">
                  <c:v>42466</c:v>
                </c:pt>
                <c:pt idx="565">
                  <c:v>42465</c:v>
                </c:pt>
                <c:pt idx="566">
                  <c:v>42464</c:v>
                </c:pt>
                <c:pt idx="567">
                  <c:v>42461</c:v>
                </c:pt>
                <c:pt idx="568">
                  <c:v>42460</c:v>
                </c:pt>
                <c:pt idx="569">
                  <c:v>42459</c:v>
                </c:pt>
                <c:pt idx="570">
                  <c:v>42458</c:v>
                </c:pt>
                <c:pt idx="571">
                  <c:v>42457</c:v>
                </c:pt>
                <c:pt idx="572">
                  <c:v>42453</c:v>
                </c:pt>
                <c:pt idx="573">
                  <c:v>42452</c:v>
                </c:pt>
                <c:pt idx="574">
                  <c:v>42451</c:v>
                </c:pt>
                <c:pt idx="575">
                  <c:v>42450</c:v>
                </c:pt>
                <c:pt idx="576">
                  <c:v>42447</c:v>
                </c:pt>
                <c:pt idx="577">
                  <c:v>42446</c:v>
                </c:pt>
                <c:pt idx="578">
                  <c:v>42445</c:v>
                </c:pt>
                <c:pt idx="579">
                  <c:v>42444</c:v>
                </c:pt>
                <c:pt idx="580">
                  <c:v>42443</c:v>
                </c:pt>
                <c:pt idx="581">
                  <c:v>42440</c:v>
                </c:pt>
                <c:pt idx="582">
                  <c:v>42439</c:v>
                </c:pt>
                <c:pt idx="583">
                  <c:v>42438</c:v>
                </c:pt>
                <c:pt idx="584">
                  <c:v>42437</c:v>
                </c:pt>
                <c:pt idx="585">
                  <c:v>42436</c:v>
                </c:pt>
                <c:pt idx="586">
                  <c:v>42433</c:v>
                </c:pt>
                <c:pt idx="587">
                  <c:v>42432</c:v>
                </c:pt>
                <c:pt idx="588">
                  <c:v>42431</c:v>
                </c:pt>
                <c:pt idx="589">
                  <c:v>42430</c:v>
                </c:pt>
                <c:pt idx="590">
                  <c:v>42429</c:v>
                </c:pt>
                <c:pt idx="591">
                  <c:v>42426</c:v>
                </c:pt>
                <c:pt idx="592">
                  <c:v>42425</c:v>
                </c:pt>
                <c:pt idx="593">
                  <c:v>42424</c:v>
                </c:pt>
                <c:pt idx="594">
                  <c:v>42423</c:v>
                </c:pt>
                <c:pt idx="595">
                  <c:v>42422</c:v>
                </c:pt>
                <c:pt idx="596">
                  <c:v>42419</c:v>
                </c:pt>
                <c:pt idx="597">
                  <c:v>42418</c:v>
                </c:pt>
                <c:pt idx="598">
                  <c:v>42417</c:v>
                </c:pt>
                <c:pt idx="599">
                  <c:v>42416</c:v>
                </c:pt>
                <c:pt idx="600">
                  <c:v>42412</c:v>
                </c:pt>
                <c:pt idx="601">
                  <c:v>42411</c:v>
                </c:pt>
                <c:pt idx="602">
                  <c:v>42410</c:v>
                </c:pt>
                <c:pt idx="603">
                  <c:v>42409</c:v>
                </c:pt>
                <c:pt idx="604">
                  <c:v>42408</c:v>
                </c:pt>
                <c:pt idx="605">
                  <c:v>42405</c:v>
                </c:pt>
                <c:pt idx="606">
                  <c:v>42404</c:v>
                </c:pt>
                <c:pt idx="607">
                  <c:v>42403</c:v>
                </c:pt>
                <c:pt idx="608">
                  <c:v>42402</c:v>
                </c:pt>
                <c:pt idx="609">
                  <c:v>42401</c:v>
                </c:pt>
                <c:pt idx="610">
                  <c:v>42400</c:v>
                </c:pt>
                <c:pt idx="611">
                  <c:v>42398</c:v>
                </c:pt>
                <c:pt idx="612">
                  <c:v>42397</c:v>
                </c:pt>
                <c:pt idx="613">
                  <c:v>42396</c:v>
                </c:pt>
                <c:pt idx="614">
                  <c:v>42395</c:v>
                </c:pt>
                <c:pt idx="615">
                  <c:v>42394</c:v>
                </c:pt>
                <c:pt idx="616">
                  <c:v>42391</c:v>
                </c:pt>
                <c:pt idx="617">
                  <c:v>42390</c:v>
                </c:pt>
                <c:pt idx="618">
                  <c:v>42389</c:v>
                </c:pt>
                <c:pt idx="619">
                  <c:v>42388</c:v>
                </c:pt>
                <c:pt idx="620">
                  <c:v>42384</c:v>
                </c:pt>
                <c:pt idx="621">
                  <c:v>42383</c:v>
                </c:pt>
                <c:pt idx="622">
                  <c:v>42382</c:v>
                </c:pt>
                <c:pt idx="623">
                  <c:v>42381</c:v>
                </c:pt>
                <c:pt idx="624">
                  <c:v>42380</c:v>
                </c:pt>
                <c:pt idx="625">
                  <c:v>42377</c:v>
                </c:pt>
                <c:pt idx="626">
                  <c:v>42376</c:v>
                </c:pt>
                <c:pt idx="627">
                  <c:v>42375</c:v>
                </c:pt>
                <c:pt idx="628">
                  <c:v>42374</c:v>
                </c:pt>
                <c:pt idx="629">
                  <c:v>42373</c:v>
                </c:pt>
              </c:numCache>
            </c:numRef>
          </c:cat>
          <c:val>
            <c:numRef>
              <c:f>'tesla_df (daily_returns)'!$J$5:$J$631</c:f>
              <c:numCache>
                <c:formatCode>General</c:formatCode>
                <c:ptCount val="627"/>
                <c:pt idx="0">
                  <c:v>0</c:v>
                </c:pt>
                <c:pt idx="1">
                  <c:v>1.2580006674018285E-3</c:v>
                </c:pt>
                <c:pt idx="2">
                  <c:v>3.7531185212396928E-2</c:v>
                </c:pt>
                <c:pt idx="3">
                  <c:v>5.8640197931679652E-3</c:v>
                </c:pt>
                <c:pt idx="4">
                  <c:v>3.2128825074456642E-2</c:v>
                </c:pt>
                <c:pt idx="5">
                  <c:v>4.5457413014450485E-2</c:v>
                </c:pt>
                <c:pt idx="6">
                  <c:v>4.9669651677303637E-3</c:v>
                </c:pt>
                <c:pt idx="7">
                  <c:v>-1.0672938967136197E-2</c:v>
                </c:pt>
                <c:pt idx="8">
                  <c:v>9.7447856671455141E-2</c:v>
                </c:pt>
                <c:pt idx="9">
                  <c:v>-1.8905389192740738E-2</c:v>
                </c:pt>
                <c:pt idx="10">
                  <c:v>1.6859649379694527E-2</c:v>
                </c:pt>
                <c:pt idx="11">
                  <c:v>2.4900768187727094E-2</c:v>
                </c:pt>
                <c:pt idx="12">
                  <c:v>-2.3961298423274841E-2</c:v>
                </c:pt>
                <c:pt idx="13">
                  <c:v>2.8051842118270925E-2</c:v>
                </c:pt>
                <c:pt idx="14">
                  <c:v>1.760804695840679E-2</c:v>
                </c:pt>
                <c:pt idx="15">
                  <c:v>3.5990641655771639E-3</c:v>
                </c:pt>
                <c:pt idx="16">
                  <c:v>-4.3716664972885027E-3</c:v>
                </c:pt>
                <c:pt idx="17">
                  <c:v>1.4763088078139239E-2</c:v>
                </c:pt>
                <c:pt idx="18">
                  <c:v>-3.3322719017284071E-2</c:v>
                </c:pt>
                <c:pt idx="19">
                  <c:v>2.7707473470297263E-2</c:v>
                </c:pt>
                <c:pt idx="20">
                  <c:v>-2.7131516678907612E-2</c:v>
                </c:pt>
                <c:pt idx="21">
                  <c:v>-6.7718581594162002E-3</c:v>
                </c:pt>
                <c:pt idx="22">
                  <c:v>8.0935254298495456E-3</c:v>
                </c:pt>
                <c:pt idx="23">
                  <c:v>-2.6680850680954046E-2</c:v>
                </c:pt>
                <c:pt idx="24">
                  <c:v>-3.0193307182580283E-2</c:v>
                </c:pt>
                <c:pt idx="25">
                  <c:v>-1.2982726191102191E-2</c:v>
                </c:pt>
                <c:pt idx="26">
                  <c:v>-5.9638812586498627E-3</c:v>
                </c:pt>
                <c:pt idx="27">
                  <c:v>1.6160562254000265E-2</c:v>
                </c:pt>
                <c:pt idx="28">
                  <c:v>-2.6422301716337148E-3</c:v>
                </c:pt>
                <c:pt idx="29">
                  <c:v>2.9514750987993568E-2</c:v>
                </c:pt>
                <c:pt idx="30">
                  <c:v>3.3889905408054505E-2</c:v>
                </c:pt>
                <c:pt idx="31">
                  <c:v>-5.5454033978828428E-2</c:v>
                </c:pt>
                <c:pt idx="32">
                  <c:v>4.1010300969812558E-3</c:v>
                </c:pt>
                <c:pt idx="33">
                  <c:v>2.0483222602583621E-2</c:v>
                </c:pt>
                <c:pt idx="34">
                  <c:v>-6.1205457003786013E-4</c:v>
                </c:pt>
                <c:pt idx="35">
                  <c:v>3.0124617026163793E-2</c:v>
                </c:pt>
                <c:pt idx="36">
                  <c:v>1.7065121542875608E-2</c:v>
                </c:pt>
                <c:pt idx="37">
                  <c:v>-9.772063387950964E-3</c:v>
                </c:pt>
                <c:pt idx="38">
                  <c:v>3.1759184665964749E-4</c:v>
                </c:pt>
                <c:pt idx="39">
                  <c:v>-2.3670049740561114E-2</c:v>
                </c:pt>
                <c:pt idx="40">
                  <c:v>-3.2791247088397264E-2</c:v>
                </c:pt>
                <c:pt idx="41">
                  <c:v>2.2941813064084306E-2</c:v>
                </c:pt>
                <c:pt idx="42">
                  <c:v>1.967396837099683E-2</c:v>
                </c:pt>
                <c:pt idx="43">
                  <c:v>-1.2087459595436785E-2</c:v>
                </c:pt>
                <c:pt idx="44">
                  <c:v>-3.0398898320555291E-2</c:v>
                </c:pt>
                <c:pt idx="45">
                  <c:v>2.1286756245673964E-2</c:v>
                </c:pt>
                <c:pt idx="46">
                  <c:v>-2.2762789217889646E-2</c:v>
                </c:pt>
                <c:pt idx="47">
                  <c:v>-1.237288759936114E-2</c:v>
                </c:pt>
                <c:pt idx="48">
                  <c:v>5.1922971042974921E-2</c:v>
                </c:pt>
                <c:pt idx="49">
                  <c:v>-3.2208434301707924E-2</c:v>
                </c:pt>
                <c:pt idx="50">
                  <c:v>-2.0999649937849627E-2</c:v>
                </c:pt>
                <c:pt idx="51">
                  <c:v>6.5449218892801878E-2</c:v>
                </c:pt>
                <c:pt idx="52">
                  <c:v>7.2552622407029643E-2</c:v>
                </c:pt>
                <c:pt idx="53">
                  <c:v>5.9608694702292277E-2</c:v>
                </c:pt>
                <c:pt idx="54">
                  <c:v>-5.1290755433608413E-2</c:v>
                </c:pt>
                <c:pt idx="56">
                  <c:v>3.2391985539576361E-2</c:v>
                </c:pt>
                <c:pt idx="57">
                  <c:v>-7.6653035806903427E-2</c:v>
                </c:pt>
                <c:pt idx="58">
                  <c:v>-8.218817994384002E-2</c:v>
                </c:pt>
                <c:pt idx="59">
                  <c:v>8.7550040498938463E-3</c:v>
                </c:pt>
                <c:pt idx="60">
                  <c:v>-2.4458093993049001E-2</c:v>
                </c:pt>
                <c:pt idx="61">
                  <c:v>-2.347326643121737E-2</c:v>
                </c:pt>
                <c:pt idx="62">
                  <c:v>1.9256194593702546E-2</c:v>
                </c:pt>
                <c:pt idx="63">
                  <c:v>-9.5994706569682477E-3</c:v>
                </c:pt>
                <c:pt idx="64">
                  <c:v>-2.4241505693328041E-2</c:v>
                </c:pt>
                <c:pt idx="65">
                  <c:v>-1.3052825312294373E-2</c:v>
                </c:pt>
                <c:pt idx="66">
                  <c:v>-3.1534120694146741E-3</c:v>
                </c:pt>
                <c:pt idx="67">
                  <c:v>-4.4494474543581505E-2</c:v>
                </c:pt>
                <c:pt idx="68">
                  <c:v>-1.0622019315735707E-2</c:v>
                </c:pt>
                <c:pt idx="69">
                  <c:v>5.6056472999559528E-2</c:v>
                </c:pt>
                <c:pt idx="70">
                  <c:v>-5.8644575047501653E-3</c:v>
                </c:pt>
                <c:pt idx="71">
                  <c:v>-9.6297987227130961E-3</c:v>
                </c:pt>
                <c:pt idx="72">
                  <c:v>1.2492309110579709E-2</c:v>
                </c:pt>
                <c:pt idx="73">
                  <c:v>-1.5449209261451137E-2</c:v>
                </c:pt>
                <c:pt idx="74">
                  <c:v>-5.2816573955845559E-3</c:v>
                </c:pt>
                <c:pt idx="75">
                  <c:v>1.2661294197047871E-2</c:v>
                </c:pt>
                <c:pt idx="76">
                  <c:v>-3.5358261151741691E-2</c:v>
                </c:pt>
                <c:pt idx="77">
                  <c:v>-2.2593214125565149E-2</c:v>
                </c:pt>
                <c:pt idx="78">
                  <c:v>-1.7990103424902527E-2</c:v>
                </c:pt>
                <c:pt idx="79">
                  <c:v>1.52535866582674E-2</c:v>
                </c:pt>
                <c:pt idx="80">
                  <c:v>1.6985801135813581E-2</c:v>
                </c:pt>
                <c:pt idx="81">
                  <c:v>3.8613937783880142E-2</c:v>
                </c:pt>
                <c:pt idx="82">
                  <c:v>-4.3910776004477056E-3</c:v>
                </c:pt>
                <c:pt idx="83">
                  <c:v>-2.1461176829745887E-3</c:v>
                </c:pt>
                <c:pt idx="84">
                  <c:v>4.2505551837821887E-3</c:v>
                </c:pt>
                <c:pt idx="85">
                  <c:v>3.6486640417527375E-2</c:v>
                </c:pt>
                <c:pt idx="86">
                  <c:v>-4.1710621742438326E-3</c:v>
                </c:pt>
                <c:pt idx="87">
                  <c:v>2.5116373875526281E-2</c:v>
                </c:pt>
                <c:pt idx="88">
                  <c:v>1.7105849422150522E-2</c:v>
                </c:pt>
                <c:pt idx="89">
                  <c:v>-1.5258693119799459E-2</c:v>
                </c:pt>
                <c:pt idx="90">
                  <c:v>-8.628982318840582E-2</c:v>
                </c:pt>
                <c:pt idx="91">
                  <c:v>3.3026915492331992E-2</c:v>
                </c:pt>
                <c:pt idx="92">
                  <c:v>2.5215260930909504E-3</c:v>
                </c:pt>
                <c:pt idx="93">
                  <c:v>-3.0894530909090959E-2</c:v>
                </c:pt>
                <c:pt idx="94">
                  <c:v>-1.5748031496062992E-2</c:v>
                </c:pt>
                <c:pt idx="95">
                  <c:v>-1.4281273541707979E-2</c:v>
                </c:pt>
                <c:pt idx="96">
                  <c:v>2.45503175876115E-2</c:v>
                </c:pt>
                <c:pt idx="97">
                  <c:v>-1.0614230568518384E-2</c:v>
                </c:pt>
                <c:pt idx="98">
                  <c:v>1.94837184865033E-2</c:v>
                </c:pt>
                <c:pt idx="99">
                  <c:v>1.5430608839417336E-2</c:v>
                </c:pt>
                <c:pt idx="100">
                  <c:v>-2.3851512452592771E-2</c:v>
                </c:pt>
                <c:pt idx="101">
                  <c:v>-1.9558359998794617E-2</c:v>
                </c:pt>
                <c:pt idx="102">
                  <c:v>3.4987228552663444E-3</c:v>
                </c:pt>
                <c:pt idx="103">
                  <c:v>4.3997744368822252E-3</c:v>
                </c:pt>
                <c:pt idx="104">
                  <c:v>1.5816762600582453E-2</c:v>
                </c:pt>
                <c:pt idx="105">
                  <c:v>-7.4605282007083953E-3</c:v>
                </c:pt>
                <c:pt idx="106">
                  <c:v>2.0878686237009291E-2</c:v>
                </c:pt>
                <c:pt idx="107">
                  <c:v>1.1421084375051849E-2</c:v>
                </c:pt>
                <c:pt idx="108">
                  <c:v>-5.1191328260731458E-3</c:v>
                </c:pt>
                <c:pt idx="109">
                  <c:v>9.4086741723540049E-3</c:v>
                </c:pt>
                <c:pt idx="110">
                  <c:v>3.3263987333968493E-3</c:v>
                </c:pt>
                <c:pt idx="111">
                  <c:v>-8.0853778652790059E-3</c:v>
                </c:pt>
                <c:pt idx="112">
                  <c:v>6.2638251987798571E-2</c:v>
                </c:pt>
                <c:pt idx="113">
                  <c:v>6.2297121325680513E-3</c:v>
                </c:pt>
                <c:pt idx="114">
                  <c:v>-8.2900078802205929E-3</c:v>
                </c:pt>
                <c:pt idx="115">
                  <c:v>-1.0233048420531694E-2</c:v>
                </c:pt>
                <c:pt idx="116">
                  <c:v>2.9484479920003494E-2</c:v>
                </c:pt>
                <c:pt idx="118">
                  <c:v>-1.2715560599738066E-2</c:v>
                </c:pt>
                <c:pt idx="119">
                  <c:v>1.1936753372316419E-2</c:v>
                </c:pt>
                <c:pt idx="120">
                  <c:v>-1.7807034068948551E-2</c:v>
                </c:pt>
                <c:pt idx="121">
                  <c:v>-2.4323501562478471E-2</c:v>
                </c:pt>
                <c:pt idx="122">
                  <c:v>-1.9477754091807825E-2</c:v>
                </c:pt>
                <c:pt idx="123">
                  <c:v>8.1463703276489479E-3</c:v>
                </c:pt>
                <c:pt idx="124">
                  <c:v>-6.4028842089480882E-3</c:v>
                </c:pt>
                <c:pt idx="125">
                  <c:v>-2.292911474797292E-2</c:v>
                </c:pt>
                <c:pt idx="126">
                  <c:v>-1.3335323453125976E-2</c:v>
                </c:pt>
                <c:pt idx="127">
                  <c:v>1.6455049729717553E-2</c:v>
                </c:pt>
                <c:pt idx="128">
                  <c:v>-3.3624871054551428E-3</c:v>
                </c:pt>
                <c:pt idx="129">
                  <c:v>-5.864586710449482E-3</c:v>
                </c:pt>
                <c:pt idx="130">
                  <c:v>3.6848970394953266E-2</c:v>
                </c:pt>
                <c:pt idx="131">
                  <c:v>4.3727981408815807E-2</c:v>
                </c:pt>
                <c:pt idx="132">
                  <c:v>1.2498442118572249E-2</c:v>
                </c:pt>
                <c:pt idx="133">
                  <c:v>-6.4483813302567564E-3</c:v>
                </c:pt>
                <c:pt idx="134">
                  <c:v>3.1478424834570001E-2</c:v>
                </c:pt>
                <c:pt idx="135">
                  <c:v>-4.9148097674386717E-3</c:v>
                </c:pt>
                <c:pt idx="136">
                  <c:v>-4.3388477615202686E-3</c:v>
                </c:pt>
                <c:pt idx="137">
                  <c:v>-7.5117596079957091E-3</c:v>
                </c:pt>
                <c:pt idx="138">
                  <c:v>4.2595986267270017E-3</c:v>
                </c:pt>
                <c:pt idx="139">
                  <c:v>-3.1522529926847259E-2</c:v>
                </c:pt>
                <c:pt idx="140">
                  <c:v>2.3357533053612071E-3</c:v>
                </c:pt>
                <c:pt idx="141">
                  <c:v>3.9930598888187011E-3</c:v>
                </c:pt>
                <c:pt idx="142">
                  <c:v>9.4369224036418512E-3</c:v>
                </c:pt>
                <c:pt idx="143">
                  <c:v>-1.6393417553842972E-2</c:v>
                </c:pt>
                <c:pt idx="144">
                  <c:v>2.9377496578917525E-2</c:v>
                </c:pt>
                <c:pt idx="145">
                  <c:v>-2.0028561308816833E-2</c:v>
                </c:pt>
                <c:pt idx="146">
                  <c:v>8.1599615999999511E-3</c:v>
                </c:pt>
                <c:pt idx="147">
                  <c:v>3.8548411379958525E-3</c:v>
                </c:pt>
                <c:pt idx="148">
                  <c:v>8.4223385128989556E-3</c:v>
                </c:pt>
                <c:pt idx="149">
                  <c:v>-2.1242809535373604E-2</c:v>
                </c:pt>
                <c:pt idx="150">
                  <c:v>4.0958462027078903E-2</c:v>
                </c:pt>
                <c:pt idx="151">
                  <c:v>0</c:v>
                </c:pt>
                <c:pt idx="152">
                  <c:v>-4.5994445645663766E-3</c:v>
                </c:pt>
                <c:pt idx="153">
                  <c:v>-5.4238623266993219E-3</c:v>
                </c:pt>
                <c:pt idx="154">
                  <c:v>1.0799884440187245E-2</c:v>
                </c:pt>
                <c:pt idx="155">
                  <c:v>-1.08138032711138E-2</c:v>
                </c:pt>
                <c:pt idx="156">
                  <c:v>2.2822915764789162E-2</c:v>
                </c:pt>
                <c:pt idx="157">
                  <c:v>-6.7958072391475444E-2</c:v>
                </c:pt>
                <c:pt idx="158">
                  <c:v>-3.152056233680367E-2</c:v>
                </c:pt>
                <c:pt idx="159">
                  <c:v>3.5772345866784724E-2</c:v>
                </c:pt>
                <c:pt idx="160">
                  <c:v>-2.4620812550578317E-3</c:v>
                </c:pt>
                <c:pt idx="161">
                  <c:v>-1.6249249743261855E-2</c:v>
                </c:pt>
                <c:pt idx="162">
                  <c:v>1.0128191874885673E-3</c:v>
                </c:pt>
                <c:pt idx="163">
                  <c:v>-3.4090235775066528E-2</c:v>
                </c:pt>
                <c:pt idx="164">
                  <c:v>9.4951934735234796E-4</c:v>
                </c:pt>
                <c:pt idx="165">
                  <c:v>-2.3413552186376949E-2</c:v>
                </c:pt>
                <c:pt idx="166">
                  <c:v>-1.9072772343439768E-2</c:v>
                </c:pt>
                <c:pt idx="167">
                  <c:v>-2.179896046376685E-2</c:v>
                </c:pt>
                <c:pt idx="168">
                  <c:v>1.0962737877723099E-2</c:v>
                </c:pt>
                <c:pt idx="169">
                  <c:v>1.4689087027568369E-2</c:v>
                </c:pt>
                <c:pt idx="170">
                  <c:v>-1.3977559698953933E-2</c:v>
                </c:pt>
                <c:pt idx="171">
                  <c:v>-3.0922740149752807E-4</c:v>
                </c:pt>
                <c:pt idx="172">
                  <c:v>3.0456485666275394E-3</c:v>
                </c:pt>
                <c:pt idx="173">
                  <c:v>-2.7840771988421674E-3</c:v>
                </c:pt>
                <c:pt idx="174">
                  <c:v>3.6886901283682834E-2</c:v>
                </c:pt>
                <c:pt idx="175">
                  <c:v>-3.9060756569984895E-2</c:v>
                </c:pt>
                <c:pt idx="176">
                  <c:v>4.3621930507091308E-3</c:v>
                </c:pt>
                <c:pt idx="177">
                  <c:v>9.0131824733616491E-4</c:v>
                </c:pt>
                <c:pt idx="178">
                  <c:v>1.9733425357610836E-2</c:v>
                </c:pt>
                <c:pt idx="179">
                  <c:v>1.9354130001329781E-2</c:v>
                </c:pt>
                <c:pt idx="180">
                  <c:v>1.2606068379839538E-3</c:v>
                </c:pt>
                <c:pt idx="182">
                  <c:v>4.4169610527038678E-3</c:v>
                </c:pt>
                <c:pt idx="183">
                  <c:v>-4.017934117315494E-3</c:v>
                </c:pt>
                <c:pt idx="184">
                  <c:v>-1.2396811006519909E-2</c:v>
                </c:pt>
                <c:pt idx="185">
                  <c:v>7.5367404138312107E-4</c:v>
                </c:pt>
                <c:pt idx="186">
                  <c:v>-1.7374479676145509E-2</c:v>
                </c:pt>
                <c:pt idx="187">
                  <c:v>-4.1994145759835198E-2</c:v>
                </c:pt>
                <c:pt idx="188">
                  <c:v>-1.9871073040345889E-2</c:v>
                </c:pt>
                <c:pt idx="189">
                  <c:v>-3.1724926178753319E-3</c:v>
                </c:pt>
                <c:pt idx="190">
                  <c:v>-2.5714270129870109E-2</c:v>
                </c:pt>
                <c:pt idx="191">
                  <c:v>1.3664732438138694E-2</c:v>
                </c:pt>
                <c:pt idx="192">
                  <c:v>5.7461680802019929E-3</c:v>
                </c:pt>
                <c:pt idx="193">
                  <c:v>3.1155294916560005E-2</c:v>
                </c:pt>
                <c:pt idx="194">
                  <c:v>9.5934141971054186E-3</c:v>
                </c:pt>
                <c:pt idx="195">
                  <c:v>-2.5846242537071245E-3</c:v>
                </c:pt>
                <c:pt idx="196">
                  <c:v>5.9085638772608716E-2</c:v>
                </c:pt>
                <c:pt idx="197">
                  <c:v>-2.0564134817780511E-2</c:v>
                </c:pt>
                <c:pt idx="198">
                  <c:v>1.7647188975262556E-2</c:v>
                </c:pt>
                <c:pt idx="199">
                  <c:v>-1.4474089813485424E-2</c:v>
                </c:pt>
                <c:pt idx="200">
                  <c:v>-1.634777180103162E-2</c:v>
                </c:pt>
                <c:pt idx="201">
                  <c:v>-1.4048890374524705E-3</c:v>
                </c:pt>
                <c:pt idx="202">
                  <c:v>7.7014583326071012E-3</c:v>
                </c:pt>
                <c:pt idx="203">
                  <c:v>1.6754975389580439E-2</c:v>
                </c:pt>
                <c:pt idx="204">
                  <c:v>4.918072615656105E-3</c:v>
                </c:pt>
                <c:pt idx="205">
                  <c:v>-6.8667837448681945E-3</c:v>
                </c:pt>
                <c:pt idx="206">
                  <c:v>-1.3827118966338571E-2</c:v>
                </c:pt>
                <c:pt idx="207">
                  <c:v>4.5356465966274391E-4</c:v>
                </c:pt>
                <c:pt idx="208">
                  <c:v>3.3455347295350574E-2</c:v>
                </c:pt>
                <c:pt idx="209">
                  <c:v>1.0329784984747492E-2</c:v>
                </c:pt>
                <c:pt idx="210">
                  <c:v>-2.762909759011652E-2</c:v>
                </c:pt>
                <c:pt idx="211">
                  <c:v>-1.2673396894879011E-2</c:v>
                </c:pt>
                <c:pt idx="212">
                  <c:v>-3.0282965139754127E-2</c:v>
                </c:pt>
                <c:pt idx="213">
                  <c:v>1.6007976728682905E-3</c:v>
                </c:pt>
                <c:pt idx="214">
                  <c:v>-4.0406845752836255E-3</c:v>
                </c:pt>
                <c:pt idx="215">
                  <c:v>1.6570243615981181E-2</c:v>
                </c:pt>
                <c:pt idx="216">
                  <c:v>6.9499185191320648E-3</c:v>
                </c:pt>
                <c:pt idx="217">
                  <c:v>-2.2364055297675677E-2</c:v>
                </c:pt>
                <c:pt idx="218">
                  <c:v>-4.6273533633746167E-3</c:v>
                </c:pt>
                <c:pt idx="219">
                  <c:v>2.8296273987519941E-2</c:v>
                </c:pt>
                <c:pt idx="220">
                  <c:v>-4.8751533453795593E-3</c:v>
                </c:pt>
                <c:pt idx="221">
                  <c:v>2.8292397110748276E-2</c:v>
                </c:pt>
                <c:pt idx="222">
                  <c:v>6.5052563822797643E-2</c:v>
                </c:pt>
                <c:pt idx="223">
                  <c:v>1.9776599372794176E-2</c:v>
                </c:pt>
                <c:pt idx="224">
                  <c:v>-1.2056740927882947E-2</c:v>
                </c:pt>
                <c:pt idx="225">
                  <c:v>-3.4619648902209782E-2</c:v>
                </c:pt>
                <c:pt idx="226">
                  <c:v>1.8238833236109643E-3</c:v>
                </c:pt>
                <c:pt idx="227">
                  <c:v>-2.7308462516065814E-2</c:v>
                </c:pt>
                <c:pt idx="228">
                  <c:v>1.251472298266096E-2</c:v>
                </c:pt>
                <c:pt idx="229">
                  <c:v>-8.5250002737796478E-3</c:v>
                </c:pt>
                <c:pt idx="230">
                  <c:v>4.2996331479835587E-2</c:v>
                </c:pt>
                <c:pt idx="231">
                  <c:v>-4.6072349057527185E-3</c:v>
                </c:pt>
                <c:pt idx="232">
                  <c:v>1.4327008721422471E-2</c:v>
                </c:pt>
                <c:pt idx="233">
                  <c:v>-9.0786622312532834E-3</c:v>
                </c:pt>
                <c:pt idx="234">
                  <c:v>2.7130152423847469E-2</c:v>
                </c:pt>
                <c:pt idx="235">
                  <c:v>-2.5047263484798535E-2</c:v>
                </c:pt>
                <c:pt idx="236">
                  <c:v>1.3512244352218492E-2</c:v>
                </c:pt>
                <c:pt idx="237">
                  <c:v>-1.854207697245339E-2</c:v>
                </c:pt>
                <c:pt idx="238">
                  <c:v>7.0288735192596463E-3</c:v>
                </c:pt>
                <c:pt idx="239">
                  <c:v>3.5342551571300861E-2</c:v>
                </c:pt>
                <c:pt idx="240">
                  <c:v>9.0351414052929277E-3</c:v>
                </c:pt>
                <c:pt idx="241">
                  <c:v>1.42149861891455E-2</c:v>
                </c:pt>
                <c:pt idx="242">
                  <c:v>-5.5825641943509544E-2</c:v>
                </c:pt>
                <c:pt idx="243">
                  <c:v>-7.2400882995872176E-2</c:v>
                </c:pt>
                <c:pt idx="244">
                  <c:v>-2.486101151216822E-2</c:v>
                </c:pt>
                <c:pt idx="245">
                  <c:v>2.3838808038807893E-3</c:v>
                </c:pt>
                <c:pt idx="246">
                  <c:v>-2.8256627202257974E-2</c:v>
                </c:pt>
                <c:pt idx="247">
                  <c:v>2.4477730282276709E-2</c:v>
                </c:pt>
                <c:pt idx="248">
                  <c:v>-4.0054028982331326E-2</c:v>
                </c:pt>
                <c:pt idx="249">
                  <c:v>-1.5543152467028839E-2</c:v>
                </c:pt>
                <c:pt idx="250">
                  <c:v>2.1955177149912083E-3</c:v>
                </c:pt>
                <c:pt idx="251">
                  <c:v>1.6498382303374855E-2</c:v>
                </c:pt>
                <c:pt idx="252">
                  <c:v>1.117559668965179E-2</c:v>
                </c:pt>
                <c:pt idx="253">
                  <c:v>6.5981667906381677E-3</c:v>
                </c:pt>
                <c:pt idx="254">
                  <c:v>-4.3080399188159587E-3</c:v>
                </c:pt>
                <c:pt idx="255">
                  <c:v>-1.0497154691715808E-2</c:v>
                </c:pt>
                <c:pt idx="256">
                  <c:v>-1.3975747239260865E-2</c:v>
                </c:pt>
                <c:pt idx="257">
                  <c:v>1.252824005761702E-2</c:v>
                </c:pt>
                <c:pt idx="258">
                  <c:v>4.7185319428837073E-2</c:v>
                </c:pt>
                <c:pt idx="259">
                  <c:v>4.7296623947509523E-3</c:v>
                </c:pt>
                <c:pt idx="260">
                  <c:v>-3.4270251351351415E-2</c:v>
                </c:pt>
                <c:pt idx="261">
                  <c:v>2.8777995753282309E-2</c:v>
                </c:pt>
                <c:pt idx="262">
                  <c:v>1.9271610838515855E-2</c:v>
                </c:pt>
                <c:pt idx="263">
                  <c:v>1.5921913188260511E-2</c:v>
                </c:pt>
                <c:pt idx="264">
                  <c:v>2.198028797445414E-2</c:v>
                </c:pt>
                <c:pt idx="265">
                  <c:v>-1.5277169187607432E-3</c:v>
                </c:pt>
                <c:pt idx="266">
                  <c:v>-1.8768217390451537E-3</c:v>
                </c:pt>
                <c:pt idx="267">
                  <c:v>1.7636538030978175E-2</c:v>
                </c:pt>
                <c:pt idx="268">
                  <c:v>3.0632929016749914E-2</c:v>
                </c:pt>
                <c:pt idx="269">
                  <c:v>2.6228666290984595E-2</c:v>
                </c:pt>
                <c:pt idx="270">
                  <c:v>2.1307414024542656E-2</c:v>
                </c:pt>
                <c:pt idx="271">
                  <c:v>2.0930745455012799E-2</c:v>
                </c:pt>
                <c:pt idx="272">
                  <c:v>-2.0911940952242202E-2</c:v>
                </c:pt>
                <c:pt idx="273">
                  <c:v>-1.5441914232039952E-3</c:v>
                </c:pt>
                <c:pt idx="274">
                  <c:v>-7.1232703451304252E-3</c:v>
                </c:pt>
                <c:pt idx="275">
                  <c:v>2.2704300220719727E-2</c:v>
                </c:pt>
                <c:pt idx="276">
                  <c:v>-3.4383851159778919E-2</c:v>
                </c:pt>
                <c:pt idx="277">
                  <c:v>3.5773236105907992E-3</c:v>
                </c:pt>
                <c:pt idx="278">
                  <c:v>-2.7492974523524439E-2</c:v>
                </c:pt>
                <c:pt idx="279">
                  <c:v>5.2924542502174998E-3</c:v>
                </c:pt>
                <c:pt idx="280">
                  <c:v>-6.518648894534013E-3</c:v>
                </c:pt>
                <c:pt idx="281">
                  <c:v>1.2326436147465036E-2</c:v>
                </c:pt>
                <c:pt idx="282">
                  <c:v>4.5802297953694567E-2</c:v>
                </c:pt>
                <c:pt idx="283">
                  <c:v>-3.7619717121069713E-3</c:v>
                </c:pt>
                <c:pt idx="284">
                  <c:v>4.3626938985454736E-2</c:v>
                </c:pt>
                <c:pt idx="285">
                  <c:v>-5.0028932384792821E-2</c:v>
                </c:pt>
                <c:pt idx="286">
                  <c:v>-2.4679436889863095E-2</c:v>
                </c:pt>
                <c:pt idx="287">
                  <c:v>-1.220447962908728E-2</c:v>
                </c:pt>
                <c:pt idx="288">
                  <c:v>2.7891806937171311E-2</c:v>
                </c:pt>
                <c:pt idx="290">
                  <c:v>1.7626290094509743E-2</c:v>
                </c:pt>
                <c:pt idx="291">
                  <c:v>-4.9650447672386702E-3</c:v>
                </c:pt>
                <c:pt idx="292">
                  <c:v>-1.1536364754048031E-2</c:v>
                </c:pt>
                <c:pt idx="293">
                  <c:v>1.8699509848714518E-2</c:v>
                </c:pt>
                <c:pt idx="294">
                  <c:v>7.9515476187522315E-3</c:v>
                </c:pt>
                <c:pt idx="295">
                  <c:v>1.0214524802005675E-2</c:v>
                </c:pt>
                <c:pt idx="296">
                  <c:v>-9.8519871313558702E-3</c:v>
                </c:pt>
                <c:pt idx="297">
                  <c:v>1.7552003330557901E-2</c:v>
                </c:pt>
                <c:pt idx="298">
                  <c:v>-3.9477242307077503E-3</c:v>
                </c:pt>
                <c:pt idx="299">
                  <c:v>-8.4210460526316037E-3</c:v>
                </c:pt>
                <c:pt idx="300">
                  <c:v>2.4120752245260155E-2</c:v>
                </c:pt>
                <c:pt idx="301">
                  <c:v>-3.8450310472782905E-2</c:v>
                </c:pt>
                <c:pt idx="302">
                  <c:v>-1.1780222873000607E-2</c:v>
                </c:pt>
                <c:pt idx="303">
                  <c:v>3.2557697187085122E-2</c:v>
                </c:pt>
                <c:pt idx="304">
                  <c:v>1.2855697508308042E-2</c:v>
                </c:pt>
                <c:pt idx="305">
                  <c:v>1.2542413559322086E-2</c:v>
                </c:pt>
                <c:pt idx="306">
                  <c:v>-2.8646729194070675E-2</c:v>
                </c:pt>
                <c:pt idx="307">
                  <c:v>1.7352348890780661E-2</c:v>
                </c:pt>
                <c:pt idx="308">
                  <c:v>7.2655414559342435E-2</c:v>
                </c:pt>
                <c:pt idx="309">
                  <c:v>1.3672099245332209E-3</c:v>
                </c:pt>
                <c:pt idx="310">
                  <c:v>1.9468166063375777E-3</c:v>
                </c:pt>
                <c:pt idx="311">
                  <c:v>-2.5232293015735156E-4</c:v>
                </c:pt>
                <c:pt idx="312">
                  <c:v>2.6756017220209545E-2</c:v>
                </c:pt>
                <c:pt idx="313">
                  <c:v>2.6827773570025429E-2</c:v>
                </c:pt>
                <c:pt idx="314">
                  <c:v>3.2891141505970459E-2</c:v>
                </c:pt>
                <c:pt idx="315">
                  <c:v>-9.0190974671404498E-4</c:v>
                </c:pt>
                <c:pt idx="316">
                  <c:v>1.7273025853323715E-2</c:v>
                </c:pt>
                <c:pt idx="317">
                  <c:v>-4.2913941058791823E-2</c:v>
                </c:pt>
                <c:pt idx="318">
                  <c:v>1.6061682600381764E-3</c:v>
                </c:pt>
                <c:pt idx="319">
                  <c:v>-2.0987904033026891E-3</c:v>
                </c:pt>
                <c:pt idx="320">
                  <c:v>2.4713534191741767E-2</c:v>
                </c:pt>
                <c:pt idx="321">
                  <c:v>-8.7984651162790698E-3</c:v>
                </c:pt>
                <c:pt idx="322">
                  <c:v>4.8056229825374608E-2</c:v>
                </c:pt>
                <c:pt idx="323">
                  <c:v>1.0176847550766567E-2</c:v>
                </c:pt>
                <c:pt idx="324">
                  <c:v>-4.9407596147184873E-3</c:v>
                </c:pt>
                <c:pt idx="325">
                  <c:v>-7.9799126661787984E-3</c:v>
                </c:pt>
                <c:pt idx="326">
                  <c:v>-6.9190274253796138E-3</c:v>
                </c:pt>
                <c:pt idx="327">
                  <c:v>-1.0429564615238437E-2</c:v>
                </c:pt>
                <c:pt idx="328">
                  <c:v>-1.4310131970502362E-3</c:v>
                </c:pt>
                <c:pt idx="329">
                  <c:v>4.3516888270750745E-3</c:v>
                </c:pt>
                <c:pt idx="330">
                  <c:v>1.8398207849000744E-3</c:v>
                </c:pt>
                <c:pt idx="331">
                  <c:v>1.2000079763588364E-4</c:v>
                </c:pt>
                <c:pt idx="332">
                  <c:v>1.5270312557690988E-2</c:v>
                </c:pt>
                <c:pt idx="333">
                  <c:v>-4.1906630350194554E-2</c:v>
                </c:pt>
                <c:pt idx="334">
                  <c:v>3.9454470107182591E-3</c:v>
                </c:pt>
                <c:pt idx="335">
                  <c:v>-6.4056174763040735E-2</c:v>
                </c:pt>
                <c:pt idx="336">
                  <c:v>-1.39875438558954E-2</c:v>
                </c:pt>
                <c:pt idx="337">
                  <c:v>1.8954574409505553E-2</c:v>
                </c:pt>
                <c:pt idx="338">
                  <c:v>1.2195571123454626E-2</c:v>
                </c:pt>
                <c:pt idx="339">
                  <c:v>-3.8640254552464476E-2</c:v>
                </c:pt>
                <c:pt idx="340">
                  <c:v>-4.3419494349723258E-3</c:v>
                </c:pt>
                <c:pt idx="341">
                  <c:v>1.3542587023322545E-3</c:v>
                </c:pt>
                <c:pt idx="342">
                  <c:v>4.2231528936051699E-2</c:v>
                </c:pt>
                <c:pt idx="343">
                  <c:v>1.1143758790016414E-4</c:v>
                </c:pt>
                <c:pt idx="344">
                  <c:v>2.7167373905585542E-2</c:v>
                </c:pt>
                <c:pt idx="345">
                  <c:v>1.7865371304493328E-2</c:v>
                </c:pt>
                <c:pt idx="346">
                  <c:v>-1.1249486455927929E-3</c:v>
                </c:pt>
                <c:pt idx="347">
                  <c:v>2.562363008296957E-2</c:v>
                </c:pt>
                <c:pt idx="348">
                  <c:v>-8.7458158368220113E-4</c:v>
                </c:pt>
                <c:pt idx="349">
                  <c:v>9.2681670424457612E-3</c:v>
                </c:pt>
                <c:pt idx="350">
                  <c:v>-1.0677521830443565E-2</c:v>
                </c:pt>
                <c:pt idx="351">
                  <c:v>5.1868809562566672E-3</c:v>
                </c:pt>
                <c:pt idx="352">
                  <c:v>-9.1717415596609328E-3</c:v>
                </c:pt>
                <c:pt idx="353">
                  <c:v>1.7425132022991512E-3</c:v>
                </c:pt>
                <c:pt idx="354">
                  <c:v>-7.7023067249447829E-3</c:v>
                </c:pt>
                <c:pt idx="355">
                  <c:v>-5.4986056890980847E-4</c:v>
                </c:pt>
                <c:pt idx="356">
                  <c:v>2.285876203485666E-2</c:v>
                </c:pt>
                <c:pt idx="357">
                  <c:v>1.7120917208693912E-2</c:v>
                </c:pt>
                <c:pt idx="358">
                  <c:v>3.9793281091919791E-3</c:v>
                </c:pt>
                <c:pt idx="359">
                  <c:v>2.2654782586617957E-2</c:v>
                </c:pt>
                <c:pt idx="360">
                  <c:v>1.1800657850401837E-2</c:v>
                </c:pt>
                <c:pt idx="361">
                  <c:v>-9.1272260778127966E-3</c:v>
                </c:pt>
                <c:pt idx="362">
                  <c:v>3.554163570786005E-2</c:v>
                </c:pt>
                <c:pt idx="363">
                  <c:v>-6.0941105836701242E-4</c:v>
                </c:pt>
                <c:pt idx="364">
                  <c:v>-6.0903555507533244E-4</c:v>
                </c:pt>
                <c:pt idx="365">
                  <c:v>-6.0965237205834423E-3</c:v>
                </c:pt>
                <c:pt idx="366">
                  <c:v>9.9122485898486667E-3</c:v>
                </c:pt>
                <c:pt idx="367">
                  <c:v>9.9669018743109312E-3</c:v>
                </c:pt>
                <c:pt idx="368">
                  <c:v>-1.0573373043407915E-3</c:v>
                </c:pt>
                <c:pt idx="369">
                  <c:v>4.6085071982924032E-2</c:v>
                </c:pt>
                <c:pt idx="370">
                  <c:v>1.5442945243638536E-2</c:v>
                </c:pt>
                <c:pt idx="372">
                  <c:v>-4.6114730402474135E-3</c:v>
                </c:pt>
                <c:pt idx="373">
                  <c:v>-2.3027268066181342E-2</c:v>
                </c:pt>
                <c:pt idx="374">
                  <c:v>9.5661641213325946E-4</c:v>
                </c:pt>
                <c:pt idx="375">
                  <c:v>2.9014732896128125E-2</c:v>
                </c:pt>
                <c:pt idx="376">
                  <c:v>2.3458858576999617E-2</c:v>
                </c:pt>
                <c:pt idx="377">
                  <c:v>3.6109774233651047E-3</c:v>
                </c:pt>
                <c:pt idx="378">
                  <c:v>-5.2205375570801215E-3</c:v>
                </c:pt>
                <c:pt idx="379">
                  <c:v>2.9891960339204004E-2</c:v>
                </c:pt>
                <c:pt idx="380">
                  <c:v>1.1851992398341014E-3</c:v>
                </c:pt>
                <c:pt idx="381">
                  <c:v>2.4850708322191377E-2</c:v>
                </c:pt>
                <c:pt idx="382">
                  <c:v>-5.5865921225366202E-3</c:v>
                </c:pt>
                <c:pt idx="383">
                  <c:v>2.7252486315997582E-3</c:v>
                </c:pt>
                <c:pt idx="384">
                  <c:v>2.9725101117682815E-2</c:v>
                </c:pt>
                <c:pt idx="385">
                  <c:v>1.3008638209285397E-3</c:v>
                </c:pt>
                <c:pt idx="386">
                  <c:v>-5.7205264966123874E-4</c:v>
                </c:pt>
                <c:pt idx="387">
                  <c:v>-4.4525033741445825E-3</c:v>
                </c:pt>
                <c:pt idx="388">
                  <c:v>3.9278922595245888E-2</c:v>
                </c:pt>
                <c:pt idx="389">
                  <c:v>-5.0856369632927478E-3</c:v>
                </c:pt>
                <c:pt idx="390">
                  <c:v>2.9371256795220978E-2</c:v>
                </c:pt>
                <c:pt idx="391">
                  <c:v>-2.2542554911410681E-3</c:v>
                </c:pt>
                <c:pt idx="392">
                  <c:v>-3.9704272641106743E-2</c:v>
                </c:pt>
                <c:pt idx="393">
                  <c:v>-8.9683490912152318E-4</c:v>
                </c:pt>
                <c:pt idx="394">
                  <c:v>-3.339785930547258E-2</c:v>
                </c:pt>
                <c:pt idx="395">
                  <c:v>-2.6951386532969011E-3</c:v>
                </c:pt>
                <c:pt idx="396">
                  <c:v>1.8173319965689778E-2</c:v>
                </c:pt>
                <c:pt idx="397">
                  <c:v>1.0304969506773738E-2</c:v>
                </c:pt>
                <c:pt idx="398">
                  <c:v>3.6039420419696024E-2</c:v>
                </c:pt>
                <c:pt idx="399">
                  <c:v>-2.7024104917866072E-3</c:v>
                </c:pt>
                <c:pt idx="400">
                  <c:v>-1.9293967575660535E-2</c:v>
                </c:pt>
                <c:pt idx="401">
                  <c:v>2.5716365900149796E-2</c:v>
                </c:pt>
                <c:pt idx="402">
                  <c:v>8.7059365792904882E-4</c:v>
                </c:pt>
                <c:pt idx="403">
                  <c:v>1.2785930219662688E-2</c:v>
                </c:pt>
                <c:pt idx="404">
                  <c:v>-3.7706836420310162E-2</c:v>
                </c:pt>
                <c:pt idx="405">
                  <c:v>1.7318542735844312E-2</c:v>
                </c:pt>
                <c:pt idx="406">
                  <c:v>-2.4781606069468651E-2</c:v>
                </c:pt>
                <c:pt idx="407">
                  <c:v>-2.5033363855202922E-2</c:v>
                </c:pt>
                <c:pt idx="408">
                  <c:v>8.9539616858458192E-3</c:v>
                </c:pt>
                <c:pt idx="409">
                  <c:v>1.3906428567447733E-2</c:v>
                </c:pt>
                <c:pt idx="410">
                  <c:v>1.6753815139833771E-2</c:v>
                </c:pt>
                <c:pt idx="411">
                  <c:v>-3.1911817212811442E-3</c:v>
                </c:pt>
                <c:pt idx="412">
                  <c:v>-1.451852351605779E-2</c:v>
                </c:pt>
                <c:pt idx="413">
                  <c:v>-3.50983823415493E-2</c:v>
                </c:pt>
                <c:pt idx="414">
                  <c:v>-1.1201705199771423E-2</c:v>
                </c:pt>
                <c:pt idx="415">
                  <c:v>-1.98029219107623E-2</c:v>
                </c:pt>
                <c:pt idx="416">
                  <c:v>8.7519281855239616E-3</c:v>
                </c:pt>
                <c:pt idx="417">
                  <c:v>-4.9417318362996484E-4</c:v>
                </c:pt>
                <c:pt idx="418">
                  <c:v>-2.0714095993196943E-3</c:v>
                </c:pt>
                <c:pt idx="419">
                  <c:v>1.3343990471172915E-2</c:v>
                </c:pt>
                <c:pt idx="420">
                  <c:v>4.9723253147414903E-3</c:v>
                </c:pt>
                <c:pt idx="421">
                  <c:v>-2.1909962879838502E-2</c:v>
                </c:pt>
                <c:pt idx="422">
                  <c:v>2.2400762760398912E-2</c:v>
                </c:pt>
                <c:pt idx="423">
                  <c:v>2.6500303230036579E-2</c:v>
                </c:pt>
                <c:pt idx="424">
                  <c:v>-1.2976378122649757E-2</c:v>
                </c:pt>
                <c:pt idx="425">
                  <c:v>-1.8627696298749059E-2</c:v>
                </c:pt>
                <c:pt idx="426">
                  <c:v>-6.3023672845607835E-3</c:v>
                </c:pt>
                <c:pt idx="427">
                  <c:v>7.0464215778184231E-3</c:v>
                </c:pt>
                <c:pt idx="428">
                  <c:v>-4.2298632131852615E-3</c:v>
                </c:pt>
                <c:pt idx="429">
                  <c:v>2.2074136503361215E-2</c:v>
                </c:pt>
                <c:pt idx="430">
                  <c:v>-2.1840791044776063E-2</c:v>
                </c:pt>
                <c:pt idx="431">
                  <c:v>-3.5786274342780727E-2</c:v>
                </c:pt>
                <c:pt idx="432">
                  <c:v>-1.3953913931149618E-2</c:v>
                </c:pt>
                <c:pt idx="433">
                  <c:v>-1.0715924343227809E-2</c:v>
                </c:pt>
                <c:pt idx="434">
                  <c:v>4.7394981362520086E-2</c:v>
                </c:pt>
                <c:pt idx="435">
                  <c:v>1.6591938464254226E-2</c:v>
                </c:pt>
                <c:pt idx="436">
                  <c:v>-2.700347550291415E-2</c:v>
                </c:pt>
                <c:pt idx="437">
                  <c:v>2.2351003569806788E-3</c:v>
                </c:pt>
                <c:pt idx="438">
                  <c:v>-1.5216072175317615E-2</c:v>
                </c:pt>
                <c:pt idx="439">
                  <c:v>7.4235142071368667E-3</c:v>
                </c:pt>
                <c:pt idx="440">
                  <c:v>4.9411618204143436E-3</c:v>
                </c:pt>
                <c:pt idx="441">
                  <c:v>5.8960724788223728E-3</c:v>
                </c:pt>
                <c:pt idx="442">
                  <c:v>2.8342552914105883E-3</c:v>
                </c:pt>
                <c:pt idx="443">
                  <c:v>-8.2388147375897485E-3</c:v>
                </c:pt>
                <c:pt idx="444">
                  <c:v>4.5764460927832252E-3</c:v>
                </c:pt>
                <c:pt idx="445">
                  <c:v>2.4847799868753618E-2</c:v>
                </c:pt>
                <c:pt idx="446">
                  <c:v>2.0416444775389377E-2</c:v>
                </c:pt>
                <c:pt idx="447">
                  <c:v>1.8362713312479913E-3</c:v>
                </c:pt>
                <c:pt idx="448">
                  <c:v>-1.1346444608979657E-2</c:v>
                </c:pt>
                <c:pt idx="449">
                  <c:v>1.9694564613078846E-2</c:v>
                </c:pt>
                <c:pt idx="450">
                  <c:v>-1.4643291372905974E-2</c:v>
                </c:pt>
                <c:pt idx="451">
                  <c:v>-2.1565642997573142E-2</c:v>
                </c:pt>
                <c:pt idx="452">
                  <c:v>-5.521840896101836E-3</c:v>
                </c:pt>
                <c:pt idx="453">
                  <c:v>2.5533436270267166E-2</c:v>
                </c:pt>
                <c:pt idx="454">
                  <c:v>-1.4892687853908676E-2</c:v>
                </c:pt>
                <c:pt idx="455">
                  <c:v>-5.30163259519911E-2</c:v>
                </c:pt>
                <c:pt idx="456">
                  <c:v>3.1702423236584921E-3</c:v>
                </c:pt>
                <c:pt idx="457">
                  <c:v>-1.7936807870870954E-2</c:v>
                </c:pt>
                <c:pt idx="458">
                  <c:v>-2.1773752857540175E-2</c:v>
                </c:pt>
                <c:pt idx="459">
                  <c:v>-4.3899437421767848E-3</c:v>
                </c:pt>
                <c:pt idx="460">
                  <c:v>-7.4565988558215474E-3</c:v>
                </c:pt>
                <c:pt idx="461">
                  <c:v>-9.8736925791397517E-3</c:v>
                </c:pt>
                <c:pt idx="462">
                  <c:v>8.5677255639576254E-3</c:v>
                </c:pt>
                <c:pt idx="463">
                  <c:v>-9.2000311111111281E-3</c:v>
                </c:pt>
                <c:pt idx="464">
                  <c:v>6.6663909146434212E-3</c:v>
                </c:pt>
                <c:pt idx="465">
                  <c:v>1.209415848207865E-3</c:v>
                </c:pt>
                <c:pt idx="466">
                  <c:v>-1.6546487113516355E-3</c:v>
                </c:pt>
                <c:pt idx="467">
                  <c:v>-8.7769627869491666E-3</c:v>
                </c:pt>
                <c:pt idx="468">
                  <c:v>-8.8670714557541707E-5</c:v>
                </c:pt>
                <c:pt idx="469">
                  <c:v>3.1123426595066066E-3</c:v>
                </c:pt>
                <c:pt idx="470">
                  <c:v>-3.2793707940448956E-3</c:v>
                </c:pt>
                <c:pt idx="471">
                  <c:v>-1.4972970010712742E-2</c:v>
                </c:pt>
                <c:pt idx="472">
                  <c:v>1.2911204228666449E-2</c:v>
                </c:pt>
                <c:pt idx="473">
                  <c:v>-1.6823870872598738E-2</c:v>
                </c:pt>
                <c:pt idx="474">
                  <c:v>-2.5150773924977644E-3</c:v>
                </c:pt>
                <c:pt idx="475">
                  <c:v>2.134730567974719E-2</c:v>
                </c:pt>
                <c:pt idx="476">
                  <c:v>-6.2060036030721711E-3</c:v>
                </c:pt>
                <c:pt idx="477">
                  <c:v>-1.2216851706813903E-2</c:v>
                </c:pt>
                <c:pt idx="478">
                  <c:v>-2.0358610428511774E-2</c:v>
                </c:pt>
                <c:pt idx="480">
                  <c:v>1.8125805393847772E-2</c:v>
                </c:pt>
                <c:pt idx="481">
                  <c:v>9.2782876870259393E-3</c:v>
                </c:pt>
                <c:pt idx="482">
                  <c:v>-4.4442073209099318E-3</c:v>
                </c:pt>
                <c:pt idx="483">
                  <c:v>-2.1738185768840177E-3</c:v>
                </c:pt>
                <c:pt idx="484">
                  <c:v>3.4822472041706555E-2</c:v>
                </c:pt>
                <c:pt idx="485">
                  <c:v>8.0272290249433116E-3</c:v>
                </c:pt>
                <c:pt idx="486">
                  <c:v>-3.4419342115868279E-2</c:v>
                </c:pt>
                <c:pt idx="487">
                  <c:v>1.376190210782427E-2</c:v>
                </c:pt>
                <c:pt idx="488">
                  <c:v>-4.3757127071823053E-3</c:v>
                </c:pt>
                <c:pt idx="489">
                  <c:v>2.6542677673575654E-2</c:v>
                </c:pt>
                <c:pt idx="490">
                  <c:v>-5.1009118634086723E-3</c:v>
                </c:pt>
                <c:pt idx="491">
                  <c:v>-4.4937761402677216E-3</c:v>
                </c:pt>
                <c:pt idx="492">
                  <c:v>-9.4368798425162152E-3</c:v>
                </c:pt>
                <c:pt idx="493">
                  <c:v>-5.7836551551907096E-4</c:v>
                </c:pt>
                <c:pt idx="494">
                  <c:v>3.690377358106732E-2</c:v>
                </c:pt>
                <c:pt idx="495">
                  <c:v>3.8899555071783827E-3</c:v>
                </c:pt>
                <c:pt idx="496">
                  <c:v>6.99496356094979E-3</c:v>
                </c:pt>
                <c:pt idx="497">
                  <c:v>2.149761700154405E-3</c:v>
                </c:pt>
                <c:pt idx="498">
                  <c:v>-1.1639741339491918E-2</c:v>
                </c:pt>
                <c:pt idx="499">
                  <c:v>1.9879409364421546E-2</c:v>
                </c:pt>
                <c:pt idx="500">
                  <c:v>9.9433701894156273E-3</c:v>
                </c:pt>
                <c:pt idx="501">
                  <c:v>4.1627480506434472E-2</c:v>
                </c:pt>
                <c:pt idx="502">
                  <c:v>1.6318257119336245E-2</c:v>
                </c:pt>
                <c:pt idx="503">
                  <c:v>2.7957593413127476E-2</c:v>
                </c:pt>
                <c:pt idx="504">
                  <c:v>-1.6547862012663811E-2</c:v>
                </c:pt>
                <c:pt idx="505">
                  <c:v>-1.3221295368223123E-3</c:v>
                </c:pt>
                <c:pt idx="506">
                  <c:v>-0.10450342377622004</c:v>
                </c:pt>
                <c:pt idx="507">
                  <c:v>-4.0963132102823046E-4</c:v>
                </c:pt>
                <c:pt idx="508">
                  <c:v>1.9631484570332435E-2</c:v>
                </c:pt>
                <c:pt idx="509">
                  <c:v>-1.1287991919501391E-2</c:v>
                </c:pt>
                <c:pt idx="510">
                  <c:v>1.0564814109758573E-3</c:v>
                </c:pt>
                <c:pt idx="511">
                  <c:v>1.2746510563706886E-2</c:v>
                </c:pt>
                <c:pt idx="512">
                  <c:v>-1.33565340192898E-2</c:v>
                </c:pt>
                <c:pt idx="513">
                  <c:v>-4.2049363747638175E-3</c:v>
                </c:pt>
                <c:pt idx="514">
                  <c:v>-4.6084792265060306E-2</c:v>
                </c:pt>
                <c:pt idx="515">
                  <c:v>-2.6154903597916942E-2</c:v>
                </c:pt>
                <c:pt idx="516">
                  <c:v>1.3686872922219658E-2</c:v>
                </c:pt>
                <c:pt idx="517">
                  <c:v>5.2836701875366626E-2</c:v>
                </c:pt>
                <c:pt idx="518">
                  <c:v>7.7171923896755109E-3</c:v>
                </c:pt>
                <c:pt idx="519">
                  <c:v>1.3700218779684012E-4</c:v>
                </c:pt>
                <c:pt idx="520">
                  <c:v>-2.7326972374995969E-3</c:v>
                </c:pt>
                <c:pt idx="521">
                  <c:v>-1.6440433928064008E-2</c:v>
                </c:pt>
                <c:pt idx="522">
                  <c:v>8.5187861353631835E-4</c:v>
                </c:pt>
                <c:pt idx="523">
                  <c:v>-9.2395257915672008E-3</c:v>
                </c:pt>
                <c:pt idx="524">
                  <c:v>2.5229952407050171E-2</c:v>
                </c:pt>
                <c:pt idx="525">
                  <c:v>7.663705058717823E-3</c:v>
                </c:pt>
                <c:pt idx="526">
                  <c:v>7.8161270566315128E-3</c:v>
                </c:pt>
                <c:pt idx="527">
                  <c:v>-1.8431078710877433E-2</c:v>
                </c:pt>
                <c:pt idx="528">
                  <c:v>2.3558346894157266E-2</c:v>
                </c:pt>
                <c:pt idx="529">
                  <c:v>1.9131548223057699E-2</c:v>
                </c:pt>
                <c:pt idx="530">
                  <c:v>3.1808823769982952E-2</c:v>
                </c:pt>
                <c:pt idx="531">
                  <c:v>-1.742757272068763E-2</c:v>
                </c:pt>
                <c:pt idx="532">
                  <c:v>3.275333542332459E-3</c:v>
                </c:pt>
                <c:pt idx="533">
                  <c:v>1.5920590582403826E-3</c:v>
                </c:pt>
                <c:pt idx="534">
                  <c:v>-8.0398542482820017E-3</c:v>
                </c:pt>
                <c:pt idx="535">
                  <c:v>1.2938089865943726E-3</c:v>
                </c:pt>
                <c:pt idx="536">
                  <c:v>-1.1008807304315592E-3</c:v>
                </c:pt>
                <c:pt idx="537">
                  <c:v>-2.7962570119285324E-2</c:v>
                </c:pt>
                <c:pt idx="538">
                  <c:v>1.6073341918750695E-2</c:v>
                </c:pt>
                <c:pt idx="539">
                  <c:v>-4.955966525484963E-2</c:v>
                </c:pt>
                <c:pt idx="540">
                  <c:v>-4.2011056757582842E-2</c:v>
                </c:pt>
                <c:pt idx="541">
                  <c:v>-3.9205938305964534E-2</c:v>
                </c:pt>
                <c:pt idx="542">
                  <c:v>4.3196877454620541E-3</c:v>
                </c:pt>
                <c:pt idx="544">
                  <c:v>-2.8057049790483381E-2</c:v>
                </c:pt>
                <c:pt idx="545">
                  <c:v>-1.4952057840088155E-2</c:v>
                </c:pt>
                <c:pt idx="546">
                  <c:v>-8.9461809540045106E-3</c:v>
                </c:pt>
                <c:pt idx="547">
                  <c:v>7.6244855318425911E-3</c:v>
                </c:pt>
                <c:pt idx="548">
                  <c:v>-7.6058837438462692E-3</c:v>
                </c:pt>
                <c:pt idx="549">
                  <c:v>2.1990443247545583E-2</c:v>
                </c:pt>
                <c:pt idx="550">
                  <c:v>-6.7208384737294877E-3</c:v>
                </c:pt>
                <c:pt idx="551">
                  <c:v>1.0510595676727135E-2</c:v>
                </c:pt>
                <c:pt idx="552">
                  <c:v>-2.5642074491053463E-2</c:v>
                </c:pt>
                <c:pt idx="553">
                  <c:v>-2.4753055376116584E-3</c:v>
                </c:pt>
                <c:pt idx="554">
                  <c:v>1.0521694550461889E-2</c:v>
                </c:pt>
                <c:pt idx="555">
                  <c:v>-1.0489914786040664E-2</c:v>
                </c:pt>
                <c:pt idx="556">
                  <c:v>2.7076070577308237E-2</c:v>
                </c:pt>
                <c:pt idx="557">
                  <c:v>-8.4026529161583281E-3</c:v>
                </c:pt>
                <c:pt idx="558">
                  <c:v>-5.9986802015412114E-4</c:v>
                </c:pt>
                <c:pt idx="559">
                  <c:v>-2.7721635565090899E-2</c:v>
                </c:pt>
                <c:pt idx="560">
                  <c:v>-3.0969785989724778E-2</c:v>
                </c:pt>
                <c:pt idx="561">
                  <c:v>3.8947868481830163E-2</c:v>
                </c:pt>
                <c:pt idx="562">
                  <c:v>3.4333356930779581E-2</c:v>
                </c:pt>
                <c:pt idx="563">
                  <c:v>3.9563993258369561E-2</c:v>
                </c:pt>
                <c:pt idx="564">
                  <c:v>3.4033998624115401E-2</c:v>
                </c:pt>
                <c:pt idx="565">
                  <c:v>1.2693397737641188E-2</c:v>
                </c:pt>
                <c:pt idx="566">
                  <c:v>-1.4079024593073005E-2</c:v>
                </c:pt>
                <c:pt idx="567">
                  <c:v>-5.6453575446753339E-4</c:v>
                </c:pt>
                <c:pt idx="568">
                  <c:v>1.1020834248079049E-2</c:v>
                </c:pt>
                <c:pt idx="569">
                  <c:v>2.3227594364025536E-2</c:v>
                </c:pt>
                <c:pt idx="570">
                  <c:v>-4.9778017209310785E-2</c:v>
                </c:pt>
                <c:pt idx="571">
                  <c:v>-1.711984676133391E-2</c:v>
                </c:pt>
                <c:pt idx="572">
                  <c:v>2.3975259431656501E-2</c:v>
                </c:pt>
                <c:pt idx="573">
                  <c:v>2.8094354004453891E-2</c:v>
                </c:pt>
                <c:pt idx="574">
                  <c:v>2.0051422251876484E-2</c:v>
                </c:pt>
                <c:pt idx="575">
                  <c:v>1.6442232599477663E-2</c:v>
                </c:pt>
                <c:pt idx="576">
                  <c:v>1.4826874687242603E-2</c:v>
                </c:pt>
                <c:pt idx="577">
                  <c:v>3.6867440963855386E-2</c:v>
                </c:pt>
                <c:pt idx="578">
                  <c:v>1.1307179448046887E-2</c:v>
                </c:pt>
                <c:pt idx="579">
                  <c:v>-1.6960559520119975E-2</c:v>
                </c:pt>
                <c:pt idx="580">
                  <c:v>3.0207279460791273E-2</c:v>
                </c:pt>
                <c:pt idx="581">
                  <c:v>-1.3103351803412025E-2</c:v>
                </c:pt>
                <c:pt idx="582">
                  <c:v>2.1140072363611859E-2</c:v>
                </c:pt>
                <c:pt idx="583">
                  <c:v>2.7076672446181813E-2</c:v>
                </c:pt>
                <c:pt idx="584">
                  <c:v>3.929069319934065E-2</c:v>
                </c:pt>
                <c:pt idx="585">
                  <c:v>1.0678776152006041E-2</c:v>
                </c:pt>
                <c:pt idx="586">
                  <c:v>-2.9073032894863852E-2</c:v>
                </c:pt>
                <c:pt idx="587">
                  <c:v>8.3534571472882353E-3</c:v>
                </c:pt>
                <c:pt idx="588">
                  <c:v>1.5525812883101342E-2</c:v>
                </c:pt>
                <c:pt idx="589">
                  <c:v>4.7094932960893836E-2</c:v>
                </c:pt>
                <c:pt idx="590">
                  <c:v>1.010097020085333E-2</c:v>
                </c:pt>
                <c:pt idx="591">
                  <c:v>-2.9818723140016012E-3</c:v>
                </c:pt>
                <c:pt idx="592">
                  <c:v>6.6994854520412289E-2</c:v>
                </c:pt>
                <c:pt idx="593">
                  <c:v>-1.1393056031826483E-3</c:v>
                </c:pt>
                <c:pt idx="594">
                  <c:v>-1.1323150813742303E-2</c:v>
                </c:pt>
                <c:pt idx="595">
                  <c:v>8.7065767700789706E-2</c:v>
                </c:pt>
                <c:pt idx="596">
                  <c:v>2.7343784371077359E-2</c:v>
                </c:pt>
                <c:pt idx="597">
                  <c:v>3.7880773324311351E-3</c:v>
                </c:pt>
                <c:pt idx="598">
                  <c:v>4.7330709923167145E-2</c:v>
                </c:pt>
                <c:pt idx="599">
                  <c:v>-3.0893774030354183E-2</c:v>
                </c:pt>
                <c:pt idx="600">
                  <c:v>1.7568416191350458E-3</c:v>
                </c:pt>
                <c:pt idx="601">
                  <c:v>-8.9852401358460038E-2</c:v>
                </c:pt>
                <c:pt idx="602">
                  <c:v>-7.2605919436423666E-2</c:v>
                </c:pt>
                <c:pt idx="603">
                  <c:v>1.0664088325203833E-2</c:v>
                </c:pt>
                <c:pt idx="604">
                  <c:v>-5.0880857046071017E-2</c:v>
                </c:pt>
                <c:pt idx="605">
                  <c:v>-7.1900085590534263E-2</c:v>
                </c:pt>
                <c:pt idx="606">
                  <c:v>3.0020947123759613E-2</c:v>
                </c:pt>
                <c:pt idx="607">
                  <c:v>0</c:v>
                </c:pt>
                <c:pt idx="608">
                  <c:v>7.9072220544104694E-3</c:v>
                </c:pt>
                <c:pt idx="609">
                  <c:v>8.6669322025387727E-3</c:v>
                </c:pt>
                <c:pt idx="610">
                  <c:v>-2.8363251997967076E-2</c:v>
                </c:pt>
                <c:pt idx="611">
                  <c:v>-1.4359949731134816E-2</c:v>
                </c:pt>
                <c:pt idx="612">
                  <c:v>-3.0461604090916711E-2</c:v>
                </c:pt>
                <c:pt idx="613">
                  <c:v>1.2901945227274402E-2</c:v>
                </c:pt>
                <c:pt idx="614">
                  <c:v>6.39156527012932E-3</c:v>
                </c:pt>
                <c:pt idx="615">
                  <c:v>-2.9406037371013886E-2</c:v>
                </c:pt>
                <c:pt idx="616">
                  <c:v>-1.3171569023572643E-3</c:v>
                </c:pt>
                <c:pt idx="617">
                  <c:v>-5.7715978290871295E-3</c:v>
                </c:pt>
                <c:pt idx="618">
                  <c:v>2.9304553235530401E-2</c:v>
                </c:pt>
                <c:pt idx="619">
                  <c:v>-4.6006586436121606E-2</c:v>
                </c:pt>
                <c:pt idx="620">
                  <c:v>1.0199638868420307E-2</c:v>
                </c:pt>
                <c:pt idx="621">
                  <c:v>-1.4928881516587642E-2</c:v>
                </c:pt>
                <c:pt idx="622">
                  <c:v>-2.1562690143177063E-2</c:v>
                </c:pt>
                <c:pt idx="623">
                  <c:v>-1.5476621203142648E-2</c:v>
                </c:pt>
                <c:pt idx="624">
                  <c:v>-1.9648212583527166E-2</c:v>
                </c:pt>
                <c:pt idx="625">
                  <c:v>8.9472269111143227E-5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5-406F-88E8-0AEDEC7EE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970040"/>
        <c:axId val="568976272"/>
      </c:lineChart>
      <c:lineChart>
        <c:grouping val="standard"/>
        <c:varyColors val="0"/>
        <c:ser>
          <c:idx val="2"/>
          <c:order val="1"/>
          <c:tx>
            <c:strRef>
              <c:f>'tesla_df (daily_returns)'!$B$1</c:f>
              <c:strCache>
                <c:ptCount val="1"/>
                <c:pt idx="0">
                  <c:v>operating_income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38100">
                <a:solidFill>
                  <a:srgbClr val="00B050"/>
                </a:solidFill>
              </a:ln>
              <a:effectLst/>
            </c:spPr>
          </c:marker>
          <c:cat>
            <c:numRef>
              <c:f>'tesla_df (daily_returns)'!$A$2:$A$631</c:f>
              <c:numCache>
                <c:formatCode>m/d/yyyy</c:formatCode>
                <c:ptCount val="630"/>
                <c:pt idx="0">
                  <c:v>43270</c:v>
                </c:pt>
                <c:pt idx="1">
                  <c:v>43269</c:v>
                </c:pt>
                <c:pt idx="2">
                  <c:v>43268</c:v>
                </c:pt>
                <c:pt idx="3">
                  <c:v>43267</c:v>
                </c:pt>
                <c:pt idx="4">
                  <c:v>43266</c:v>
                </c:pt>
                <c:pt idx="5">
                  <c:v>43265</c:v>
                </c:pt>
                <c:pt idx="6">
                  <c:v>43264</c:v>
                </c:pt>
                <c:pt idx="7">
                  <c:v>43263</c:v>
                </c:pt>
                <c:pt idx="8">
                  <c:v>43262</c:v>
                </c:pt>
                <c:pt idx="9">
                  <c:v>43259</c:v>
                </c:pt>
                <c:pt idx="10">
                  <c:v>43258</c:v>
                </c:pt>
                <c:pt idx="11">
                  <c:v>43257</c:v>
                </c:pt>
                <c:pt idx="12">
                  <c:v>43256</c:v>
                </c:pt>
                <c:pt idx="13">
                  <c:v>43255</c:v>
                </c:pt>
                <c:pt idx="14">
                  <c:v>43252</c:v>
                </c:pt>
                <c:pt idx="15">
                  <c:v>43251</c:v>
                </c:pt>
                <c:pt idx="16">
                  <c:v>43250</c:v>
                </c:pt>
                <c:pt idx="17">
                  <c:v>43249</c:v>
                </c:pt>
                <c:pt idx="18">
                  <c:v>43245</c:v>
                </c:pt>
                <c:pt idx="19">
                  <c:v>43244</c:v>
                </c:pt>
                <c:pt idx="20">
                  <c:v>43243</c:v>
                </c:pt>
                <c:pt idx="21">
                  <c:v>43242</c:v>
                </c:pt>
                <c:pt idx="22">
                  <c:v>43241</c:v>
                </c:pt>
                <c:pt idx="23">
                  <c:v>43238</c:v>
                </c:pt>
                <c:pt idx="24">
                  <c:v>43237</c:v>
                </c:pt>
                <c:pt idx="25">
                  <c:v>43236</c:v>
                </c:pt>
                <c:pt idx="26">
                  <c:v>43235</c:v>
                </c:pt>
                <c:pt idx="27">
                  <c:v>43234</c:v>
                </c:pt>
                <c:pt idx="28">
                  <c:v>43231</c:v>
                </c:pt>
                <c:pt idx="29">
                  <c:v>43230</c:v>
                </c:pt>
                <c:pt idx="30">
                  <c:v>43229</c:v>
                </c:pt>
                <c:pt idx="31">
                  <c:v>43228</c:v>
                </c:pt>
                <c:pt idx="32">
                  <c:v>43227</c:v>
                </c:pt>
                <c:pt idx="33">
                  <c:v>43224</c:v>
                </c:pt>
                <c:pt idx="34">
                  <c:v>43223</c:v>
                </c:pt>
                <c:pt idx="35">
                  <c:v>43222</c:v>
                </c:pt>
                <c:pt idx="36">
                  <c:v>43221</c:v>
                </c:pt>
                <c:pt idx="37">
                  <c:v>43220</c:v>
                </c:pt>
                <c:pt idx="38">
                  <c:v>43217</c:v>
                </c:pt>
                <c:pt idx="39">
                  <c:v>43216</c:v>
                </c:pt>
                <c:pt idx="40">
                  <c:v>43215</c:v>
                </c:pt>
                <c:pt idx="41">
                  <c:v>43214</c:v>
                </c:pt>
                <c:pt idx="42">
                  <c:v>43213</c:v>
                </c:pt>
                <c:pt idx="43">
                  <c:v>43210</c:v>
                </c:pt>
                <c:pt idx="44">
                  <c:v>43209</c:v>
                </c:pt>
                <c:pt idx="45">
                  <c:v>43208</c:v>
                </c:pt>
                <c:pt idx="46">
                  <c:v>43207</c:v>
                </c:pt>
                <c:pt idx="47">
                  <c:v>43206</c:v>
                </c:pt>
                <c:pt idx="48">
                  <c:v>43203</c:v>
                </c:pt>
                <c:pt idx="49">
                  <c:v>43202</c:v>
                </c:pt>
                <c:pt idx="50">
                  <c:v>43201</c:v>
                </c:pt>
                <c:pt idx="51">
                  <c:v>43200</c:v>
                </c:pt>
                <c:pt idx="52">
                  <c:v>43199</c:v>
                </c:pt>
                <c:pt idx="53">
                  <c:v>43196</c:v>
                </c:pt>
                <c:pt idx="54">
                  <c:v>43195</c:v>
                </c:pt>
                <c:pt idx="55">
                  <c:v>43194</c:v>
                </c:pt>
                <c:pt idx="56">
                  <c:v>43193</c:v>
                </c:pt>
                <c:pt idx="57">
                  <c:v>43192</c:v>
                </c:pt>
                <c:pt idx="58">
                  <c:v>43190</c:v>
                </c:pt>
                <c:pt idx="59">
                  <c:v>43188</c:v>
                </c:pt>
                <c:pt idx="60">
                  <c:v>43187</c:v>
                </c:pt>
                <c:pt idx="61">
                  <c:v>43186</c:v>
                </c:pt>
                <c:pt idx="62">
                  <c:v>43185</c:v>
                </c:pt>
                <c:pt idx="63">
                  <c:v>43182</c:v>
                </c:pt>
                <c:pt idx="64">
                  <c:v>43181</c:v>
                </c:pt>
                <c:pt idx="65">
                  <c:v>43180</c:v>
                </c:pt>
                <c:pt idx="66">
                  <c:v>43179</c:v>
                </c:pt>
                <c:pt idx="67">
                  <c:v>43178</c:v>
                </c:pt>
                <c:pt idx="68">
                  <c:v>43175</c:v>
                </c:pt>
                <c:pt idx="69">
                  <c:v>43174</c:v>
                </c:pt>
                <c:pt idx="70">
                  <c:v>43173</c:v>
                </c:pt>
                <c:pt idx="71">
                  <c:v>43172</c:v>
                </c:pt>
                <c:pt idx="72">
                  <c:v>43171</c:v>
                </c:pt>
                <c:pt idx="73">
                  <c:v>43168</c:v>
                </c:pt>
                <c:pt idx="74">
                  <c:v>43167</c:v>
                </c:pt>
                <c:pt idx="75">
                  <c:v>43166</c:v>
                </c:pt>
                <c:pt idx="76">
                  <c:v>43165</c:v>
                </c:pt>
                <c:pt idx="77">
                  <c:v>43164</c:v>
                </c:pt>
                <c:pt idx="78">
                  <c:v>43161</c:v>
                </c:pt>
                <c:pt idx="79">
                  <c:v>43160</c:v>
                </c:pt>
                <c:pt idx="80">
                  <c:v>43159</c:v>
                </c:pt>
                <c:pt idx="81">
                  <c:v>43158</c:v>
                </c:pt>
                <c:pt idx="82">
                  <c:v>43157</c:v>
                </c:pt>
                <c:pt idx="83">
                  <c:v>43154</c:v>
                </c:pt>
                <c:pt idx="84">
                  <c:v>43153</c:v>
                </c:pt>
                <c:pt idx="85">
                  <c:v>43152</c:v>
                </c:pt>
                <c:pt idx="86">
                  <c:v>43151</c:v>
                </c:pt>
                <c:pt idx="87">
                  <c:v>43147</c:v>
                </c:pt>
                <c:pt idx="88">
                  <c:v>43146</c:v>
                </c:pt>
                <c:pt idx="89">
                  <c:v>43145</c:v>
                </c:pt>
                <c:pt idx="90">
                  <c:v>43144</c:v>
                </c:pt>
                <c:pt idx="91">
                  <c:v>43143</c:v>
                </c:pt>
                <c:pt idx="92">
                  <c:v>43140</c:v>
                </c:pt>
                <c:pt idx="93">
                  <c:v>43139</c:v>
                </c:pt>
                <c:pt idx="94">
                  <c:v>43138</c:v>
                </c:pt>
                <c:pt idx="95">
                  <c:v>43137</c:v>
                </c:pt>
                <c:pt idx="96">
                  <c:v>43136</c:v>
                </c:pt>
                <c:pt idx="97">
                  <c:v>43133</c:v>
                </c:pt>
                <c:pt idx="98">
                  <c:v>43132</c:v>
                </c:pt>
                <c:pt idx="99">
                  <c:v>43131</c:v>
                </c:pt>
                <c:pt idx="100">
                  <c:v>43130</c:v>
                </c:pt>
                <c:pt idx="101">
                  <c:v>43129</c:v>
                </c:pt>
                <c:pt idx="102">
                  <c:v>43126</c:v>
                </c:pt>
                <c:pt idx="103">
                  <c:v>43125</c:v>
                </c:pt>
                <c:pt idx="104">
                  <c:v>43124</c:v>
                </c:pt>
                <c:pt idx="105">
                  <c:v>43123</c:v>
                </c:pt>
                <c:pt idx="106">
                  <c:v>43122</c:v>
                </c:pt>
                <c:pt idx="107">
                  <c:v>43119</c:v>
                </c:pt>
                <c:pt idx="108">
                  <c:v>43118</c:v>
                </c:pt>
                <c:pt idx="109">
                  <c:v>43117</c:v>
                </c:pt>
                <c:pt idx="110">
                  <c:v>43116</c:v>
                </c:pt>
                <c:pt idx="111">
                  <c:v>43112</c:v>
                </c:pt>
                <c:pt idx="112">
                  <c:v>43111</c:v>
                </c:pt>
                <c:pt idx="113">
                  <c:v>43110</c:v>
                </c:pt>
                <c:pt idx="114">
                  <c:v>43109</c:v>
                </c:pt>
                <c:pt idx="115">
                  <c:v>43108</c:v>
                </c:pt>
                <c:pt idx="116">
                  <c:v>43105</c:v>
                </c:pt>
                <c:pt idx="117">
                  <c:v>43104</c:v>
                </c:pt>
                <c:pt idx="118">
                  <c:v>43103</c:v>
                </c:pt>
                <c:pt idx="119">
                  <c:v>43102</c:v>
                </c:pt>
                <c:pt idx="120">
                  <c:v>43100</c:v>
                </c:pt>
                <c:pt idx="121">
                  <c:v>43098</c:v>
                </c:pt>
                <c:pt idx="122">
                  <c:v>43097</c:v>
                </c:pt>
                <c:pt idx="123">
                  <c:v>43096</c:v>
                </c:pt>
                <c:pt idx="124">
                  <c:v>43095</c:v>
                </c:pt>
                <c:pt idx="125">
                  <c:v>43091</c:v>
                </c:pt>
                <c:pt idx="126">
                  <c:v>43090</c:v>
                </c:pt>
                <c:pt idx="127">
                  <c:v>43089</c:v>
                </c:pt>
                <c:pt idx="128">
                  <c:v>43088</c:v>
                </c:pt>
                <c:pt idx="129">
                  <c:v>43087</c:v>
                </c:pt>
                <c:pt idx="130">
                  <c:v>43084</c:v>
                </c:pt>
                <c:pt idx="131">
                  <c:v>43083</c:v>
                </c:pt>
                <c:pt idx="132">
                  <c:v>43082</c:v>
                </c:pt>
                <c:pt idx="133">
                  <c:v>43081</c:v>
                </c:pt>
                <c:pt idx="134">
                  <c:v>43080</c:v>
                </c:pt>
                <c:pt idx="135">
                  <c:v>43077</c:v>
                </c:pt>
                <c:pt idx="136">
                  <c:v>43076</c:v>
                </c:pt>
                <c:pt idx="137">
                  <c:v>43075</c:v>
                </c:pt>
                <c:pt idx="138">
                  <c:v>43074</c:v>
                </c:pt>
                <c:pt idx="139">
                  <c:v>43073</c:v>
                </c:pt>
                <c:pt idx="140">
                  <c:v>43070</c:v>
                </c:pt>
                <c:pt idx="141">
                  <c:v>43069</c:v>
                </c:pt>
                <c:pt idx="142">
                  <c:v>43068</c:v>
                </c:pt>
                <c:pt idx="143">
                  <c:v>43067</c:v>
                </c:pt>
                <c:pt idx="144">
                  <c:v>43066</c:v>
                </c:pt>
                <c:pt idx="145">
                  <c:v>43063</c:v>
                </c:pt>
                <c:pt idx="146">
                  <c:v>43061</c:v>
                </c:pt>
                <c:pt idx="147">
                  <c:v>43060</c:v>
                </c:pt>
                <c:pt idx="148">
                  <c:v>43059</c:v>
                </c:pt>
                <c:pt idx="149">
                  <c:v>43056</c:v>
                </c:pt>
                <c:pt idx="150">
                  <c:v>43055</c:v>
                </c:pt>
                <c:pt idx="151">
                  <c:v>43054</c:v>
                </c:pt>
                <c:pt idx="152">
                  <c:v>43053</c:v>
                </c:pt>
                <c:pt idx="153">
                  <c:v>43052</c:v>
                </c:pt>
                <c:pt idx="154">
                  <c:v>43049</c:v>
                </c:pt>
                <c:pt idx="155">
                  <c:v>43048</c:v>
                </c:pt>
                <c:pt idx="156">
                  <c:v>43047</c:v>
                </c:pt>
                <c:pt idx="157">
                  <c:v>43046</c:v>
                </c:pt>
                <c:pt idx="158">
                  <c:v>43045</c:v>
                </c:pt>
                <c:pt idx="159">
                  <c:v>43042</c:v>
                </c:pt>
                <c:pt idx="160">
                  <c:v>43041</c:v>
                </c:pt>
                <c:pt idx="161">
                  <c:v>43040</c:v>
                </c:pt>
                <c:pt idx="162">
                  <c:v>43039</c:v>
                </c:pt>
                <c:pt idx="163">
                  <c:v>43038</c:v>
                </c:pt>
                <c:pt idx="164">
                  <c:v>43035</c:v>
                </c:pt>
                <c:pt idx="165">
                  <c:v>43034</c:v>
                </c:pt>
                <c:pt idx="166">
                  <c:v>43033</c:v>
                </c:pt>
                <c:pt idx="167">
                  <c:v>43032</c:v>
                </c:pt>
                <c:pt idx="168">
                  <c:v>43031</c:v>
                </c:pt>
                <c:pt idx="169">
                  <c:v>43028</c:v>
                </c:pt>
                <c:pt idx="170">
                  <c:v>43027</c:v>
                </c:pt>
                <c:pt idx="171">
                  <c:v>43026</c:v>
                </c:pt>
                <c:pt idx="172">
                  <c:v>43025</c:v>
                </c:pt>
                <c:pt idx="173">
                  <c:v>43024</c:v>
                </c:pt>
                <c:pt idx="174">
                  <c:v>43021</c:v>
                </c:pt>
                <c:pt idx="175">
                  <c:v>43020</c:v>
                </c:pt>
                <c:pt idx="176">
                  <c:v>43019</c:v>
                </c:pt>
                <c:pt idx="177">
                  <c:v>43018</c:v>
                </c:pt>
                <c:pt idx="178">
                  <c:v>43017</c:v>
                </c:pt>
                <c:pt idx="179">
                  <c:v>43014</c:v>
                </c:pt>
                <c:pt idx="180">
                  <c:v>43013</c:v>
                </c:pt>
                <c:pt idx="181">
                  <c:v>43012</c:v>
                </c:pt>
                <c:pt idx="182">
                  <c:v>43011</c:v>
                </c:pt>
                <c:pt idx="183">
                  <c:v>43010</c:v>
                </c:pt>
                <c:pt idx="184">
                  <c:v>43008</c:v>
                </c:pt>
                <c:pt idx="185">
                  <c:v>43007</c:v>
                </c:pt>
                <c:pt idx="186">
                  <c:v>43006</c:v>
                </c:pt>
                <c:pt idx="187">
                  <c:v>43005</c:v>
                </c:pt>
                <c:pt idx="188">
                  <c:v>43004</c:v>
                </c:pt>
                <c:pt idx="189">
                  <c:v>43003</c:v>
                </c:pt>
                <c:pt idx="190">
                  <c:v>43000</c:v>
                </c:pt>
                <c:pt idx="191">
                  <c:v>42999</c:v>
                </c:pt>
                <c:pt idx="192">
                  <c:v>42998</c:v>
                </c:pt>
                <c:pt idx="193">
                  <c:v>42997</c:v>
                </c:pt>
                <c:pt idx="194">
                  <c:v>42996</c:v>
                </c:pt>
                <c:pt idx="195">
                  <c:v>42993</c:v>
                </c:pt>
                <c:pt idx="196">
                  <c:v>42992</c:v>
                </c:pt>
                <c:pt idx="197">
                  <c:v>42991</c:v>
                </c:pt>
                <c:pt idx="198">
                  <c:v>42990</c:v>
                </c:pt>
                <c:pt idx="199">
                  <c:v>42989</c:v>
                </c:pt>
                <c:pt idx="200">
                  <c:v>42986</c:v>
                </c:pt>
                <c:pt idx="201">
                  <c:v>42985</c:v>
                </c:pt>
                <c:pt idx="202">
                  <c:v>42984</c:v>
                </c:pt>
                <c:pt idx="203">
                  <c:v>42983</c:v>
                </c:pt>
                <c:pt idx="204">
                  <c:v>42979</c:v>
                </c:pt>
                <c:pt idx="205">
                  <c:v>42978</c:v>
                </c:pt>
                <c:pt idx="206">
                  <c:v>42977</c:v>
                </c:pt>
                <c:pt idx="207">
                  <c:v>42976</c:v>
                </c:pt>
                <c:pt idx="208">
                  <c:v>42975</c:v>
                </c:pt>
                <c:pt idx="209">
                  <c:v>42972</c:v>
                </c:pt>
                <c:pt idx="210">
                  <c:v>42971</c:v>
                </c:pt>
                <c:pt idx="211">
                  <c:v>42970</c:v>
                </c:pt>
                <c:pt idx="212">
                  <c:v>42969</c:v>
                </c:pt>
                <c:pt idx="213">
                  <c:v>42968</c:v>
                </c:pt>
                <c:pt idx="214">
                  <c:v>42965</c:v>
                </c:pt>
                <c:pt idx="215">
                  <c:v>42964</c:v>
                </c:pt>
                <c:pt idx="216">
                  <c:v>42963</c:v>
                </c:pt>
                <c:pt idx="217">
                  <c:v>42962</c:v>
                </c:pt>
                <c:pt idx="218">
                  <c:v>42961</c:v>
                </c:pt>
                <c:pt idx="219">
                  <c:v>42958</c:v>
                </c:pt>
                <c:pt idx="220">
                  <c:v>42957</c:v>
                </c:pt>
                <c:pt idx="221">
                  <c:v>42956</c:v>
                </c:pt>
                <c:pt idx="222">
                  <c:v>42955</c:v>
                </c:pt>
                <c:pt idx="223">
                  <c:v>42954</c:v>
                </c:pt>
                <c:pt idx="224">
                  <c:v>42951</c:v>
                </c:pt>
                <c:pt idx="225">
                  <c:v>42950</c:v>
                </c:pt>
                <c:pt idx="226">
                  <c:v>42949</c:v>
                </c:pt>
                <c:pt idx="227">
                  <c:v>42948</c:v>
                </c:pt>
                <c:pt idx="228">
                  <c:v>42947</c:v>
                </c:pt>
                <c:pt idx="229">
                  <c:v>42944</c:v>
                </c:pt>
                <c:pt idx="230">
                  <c:v>42943</c:v>
                </c:pt>
                <c:pt idx="231">
                  <c:v>42942</c:v>
                </c:pt>
                <c:pt idx="232">
                  <c:v>42941</c:v>
                </c:pt>
                <c:pt idx="233">
                  <c:v>42940</c:v>
                </c:pt>
                <c:pt idx="234">
                  <c:v>42937</c:v>
                </c:pt>
                <c:pt idx="235">
                  <c:v>42936</c:v>
                </c:pt>
                <c:pt idx="236">
                  <c:v>42935</c:v>
                </c:pt>
                <c:pt idx="237">
                  <c:v>42934</c:v>
                </c:pt>
                <c:pt idx="238">
                  <c:v>42933</c:v>
                </c:pt>
                <c:pt idx="239">
                  <c:v>42930</c:v>
                </c:pt>
                <c:pt idx="240">
                  <c:v>42929</c:v>
                </c:pt>
                <c:pt idx="241">
                  <c:v>42928</c:v>
                </c:pt>
                <c:pt idx="242">
                  <c:v>42927</c:v>
                </c:pt>
                <c:pt idx="243">
                  <c:v>42926</c:v>
                </c:pt>
                <c:pt idx="244">
                  <c:v>42923</c:v>
                </c:pt>
                <c:pt idx="245">
                  <c:v>42922</c:v>
                </c:pt>
                <c:pt idx="246">
                  <c:v>42921</c:v>
                </c:pt>
                <c:pt idx="247">
                  <c:v>42919</c:v>
                </c:pt>
                <c:pt idx="248">
                  <c:v>42916</c:v>
                </c:pt>
                <c:pt idx="249">
                  <c:v>42915</c:v>
                </c:pt>
                <c:pt idx="250">
                  <c:v>42914</c:v>
                </c:pt>
                <c:pt idx="251">
                  <c:v>42913</c:v>
                </c:pt>
                <c:pt idx="252">
                  <c:v>42912</c:v>
                </c:pt>
                <c:pt idx="253">
                  <c:v>42909</c:v>
                </c:pt>
                <c:pt idx="254">
                  <c:v>42908</c:v>
                </c:pt>
                <c:pt idx="255">
                  <c:v>42907</c:v>
                </c:pt>
                <c:pt idx="256">
                  <c:v>42906</c:v>
                </c:pt>
                <c:pt idx="257">
                  <c:v>42905</c:v>
                </c:pt>
                <c:pt idx="258">
                  <c:v>42902</c:v>
                </c:pt>
                <c:pt idx="259">
                  <c:v>42901</c:v>
                </c:pt>
                <c:pt idx="260">
                  <c:v>42900</c:v>
                </c:pt>
                <c:pt idx="261">
                  <c:v>42899</c:v>
                </c:pt>
                <c:pt idx="262">
                  <c:v>42898</c:v>
                </c:pt>
                <c:pt idx="263">
                  <c:v>42895</c:v>
                </c:pt>
                <c:pt idx="264">
                  <c:v>42894</c:v>
                </c:pt>
                <c:pt idx="265">
                  <c:v>42893</c:v>
                </c:pt>
                <c:pt idx="266">
                  <c:v>42892</c:v>
                </c:pt>
                <c:pt idx="267">
                  <c:v>42891</c:v>
                </c:pt>
                <c:pt idx="268">
                  <c:v>42888</c:v>
                </c:pt>
                <c:pt idx="269">
                  <c:v>42887</c:v>
                </c:pt>
                <c:pt idx="270">
                  <c:v>42886</c:v>
                </c:pt>
                <c:pt idx="271">
                  <c:v>42885</c:v>
                </c:pt>
                <c:pt idx="272">
                  <c:v>42881</c:v>
                </c:pt>
                <c:pt idx="273">
                  <c:v>42880</c:v>
                </c:pt>
                <c:pt idx="274">
                  <c:v>42879</c:v>
                </c:pt>
                <c:pt idx="275">
                  <c:v>42878</c:v>
                </c:pt>
                <c:pt idx="276">
                  <c:v>42877</c:v>
                </c:pt>
                <c:pt idx="277">
                  <c:v>42874</c:v>
                </c:pt>
                <c:pt idx="278">
                  <c:v>42873</c:v>
                </c:pt>
                <c:pt idx="279">
                  <c:v>42872</c:v>
                </c:pt>
                <c:pt idx="280">
                  <c:v>42871</c:v>
                </c:pt>
                <c:pt idx="281">
                  <c:v>42870</c:v>
                </c:pt>
                <c:pt idx="282">
                  <c:v>42867</c:v>
                </c:pt>
                <c:pt idx="283">
                  <c:v>42866</c:v>
                </c:pt>
                <c:pt idx="284">
                  <c:v>42865</c:v>
                </c:pt>
                <c:pt idx="285">
                  <c:v>42864</c:v>
                </c:pt>
                <c:pt idx="286">
                  <c:v>42863</c:v>
                </c:pt>
                <c:pt idx="287">
                  <c:v>42860</c:v>
                </c:pt>
                <c:pt idx="288">
                  <c:v>42859</c:v>
                </c:pt>
                <c:pt idx="289">
                  <c:v>42858</c:v>
                </c:pt>
                <c:pt idx="290">
                  <c:v>42857</c:v>
                </c:pt>
                <c:pt idx="291">
                  <c:v>42856</c:v>
                </c:pt>
                <c:pt idx="292">
                  <c:v>42855</c:v>
                </c:pt>
                <c:pt idx="293">
                  <c:v>42853</c:v>
                </c:pt>
                <c:pt idx="294">
                  <c:v>42852</c:v>
                </c:pt>
                <c:pt idx="295">
                  <c:v>42851</c:v>
                </c:pt>
                <c:pt idx="296">
                  <c:v>42850</c:v>
                </c:pt>
                <c:pt idx="297">
                  <c:v>42849</c:v>
                </c:pt>
                <c:pt idx="298">
                  <c:v>42846</c:v>
                </c:pt>
                <c:pt idx="299">
                  <c:v>42845</c:v>
                </c:pt>
                <c:pt idx="300">
                  <c:v>42844</c:v>
                </c:pt>
                <c:pt idx="301">
                  <c:v>42843</c:v>
                </c:pt>
                <c:pt idx="302">
                  <c:v>42842</c:v>
                </c:pt>
                <c:pt idx="303">
                  <c:v>42838</c:v>
                </c:pt>
                <c:pt idx="304">
                  <c:v>42837</c:v>
                </c:pt>
                <c:pt idx="305">
                  <c:v>42836</c:v>
                </c:pt>
                <c:pt idx="306">
                  <c:v>42835</c:v>
                </c:pt>
                <c:pt idx="307">
                  <c:v>42832</c:v>
                </c:pt>
                <c:pt idx="308">
                  <c:v>42831</c:v>
                </c:pt>
                <c:pt idx="309">
                  <c:v>42830</c:v>
                </c:pt>
                <c:pt idx="310">
                  <c:v>42829</c:v>
                </c:pt>
                <c:pt idx="311">
                  <c:v>42828</c:v>
                </c:pt>
                <c:pt idx="312">
                  <c:v>42825</c:v>
                </c:pt>
                <c:pt idx="313">
                  <c:v>42824</c:v>
                </c:pt>
                <c:pt idx="314">
                  <c:v>42823</c:v>
                </c:pt>
                <c:pt idx="315">
                  <c:v>42822</c:v>
                </c:pt>
                <c:pt idx="316">
                  <c:v>42821</c:v>
                </c:pt>
                <c:pt idx="317">
                  <c:v>42818</c:v>
                </c:pt>
                <c:pt idx="318">
                  <c:v>42817</c:v>
                </c:pt>
                <c:pt idx="319">
                  <c:v>42816</c:v>
                </c:pt>
                <c:pt idx="320">
                  <c:v>42815</c:v>
                </c:pt>
                <c:pt idx="321">
                  <c:v>42814</c:v>
                </c:pt>
                <c:pt idx="322">
                  <c:v>42811</c:v>
                </c:pt>
                <c:pt idx="323">
                  <c:v>42810</c:v>
                </c:pt>
                <c:pt idx="324">
                  <c:v>42809</c:v>
                </c:pt>
                <c:pt idx="325">
                  <c:v>42808</c:v>
                </c:pt>
                <c:pt idx="326">
                  <c:v>42807</c:v>
                </c:pt>
                <c:pt idx="327">
                  <c:v>42804</c:v>
                </c:pt>
                <c:pt idx="328">
                  <c:v>42803</c:v>
                </c:pt>
                <c:pt idx="329">
                  <c:v>42802</c:v>
                </c:pt>
                <c:pt idx="330">
                  <c:v>42801</c:v>
                </c:pt>
                <c:pt idx="331">
                  <c:v>42800</c:v>
                </c:pt>
                <c:pt idx="332">
                  <c:v>42797</c:v>
                </c:pt>
                <c:pt idx="333">
                  <c:v>42796</c:v>
                </c:pt>
                <c:pt idx="334">
                  <c:v>42795</c:v>
                </c:pt>
                <c:pt idx="335">
                  <c:v>42794</c:v>
                </c:pt>
                <c:pt idx="336">
                  <c:v>42793</c:v>
                </c:pt>
                <c:pt idx="337">
                  <c:v>42790</c:v>
                </c:pt>
                <c:pt idx="338">
                  <c:v>42789</c:v>
                </c:pt>
                <c:pt idx="339">
                  <c:v>42788</c:v>
                </c:pt>
                <c:pt idx="340">
                  <c:v>42787</c:v>
                </c:pt>
                <c:pt idx="341">
                  <c:v>42783</c:v>
                </c:pt>
                <c:pt idx="342">
                  <c:v>42782</c:v>
                </c:pt>
                <c:pt idx="343">
                  <c:v>42781</c:v>
                </c:pt>
                <c:pt idx="344">
                  <c:v>42780</c:v>
                </c:pt>
                <c:pt idx="345">
                  <c:v>42779</c:v>
                </c:pt>
                <c:pt idx="346">
                  <c:v>42776</c:v>
                </c:pt>
                <c:pt idx="347">
                  <c:v>42775</c:v>
                </c:pt>
                <c:pt idx="348">
                  <c:v>42774</c:v>
                </c:pt>
                <c:pt idx="349">
                  <c:v>42773</c:v>
                </c:pt>
                <c:pt idx="350">
                  <c:v>42772</c:v>
                </c:pt>
                <c:pt idx="351">
                  <c:v>42769</c:v>
                </c:pt>
                <c:pt idx="352">
                  <c:v>42768</c:v>
                </c:pt>
                <c:pt idx="353">
                  <c:v>42767</c:v>
                </c:pt>
                <c:pt idx="354">
                  <c:v>42766</c:v>
                </c:pt>
                <c:pt idx="355">
                  <c:v>42765</c:v>
                </c:pt>
                <c:pt idx="356">
                  <c:v>42762</c:v>
                </c:pt>
                <c:pt idx="357">
                  <c:v>42761</c:v>
                </c:pt>
                <c:pt idx="358">
                  <c:v>42760</c:v>
                </c:pt>
                <c:pt idx="359">
                  <c:v>42759</c:v>
                </c:pt>
                <c:pt idx="360">
                  <c:v>42758</c:v>
                </c:pt>
                <c:pt idx="361">
                  <c:v>42755</c:v>
                </c:pt>
                <c:pt idx="362">
                  <c:v>42754</c:v>
                </c:pt>
                <c:pt idx="363">
                  <c:v>42753</c:v>
                </c:pt>
                <c:pt idx="364">
                  <c:v>42752</c:v>
                </c:pt>
                <c:pt idx="365">
                  <c:v>42748</c:v>
                </c:pt>
                <c:pt idx="366">
                  <c:v>42747</c:v>
                </c:pt>
                <c:pt idx="367">
                  <c:v>42746</c:v>
                </c:pt>
                <c:pt idx="368">
                  <c:v>42745</c:v>
                </c:pt>
                <c:pt idx="369">
                  <c:v>42744</c:v>
                </c:pt>
                <c:pt idx="370">
                  <c:v>42741</c:v>
                </c:pt>
                <c:pt idx="371">
                  <c:v>42740</c:v>
                </c:pt>
                <c:pt idx="372">
                  <c:v>42739</c:v>
                </c:pt>
                <c:pt idx="373">
                  <c:v>42738</c:v>
                </c:pt>
                <c:pt idx="374">
                  <c:v>42735</c:v>
                </c:pt>
                <c:pt idx="375">
                  <c:v>42734</c:v>
                </c:pt>
                <c:pt idx="376">
                  <c:v>42733</c:v>
                </c:pt>
                <c:pt idx="377">
                  <c:v>42732</c:v>
                </c:pt>
                <c:pt idx="378">
                  <c:v>42731</c:v>
                </c:pt>
                <c:pt idx="379">
                  <c:v>42727</c:v>
                </c:pt>
                <c:pt idx="380">
                  <c:v>42726</c:v>
                </c:pt>
                <c:pt idx="381">
                  <c:v>42725</c:v>
                </c:pt>
                <c:pt idx="382">
                  <c:v>42724</c:v>
                </c:pt>
                <c:pt idx="383">
                  <c:v>42723</c:v>
                </c:pt>
                <c:pt idx="384">
                  <c:v>42720</c:v>
                </c:pt>
                <c:pt idx="385">
                  <c:v>42719</c:v>
                </c:pt>
                <c:pt idx="386">
                  <c:v>42718</c:v>
                </c:pt>
                <c:pt idx="387">
                  <c:v>42717</c:v>
                </c:pt>
                <c:pt idx="388">
                  <c:v>42716</c:v>
                </c:pt>
                <c:pt idx="389">
                  <c:v>42713</c:v>
                </c:pt>
                <c:pt idx="390">
                  <c:v>42712</c:v>
                </c:pt>
                <c:pt idx="391">
                  <c:v>42711</c:v>
                </c:pt>
                <c:pt idx="392">
                  <c:v>42710</c:v>
                </c:pt>
                <c:pt idx="393">
                  <c:v>42709</c:v>
                </c:pt>
                <c:pt idx="394">
                  <c:v>42706</c:v>
                </c:pt>
                <c:pt idx="395">
                  <c:v>42705</c:v>
                </c:pt>
                <c:pt idx="396">
                  <c:v>42704</c:v>
                </c:pt>
                <c:pt idx="397">
                  <c:v>42703</c:v>
                </c:pt>
                <c:pt idx="398">
                  <c:v>42702</c:v>
                </c:pt>
                <c:pt idx="399">
                  <c:v>42699</c:v>
                </c:pt>
                <c:pt idx="400">
                  <c:v>42697</c:v>
                </c:pt>
                <c:pt idx="401">
                  <c:v>42696</c:v>
                </c:pt>
                <c:pt idx="402">
                  <c:v>42695</c:v>
                </c:pt>
                <c:pt idx="403">
                  <c:v>42692</c:v>
                </c:pt>
                <c:pt idx="404">
                  <c:v>42691</c:v>
                </c:pt>
                <c:pt idx="405">
                  <c:v>42690</c:v>
                </c:pt>
                <c:pt idx="406">
                  <c:v>42689</c:v>
                </c:pt>
                <c:pt idx="407">
                  <c:v>42688</c:v>
                </c:pt>
                <c:pt idx="408">
                  <c:v>42685</c:v>
                </c:pt>
                <c:pt idx="409">
                  <c:v>42684</c:v>
                </c:pt>
                <c:pt idx="410">
                  <c:v>42683</c:v>
                </c:pt>
                <c:pt idx="411">
                  <c:v>42682</c:v>
                </c:pt>
                <c:pt idx="412">
                  <c:v>42681</c:v>
                </c:pt>
                <c:pt idx="413">
                  <c:v>42678</c:v>
                </c:pt>
                <c:pt idx="414">
                  <c:v>42677</c:v>
                </c:pt>
                <c:pt idx="415">
                  <c:v>42676</c:v>
                </c:pt>
                <c:pt idx="416">
                  <c:v>42675</c:v>
                </c:pt>
                <c:pt idx="417">
                  <c:v>42674</c:v>
                </c:pt>
                <c:pt idx="418">
                  <c:v>42671</c:v>
                </c:pt>
                <c:pt idx="419">
                  <c:v>42670</c:v>
                </c:pt>
                <c:pt idx="420">
                  <c:v>42669</c:v>
                </c:pt>
                <c:pt idx="421">
                  <c:v>42668</c:v>
                </c:pt>
                <c:pt idx="422">
                  <c:v>42667</c:v>
                </c:pt>
                <c:pt idx="423">
                  <c:v>42664</c:v>
                </c:pt>
                <c:pt idx="424">
                  <c:v>42663</c:v>
                </c:pt>
                <c:pt idx="425">
                  <c:v>42662</c:v>
                </c:pt>
                <c:pt idx="426">
                  <c:v>42661</c:v>
                </c:pt>
                <c:pt idx="427">
                  <c:v>42660</c:v>
                </c:pt>
                <c:pt idx="428">
                  <c:v>42657</c:v>
                </c:pt>
                <c:pt idx="429">
                  <c:v>42656</c:v>
                </c:pt>
                <c:pt idx="430">
                  <c:v>42655</c:v>
                </c:pt>
                <c:pt idx="431">
                  <c:v>42654</c:v>
                </c:pt>
                <c:pt idx="432">
                  <c:v>42653</c:v>
                </c:pt>
                <c:pt idx="433">
                  <c:v>42650</c:v>
                </c:pt>
                <c:pt idx="434">
                  <c:v>42649</c:v>
                </c:pt>
                <c:pt idx="435">
                  <c:v>42648</c:v>
                </c:pt>
                <c:pt idx="436">
                  <c:v>42647</c:v>
                </c:pt>
                <c:pt idx="437">
                  <c:v>42646</c:v>
                </c:pt>
                <c:pt idx="438">
                  <c:v>42643</c:v>
                </c:pt>
                <c:pt idx="439">
                  <c:v>42642</c:v>
                </c:pt>
                <c:pt idx="440">
                  <c:v>42641</c:v>
                </c:pt>
                <c:pt idx="441">
                  <c:v>42640</c:v>
                </c:pt>
                <c:pt idx="442">
                  <c:v>42639</c:v>
                </c:pt>
                <c:pt idx="443">
                  <c:v>42636</c:v>
                </c:pt>
                <c:pt idx="444">
                  <c:v>42635</c:v>
                </c:pt>
                <c:pt idx="445">
                  <c:v>42634</c:v>
                </c:pt>
                <c:pt idx="446">
                  <c:v>42633</c:v>
                </c:pt>
                <c:pt idx="447">
                  <c:v>42632</c:v>
                </c:pt>
                <c:pt idx="448">
                  <c:v>42629</c:v>
                </c:pt>
                <c:pt idx="449">
                  <c:v>42628</c:v>
                </c:pt>
                <c:pt idx="450">
                  <c:v>42627</c:v>
                </c:pt>
                <c:pt idx="451">
                  <c:v>42626</c:v>
                </c:pt>
                <c:pt idx="452">
                  <c:v>42625</c:v>
                </c:pt>
                <c:pt idx="453">
                  <c:v>42622</c:v>
                </c:pt>
                <c:pt idx="454">
                  <c:v>42621</c:v>
                </c:pt>
                <c:pt idx="455">
                  <c:v>42620</c:v>
                </c:pt>
                <c:pt idx="456">
                  <c:v>42619</c:v>
                </c:pt>
                <c:pt idx="457">
                  <c:v>42615</c:v>
                </c:pt>
                <c:pt idx="458">
                  <c:v>42614</c:v>
                </c:pt>
                <c:pt idx="459">
                  <c:v>42613</c:v>
                </c:pt>
                <c:pt idx="460">
                  <c:v>42612</c:v>
                </c:pt>
                <c:pt idx="461">
                  <c:v>42611</c:v>
                </c:pt>
                <c:pt idx="462">
                  <c:v>42608</c:v>
                </c:pt>
                <c:pt idx="463">
                  <c:v>42607</c:v>
                </c:pt>
                <c:pt idx="464">
                  <c:v>42606</c:v>
                </c:pt>
                <c:pt idx="465">
                  <c:v>42605</c:v>
                </c:pt>
                <c:pt idx="466">
                  <c:v>42604</c:v>
                </c:pt>
                <c:pt idx="467">
                  <c:v>42601</c:v>
                </c:pt>
                <c:pt idx="468">
                  <c:v>42600</c:v>
                </c:pt>
                <c:pt idx="469">
                  <c:v>42599</c:v>
                </c:pt>
                <c:pt idx="470">
                  <c:v>42598</c:v>
                </c:pt>
                <c:pt idx="471">
                  <c:v>42597</c:v>
                </c:pt>
                <c:pt idx="472">
                  <c:v>42594</c:v>
                </c:pt>
                <c:pt idx="473">
                  <c:v>42593</c:v>
                </c:pt>
                <c:pt idx="474">
                  <c:v>42592</c:v>
                </c:pt>
                <c:pt idx="475">
                  <c:v>42591</c:v>
                </c:pt>
                <c:pt idx="476">
                  <c:v>42590</c:v>
                </c:pt>
                <c:pt idx="477">
                  <c:v>42587</c:v>
                </c:pt>
                <c:pt idx="478">
                  <c:v>42586</c:v>
                </c:pt>
                <c:pt idx="479">
                  <c:v>42585</c:v>
                </c:pt>
                <c:pt idx="480">
                  <c:v>42584</c:v>
                </c:pt>
                <c:pt idx="481">
                  <c:v>42583</c:v>
                </c:pt>
                <c:pt idx="482">
                  <c:v>42582</c:v>
                </c:pt>
                <c:pt idx="483">
                  <c:v>42580</c:v>
                </c:pt>
                <c:pt idx="484">
                  <c:v>42579</c:v>
                </c:pt>
                <c:pt idx="485">
                  <c:v>42578</c:v>
                </c:pt>
                <c:pt idx="486">
                  <c:v>42577</c:v>
                </c:pt>
                <c:pt idx="487">
                  <c:v>42576</c:v>
                </c:pt>
                <c:pt idx="488">
                  <c:v>42573</c:v>
                </c:pt>
                <c:pt idx="489">
                  <c:v>42572</c:v>
                </c:pt>
                <c:pt idx="490">
                  <c:v>42571</c:v>
                </c:pt>
                <c:pt idx="491">
                  <c:v>42570</c:v>
                </c:pt>
                <c:pt idx="492">
                  <c:v>42569</c:v>
                </c:pt>
                <c:pt idx="493">
                  <c:v>42566</c:v>
                </c:pt>
                <c:pt idx="494">
                  <c:v>42565</c:v>
                </c:pt>
                <c:pt idx="495">
                  <c:v>42564</c:v>
                </c:pt>
                <c:pt idx="496">
                  <c:v>42563</c:v>
                </c:pt>
                <c:pt idx="497">
                  <c:v>42562</c:v>
                </c:pt>
                <c:pt idx="498">
                  <c:v>42559</c:v>
                </c:pt>
                <c:pt idx="499">
                  <c:v>42558</c:v>
                </c:pt>
                <c:pt idx="500">
                  <c:v>42557</c:v>
                </c:pt>
                <c:pt idx="501">
                  <c:v>42556</c:v>
                </c:pt>
                <c:pt idx="502">
                  <c:v>42552</c:v>
                </c:pt>
                <c:pt idx="503">
                  <c:v>42551</c:v>
                </c:pt>
                <c:pt idx="504">
                  <c:v>42550</c:v>
                </c:pt>
                <c:pt idx="505">
                  <c:v>42549</c:v>
                </c:pt>
                <c:pt idx="506">
                  <c:v>42548</c:v>
                </c:pt>
                <c:pt idx="507">
                  <c:v>42545</c:v>
                </c:pt>
                <c:pt idx="508">
                  <c:v>42544</c:v>
                </c:pt>
                <c:pt idx="509">
                  <c:v>42543</c:v>
                </c:pt>
                <c:pt idx="510">
                  <c:v>42542</c:v>
                </c:pt>
                <c:pt idx="511">
                  <c:v>42541</c:v>
                </c:pt>
                <c:pt idx="512">
                  <c:v>42538</c:v>
                </c:pt>
                <c:pt idx="513">
                  <c:v>42537</c:v>
                </c:pt>
                <c:pt idx="514">
                  <c:v>42536</c:v>
                </c:pt>
                <c:pt idx="515">
                  <c:v>42535</c:v>
                </c:pt>
                <c:pt idx="516">
                  <c:v>42534</c:v>
                </c:pt>
                <c:pt idx="517">
                  <c:v>42531</c:v>
                </c:pt>
                <c:pt idx="518">
                  <c:v>42530</c:v>
                </c:pt>
                <c:pt idx="519">
                  <c:v>42529</c:v>
                </c:pt>
                <c:pt idx="520">
                  <c:v>42528</c:v>
                </c:pt>
                <c:pt idx="521">
                  <c:v>42527</c:v>
                </c:pt>
                <c:pt idx="522">
                  <c:v>42524</c:v>
                </c:pt>
                <c:pt idx="523">
                  <c:v>42523</c:v>
                </c:pt>
                <c:pt idx="524">
                  <c:v>42522</c:v>
                </c:pt>
                <c:pt idx="525">
                  <c:v>42521</c:v>
                </c:pt>
                <c:pt idx="526">
                  <c:v>42517</c:v>
                </c:pt>
                <c:pt idx="527">
                  <c:v>42516</c:v>
                </c:pt>
                <c:pt idx="528">
                  <c:v>42515</c:v>
                </c:pt>
                <c:pt idx="529">
                  <c:v>42514</c:v>
                </c:pt>
                <c:pt idx="530">
                  <c:v>42513</c:v>
                </c:pt>
                <c:pt idx="531">
                  <c:v>42510</c:v>
                </c:pt>
                <c:pt idx="532">
                  <c:v>42509</c:v>
                </c:pt>
                <c:pt idx="533">
                  <c:v>42508</c:v>
                </c:pt>
                <c:pt idx="534">
                  <c:v>42507</c:v>
                </c:pt>
                <c:pt idx="535">
                  <c:v>42506</c:v>
                </c:pt>
                <c:pt idx="536">
                  <c:v>42503</c:v>
                </c:pt>
                <c:pt idx="537">
                  <c:v>42502</c:v>
                </c:pt>
                <c:pt idx="538">
                  <c:v>42501</c:v>
                </c:pt>
                <c:pt idx="539">
                  <c:v>42500</c:v>
                </c:pt>
                <c:pt idx="540">
                  <c:v>42499</c:v>
                </c:pt>
                <c:pt idx="541">
                  <c:v>42496</c:v>
                </c:pt>
                <c:pt idx="542">
                  <c:v>42495</c:v>
                </c:pt>
                <c:pt idx="543">
                  <c:v>42494</c:v>
                </c:pt>
                <c:pt idx="544">
                  <c:v>42493</c:v>
                </c:pt>
                <c:pt idx="545">
                  <c:v>42492</c:v>
                </c:pt>
                <c:pt idx="546">
                  <c:v>42490</c:v>
                </c:pt>
                <c:pt idx="547">
                  <c:v>42489</c:v>
                </c:pt>
                <c:pt idx="548">
                  <c:v>42488</c:v>
                </c:pt>
                <c:pt idx="549">
                  <c:v>42487</c:v>
                </c:pt>
                <c:pt idx="550">
                  <c:v>42486</c:v>
                </c:pt>
                <c:pt idx="551">
                  <c:v>42485</c:v>
                </c:pt>
                <c:pt idx="552">
                  <c:v>42482</c:v>
                </c:pt>
                <c:pt idx="553">
                  <c:v>42481</c:v>
                </c:pt>
                <c:pt idx="554">
                  <c:v>42480</c:v>
                </c:pt>
                <c:pt idx="555">
                  <c:v>42479</c:v>
                </c:pt>
                <c:pt idx="556">
                  <c:v>42478</c:v>
                </c:pt>
                <c:pt idx="557">
                  <c:v>42475</c:v>
                </c:pt>
                <c:pt idx="558">
                  <c:v>42474</c:v>
                </c:pt>
                <c:pt idx="559">
                  <c:v>42473</c:v>
                </c:pt>
                <c:pt idx="560">
                  <c:v>42472</c:v>
                </c:pt>
                <c:pt idx="561">
                  <c:v>42471</c:v>
                </c:pt>
                <c:pt idx="562">
                  <c:v>42468</c:v>
                </c:pt>
                <c:pt idx="563">
                  <c:v>42467</c:v>
                </c:pt>
                <c:pt idx="564">
                  <c:v>42466</c:v>
                </c:pt>
                <c:pt idx="565">
                  <c:v>42465</c:v>
                </c:pt>
                <c:pt idx="566">
                  <c:v>42464</c:v>
                </c:pt>
                <c:pt idx="567">
                  <c:v>42461</c:v>
                </c:pt>
                <c:pt idx="568">
                  <c:v>42460</c:v>
                </c:pt>
                <c:pt idx="569">
                  <c:v>42459</c:v>
                </c:pt>
                <c:pt idx="570">
                  <c:v>42458</c:v>
                </c:pt>
                <c:pt idx="571">
                  <c:v>42457</c:v>
                </c:pt>
                <c:pt idx="572">
                  <c:v>42453</c:v>
                </c:pt>
                <c:pt idx="573">
                  <c:v>42452</c:v>
                </c:pt>
                <c:pt idx="574">
                  <c:v>42451</c:v>
                </c:pt>
                <c:pt idx="575">
                  <c:v>42450</c:v>
                </c:pt>
                <c:pt idx="576">
                  <c:v>42447</c:v>
                </c:pt>
                <c:pt idx="577">
                  <c:v>42446</c:v>
                </c:pt>
                <c:pt idx="578">
                  <c:v>42445</c:v>
                </c:pt>
                <c:pt idx="579">
                  <c:v>42444</c:v>
                </c:pt>
                <c:pt idx="580">
                  <c:v>42443</c:v>
                </c:pt>
                <c:pt idx="581">
                  <c:v>42440</c:v>
                </c:pt>
                <c:pt idx="582">
                  <c:v>42439</c:v>
                </c:pt>
                <c:pt idx="583">
                  <c:v>42438</c:v>
                </c:pt>
                <c:pt idx="584">
                  <c:v>42437</c:v>
                </c:pt>
                <c:pt idx="585">
                  <c:v>42436</c:v>
                </c:pt>
                <c:pt idx="586">
                  <c:v>42433</c:v>
                </c:pt>
                <c:pt idx="587">
                  <c:v>42432</c:v>
                </c:pt>
                <c:pt idx="588">
                  <c:v>42431</c:v>
                </c:pt>
                <c:pt idx="589">
                  <c:v>42430</c:v>
                </c:pt>
                <c:pt idx="590">
                  <c:v>42429</c:v>
                </c:pt>
                <c:pt idx="591">
                  <c:v>42426</c:v>
                </c:pt>
                <c:pt idx="592">
                  <c:v>42425</c:v>
                </c:pt>
                <c:pt idx="593">
                  <c:v>42424</c:v>
                </c:pt>
                <c:pt idx="594">
                  <c:v>42423</c:v>
                </c:pt>
                <c:pt idx="595">
                  <c:v>42422</c:v>
                </c:pt>
                <c:pt idx="596">
                  <c:v>42419</c:v>
                </c:pt>
                <c:pt idx="597">
                  <c:v>42418</c:v>
                </c:pt>
                <c:pt idx="598">
                  <c:v>42417</c:v>
                </c:pt>
                <c:pt idx="599">
                  <c:v>42416</c:v>
                </c:pt>
                <c:pt idx="600">
                  <c:v>42412</c:v>
                </c:pt>
                <c:pt idx="601">
                  <c:v>42411</c:v>
                </c:pt>
                <c:pt idx="602">
                  <c:v>42410</c:v>
                </c:pt>
                <c:pt idx="603">
                  <c:v>42409</c:v>
                </c:pt>
                <c:pt idx="604">
                  <c:v>42408</c:v>
                </c:pt>
                <c:pt idx="605">
                  <c:v>42405</c:v>
                </c:pt>
                <c:pt idx="606">
                  <c:v>42404</c:v>
                </c:pt>
                <c:pt idx="607">
                  <c:v>42403</c:v>
                </c:pt>
                <c:pt idx="608">
                  <c:v>42402</c:v>
                </c:pt>
                <c:pt idx="609">
                  <c:v>42401</c:v>
                </c:pt>
                <c:pt idx="610">
                  <c:v>42400</c:v>
                </c:pt>
                <c:pt idx="611">
                  <c:v>42398</c:v>
                </c:pt>
                <c:pt idx="612">
                  <c:v>42397</c:v>
                </c:pt>
                <c:pt idx="613">
                  <c:v>42396</c:v>
                </c:pt>
                <c:pt idx="614">
                  <c:v>42395</c:v>
                </c:pt>
                <c:pt idx="615">
                  <c:v>42394</c:v>
                </c:pt>
                <c:pt idx="616">
                  <c:v>42391</c:v>
                </c:pt>
                <c:pt idx="617">
                  <c:v>42390</c:v>
                </c:pt>
                <c:pt idx="618">
                  <c:v>42389</c:v>
                </c:pt>
                <c:pt idx="619">
                  <c:v>42388</c:v>
                </c:pt>
                <c:pt idx="620">
                  <c:v>42384</c:v>
                </c:pt>
                <c:pt idx="621">
                  <c:v>42383</c:v>
                </c:pt>
                <c:pt idx="622">
                  <c:v>42382</c:v>
                </c:pt>
                <c:pt idx="623">
                  <c:v>42381</c:v>
                </c:pt>
                <c:pt idx="624">
                  <c:v>42380</c:v>
                </c:pt>
                <c:pt idx="625">
                  <c:v>42377</c:v>
                </c:pt>
                <c:pt idx="626">
                  <c:v>42376</c:v>
                </c:pt>
                <c:pt idx="627">
                  <c:v>42375</c:v>
                </c:pt>
                <c:pt idx="628">
                  <c:v>42374</c:v>
                </c:pt>
                <c:pt idx="629">
                  <c:v>42373</c:v>
                </c:pt>
              </c:numCache>
            </c:numRef>
          </c:cat>
          <c:val>
            <c:numRef>
              <c:f>'tesla_df (daily_returns)'!$B$2:$B$631</c:f>
              <c:numCache>
                <c:formatCode>General</c:formatCode>
                <c:ptCount val="630"/>
                <c:pt idx="58">
                  <c:v>-596974</c:v>
                </c:pt>
                <c:pt idx="120">
                  <c:v>-598141</c:v>
                </c:pt>
                <c:pt idx="184">
                  <c:v>-535480</c:v>
                </c:pt>
                <c:pt idx="248">
                  <c:v>-240916</c:v>
                </c:pt>
                <c:pt idx="312">
                  <c:v>-257549</c:v>
                </c:pt>
                <c:pt idx="374">
                  <c:v>-266698</c:v>
                </c:pt>
                <c:pt idx="438">
                  <c:v>85622</c:v>
                </c:pt>
                <c:pt idx="503">
                  <c:v>-238040</c:v>
                </c:pt>
                <c:pt idx="568">
                  <c:v>-248224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5-406F-88E8-0AEDEC7EE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972008"/>
        <c:axId val="568974632"/>
      </c:lineChart>
      <c:valAx>
        <c:axId val="568976272"/>
        <c:scaling>
          <c:orientation val="minMax"/>
          <c:max val="1"/>
          <c:min val="-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70040"/>
        <c:crosses val="max"/>
        <c:crossBetween val="between"/>
      </c:valAx>
      <c:dateAx>
        <c:axId val="5689700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68976272"/>
        <c:crosses val="autoZero"/>
        <c:auto val="1"/>
        <c:lblOffset val="100"/>
        <c:baseTimeUnit val="days"/>
      </c:dateAx>
      <c:valAx>
        <c:axId val="568974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72008"/>
        <c:crosses val="autoZero"/>
        <c:crossBetween val="between"/>
      </c:valAx>
      <c:dateAx>
        <c:axId val="5689720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68974632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Returns (%) vs Operating Income (Day of Earnings Calls)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'tesla_df (daily_returns) (2)'!$J$1:$J$4</c:f>
              <c:strCache>
                <c:ptCount val="4"/>
                <c:pt idx="0">
                  <c:v>pct_base_returns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'tesla_df (daily_returns) (2)'!$A$2:$A$631</c:f>
              <c:numCache>
                <c:formatCode>m/d/yyyy</c:formatCode>
                <c:ptCount val="630"/>
                <c:pt idx="0">
                  <c:v>43270</c:v>
                </c:pt>
                <c:pt idx="1">
                  <c:v>43269</c:v>
                </c:pt>
                <c:pt idx="2">
                  <c:v>43268</c:v>
                </c:pt>
                <c:pt idx="3">
                  <c:v>43267</c:v>
                </c:pt>
                <c:pt idx="4">
                  <c:v>43266</c:v>
                </c:pt>
                <c:pt idx="5">
                  <c:v>43265</c:v>
                </c:pt>
                <c:pt idx="6">
                  <c:v>43264</c:v>
                </c:pt>
                <c:pt idx="7">
                  <c:v>43263</c:v>
                </c:pt>
                <c:pt idx="8">
                  <c:v>43262</c:v>
                </c:pt>
                <c:pt idx="9">
                  <c:v>43259</c:v>
                </c:pt>
                <c:pt idx="10">
                  <c:v>43258</c:v>
                </c:pt>
                <c:pt idx="11">
                  <c:v>43257</c:v>
                </c:pt>
                <c:pt idx="12">
                  <c:v>43256</c:v>
                </c:pt>
                <c:pt idx="13">
                  <c:v>43255</c:v>
                </c:pt>
                <c:pt idx="14">
                  <c:v>43252</c:v>
                </c:pt>
                <c:pt idx="15">
                  <c:v>43251</c:v>
                </c:pt>
                <c:pt idx="16">
                  <c:v>43250</c:v>
                </c:pt>
                <c:pt idx="17">
                  <c:v>43249</c:v>
                </c:pt>
                <c:pt idx="18">
                  <c:v>43245</c:v>
                </c:pt>
                <c:pt idx="19">
                  <c:v>43244</c:v>
                </c:pt>
                <c:pt idx="20">
                  <c:v>43243</c:v>
                </c:pt>
                <c:pt idx="21">
                  <c:v>43242</c:v>
                </c:pt>
                <c:pt idx="22">
                  <c:v>43241</c:v>
                </c:pt>
                <c:pt idx="23">
                  <c:v>43238</c:v>
                </c:pt>
                <c:pt idx="24">
                  <c:v>43237</c:v>
                </c:pt>
                <c:pt idx="25">
                  <c:v>43236</c:v>
                </c:pt>
                <c:pt idx="26">
                  <c:v>43235</c:v>
                </c:pt>
                <c:pt idx="27">
                  <c:v>43234</c:v>
                </c:pt>
                <c:pt idx="28">
                  <c:v>43231</c:v>
                </c:pt>
                <c:pt idx="29">
                  <c:v>43230</c:v>
                </c:pt>
                <c:pt idx="30">
                  <c:v>43229</c:v>
                </c:pt>
                <c:pt idx="31">
                  <c:v>43228</c:v>
                </c:pt>
                <c:pt idx="32">
                  <c:v>43227</c:v>
                </c:pt>
                <c:pt idx="33">
                  <c:v>43224</c:v>
                </c:pt>
                <c:pt idx="34">
                  <c:v>43223</c:v>
                </c:pt>
                <c:pt idx="35">
                  <c:v>43222</c:v>
                </c:pt>
                <c:pt idx="36">
                  <c:v>43221</c:v>
                </c:pt>
                <c:pt idx="37">
                  <c:v>43220</c:v>
                </c:pt>
                <c:pt idx="38">
                  <c:v>43217</c:v>
                </c:pt>
                <c:pt idx="39">
                  <c:v>43216</c:v>
                </c:pt>
                <c:pt idx="40">
                  <c:v>43215</c:v>
                </c:pt>
                <c:pt idx="41">
                  <c:v>43214</c:v>
                </c:pt>
                <c:pt idx="42">
                  <c:v>43213</c:v>
                </c:pt>
                <c:pt idx="43">
                  <c:v>43210</c:v>
                </c:pt>
                <c:pt idx="44">
                  <c:v>43209</c:v>
                </c:pt>
                <c:pt idx="45">
                  <c:v>43208</c:v>
                </c:pt>
                <c:pt idx="46">
                  <c:v>43207</c:v>
                </c:pt>
                <c:pt idx="47">
                  <c:v>43206</c:v>
                </c:pt>
                <c:pt idx="48">
                  <c:v>43203</c:v>
                </c:pt>
                <c:pt idx="49">
                  <c:v>43202</c:v>
                </c:pt>
                <c:pt idx="50">
                  <c:v>43201</c:v>
                </c:pt>
                <c:pt idx="51">
                  <c:v>43200</c:v>
                </c:pt>
                <c:pt idx="52">
                  <c:v>43199</c:v>
                </c:pt>
                <c:pt idx="53">
                  <c:v>43196</c:v>
                </c:pt>
                <c:pt idx="54">
                  <c:v>43195</c:v>
                </c:pt>
                <c:pt idx="55">
                  <c:v>43194</c:v>
                </c:pt>
                <c:pt idx="56">
                  <c:v>43193</c:v>
                </c:pt>
                <c:pt idx="57">
                  <c:v>43192</c:v>
                </c:pt>
                <c:pt idx="58">
                  <c:v>43190</c:v>
                </c:pt>
                <c:pt idx="59">
                  <c:v>43188</c:v>
                </c:pt>
                <c:pt idx="60">
                  <c:v>43187</c:v>
                </c:pt>
                <c:pt idx="61">
                  <c:v>43186</c:v>
                </c:pt>
                <c:pt idx="62">
                  <c:v>43185</c:v>
                </c:pt>
                <c:pt idx="63">
                  <c:v>43182</c:v>
                </c:pt>
                <c:pt idx="64">
                  <c:v>43181</c:v>
                </c:pt>
                <c:pt idx="65">
                  <c:v>43180</c:v>
                </c:pt>
                <c:pt idx="66">
                  <c:v>43179</c:v>
                </c:pt>
                <c:pt idx="67">
                  <c:v>43178</c:v>
                </c:pt>
                <c:pt idx="68">
                  <c:v>43175</c:v>
                </c:pt>
                <c:pt idx="69">
                  <c:v>43174</c:v>
                </c:pt>
                <c:pt idx="70">
                  <c:v>43173</c:v>
                </c:pt>
                <c:pt idx="71">
                  <c:v>43172</c:v>
                </c:pt>
                <c:pt idx="72">
                  <c:v>43171</c:v>
                </c:pt>
                <c:pt idx="73">
                  <c:v>43168</c:v>
                </c:pt>
                <c:pt idx="74">
                  <c:v>43167</c:v>
                </c:pt>
                <c:pt idx="75">
                  <c:v>43166</c:v>
                </c:pt>
                <c:pt idx="76">
                  <c:v>43165</c:v>
                </c:pt>
                <c:pt idx="77">
                  <c:v>43164</c:v>
                </c:pt>
                <c:pt idx="78">
                  <c:v>43161</c:v>
                </c:pt>
                <c:pt idx="79">
                  <c:v>43160</c:v>
                </c:pt>
                <c:pt idx="80">
                  <c:v>43159</c:v>
                </c:pt>
                <c:pt idx="81">
                  <c:v>43158</c:v>
                </c:pt>
                <c:pt idx="82">
                  <c:v>43157</c:v>
                </c:pt>
                <c:pt idx="83">
                  <c:v>43154</c:v>
                </c:pt>
                <c:pt idx="84">
                  <c:v>43153</c:v>
                </c:pt>
                <c:pt idx="85">
                  <c:v>43152</c:v>
                </c:pt>
                <c:pt idx="86">
                  <c:v>43151</c:v>
                </c:pt>
                <c:pt idx="87">
                  <c:v>43147</c:v>
                </c:pt>
                <c:pt idx="88">
                  <c:v>43146</c:v>
                </c:pt>
                <c:pt idx="89">
                  <c:v>43145</c:v>
                </c:pt>
                <c:pt idx="90">
                  <c:v>43144</c:v>
                </c:pt>
                <c:pt idx="91">
                  <c:v>43143</c:v>
                </c:pt>
                <c:pt idx="92">
                  <c:v>43140</c:v>
                </c:pt>
                <c:pt idx="93">
                  <c:v>43139</c:v>
                </c:pt>
                <c:pt idx="94">
                  <c:v>43138</c:v>
                </c:pt>
                <c:pt idx="95">
                  <c:v>43137</c:v>
                </c:pt>
                <c:pt idx="96">
                  <c:v>43136</c:v>
                </c:pt>
                <c:pt idx="97">
                  <c:v>43133</c:v>
                </c:pt>
                <c:pt idx="98">
                  <c:v>43132</c:v>
                </c:pt>
                <c:pt idx="99">
                  <c:v>43131</c:v>
                </c:pt>
                <c:pt idx="100">
                  <c:v>43130</c:v>
                </c:pt>
                <c:pt idx="101">
                  <c:v>43129</c:v>
                </c:pt>
                <c:pt idx="102">
                  <c:v>43126</c:v>
                </c:pt>
                <c:pt idx="103">
                  <c:v>43125</c:v>
                </c:pt>
                <c:pt idx="104">
                  <c:v>43124</c:v>
                </c:pt>
                <c:pt idx="105">
                  <c:v>43123</c:v>
                </c:pt>
                <c:pt idx="106">
                  <c:v>43122</c:v>
                </c:pt>
                <c:pt idx="107">
                  <c:v>43119</c:v>
                </c:pt>
                <c:pt idx="108">
                  <c:v>43118</c:v>
                </c:pt>
                <c:pt idx="109">
                  <c:v>43117</c:v>
                </c:pt>
                <c:pt idx="110">
                  <c:v>43116</c:v>
                </c:pt>
                <c:pt idx="111">
                  <c:v>43112</c:v>
                </c:pt>
                <c:pt idx="112">
                  <c:v>43111</c:v>
                </c:pt>
                <c:pt idx="113">
                  <c:v>43110</c:v>
                </c:pt>
                <c:pt idx="114">
                  <c:v>43109</c:v>
                </c:pt>
                <c:pt idx="115">
                  <c:v>43108</c:v>
                </c:pt>
                <c:pt idx="116">
                  <c:v>43105</c:v>
                </c:pt>
                <c:pt idx="117">
                  <c:v>43104</c:v>
                </c:pt>
                <c:pt idx="118">
                  <c:v>43103</c:v>
                </c:pt>
                <c:pt idx="119">
                  <c:v>43102</c:v>
                </c:pt>
                <c:pt idx="120">
                  <c:v>43100</c:v>
                </c:pt>
                <c:pt idx="121">
                  <c:v>43098</c:v>
                </c:pt>
                <c:pt idx="122">
                  <c:v>43097</c:v>
                </c:pt>
                <c:pt idx="123">
                  <c:v>43096</c:v>
                </c:pt>
                <c:pt idx="124">
                  <c:v>43095</c:v>
                </c:pt>
                <c:pt idx="125">
                  <c:v>43091</c:v>
                </c:pt>
                <c:pt idx="126">
                  <c:v>43090</c:v>
                </c:pt>
                <c:pt idx="127">
                  <c:v>43089</c:v>
                </c:pt>
                <c:pt idx="128">
                  <c:v>43088</c:v>
                </c:pt>
                <c:pt idx="129">
                  <c:v>43087</c:v>
                </c:pt>
                <c:pt idx="130">
                  <c:v>43084</c:v>
                </c:pt>
                <c:pt idx="131">
                  <c:v>43083</c:v>
                </c:pt>
                <c:pt idx="132">
                  <c:v>43082</c:v>
                </c:pt>
                <c:pt idx="133">
                  <c:v>43081</c:v>
                </c:pt>
                <c:pt idx="134">
                  <c:v>43080</c:v>
                </c:pt>
                <c:pt idx="135">
                  <c:v>43077</c:v>
                </c:pt>
                <c:pt idx="136">
                  <c:v>43076</c:v>
                </c:pt>
                <c:pt idx="137">
                  <c:v>43075</c:v>
                </c:pt>
                <c:pt idx="138">
                  <c:v>43074</c:v>
                </c:pt>
                <c:pt idx="139">
                  <c:v>43073</c:v>
                </c:pt>
                <c:pt idx="140">
                  <c:v>43070</c:v>
                </c:pt>
                <c:pt idx="141">
                  <c:v>43069</c:v>
                </c:pt>
                <c:pt idx="142">
                  <c:v>43068</c:v>
                </c:pt>
                <c:pt idx="143">
                  <c:v>43067</c:v>
                </c:pt>
                <c:pt idx="144">
                  <c:v>43066</c:v>
                </c:pt>
                <c:pt idx="145">
                  <c:v>43063</c:v>
                </c:pt>
                <c:pt idx="146">
                  <c:v>43061</c:v>
                </c:pt>
                <c:pt idx="147">
                  <c:v>43060</c:v>
                </c:pt>
                <c:pt idx="148">
                  <c:v>43059</c:v>
                </c:pt>
                <c:pt idx="149">
                  <c:v>43056</c:v>
                </c:pt>
                <c:pt idx="150">
                  <c:v>43055</c:v>
                </c:pt>
                <c:pt idx="151">
                  <c:v>43054</c:v>
                </c:pt>
                <c:pt idx="152">
                  <c:v>43053</c:v>
                </c:pt>
                <c:pt idx="153">
                  <c:v>43052</c:v>
                </c:pt>
                <c:pt idx="154">
                  <c:v>43049</c:v>
                </c:pt>
                <c:pt idx="155">
                  <c:v>43048</c:v>
                </c:pt>
                <c:pt idx="156">
                  <c:v>43047</c:v>
                </c:pt>
                <c:pt idx="157">
                  <c:v>43046</c:v>
                </c:pt>
                <c:pt idx="158">
                  <c:v>43045</c:v>
                </c:pt>
                <c:pt idx="159">
                  <c:v>43042</c:v>
                </c:pt>
                <c:pt idx="160">
                  <c:v>43041</c:v>
                </c:pt>
                <c:pt idx="161">
                  <c:v>43040</c:v>
                </c:pt>
                <c:pt idx="162">
                  <c:v>43039</c:v>
                </c:pt>
                <c:pt idx="163">
                  <c:v>43038</c:v>
                </c:pt>
                <c:pt idx="164">
                  <c:v>43035</c:v>
                </c:pt>
                <c:pt idx="165">
                  <c:v>43034</c:v>
                </c:pt>
                <c:pt idx="166">
                  <c:v>43033</c:v>
                </c:pt>
                <c:pt idx="167">
                  <c:v>43032</c:v>
                </c:pt>
                <c:pt idx="168">
                  <c:v>43031</c:v>
                </c:pt>
                <c:pt idx="169">
                  <c:v>43028</c:v>
                </c:pt>
                <c:pt idx="170">
                  <c:v>43027</c:v>
                </c:pt>
                <c:pt idx="171">
                  <c:v>43026</c:v>
                </c:pt>
                <c:pt idx="172">
                  <c:v>43025</c:v>
                </c:pt>
                <c:pt idx="173">
                  <c:v>43024</c:v>
                </c:pt>
                <c:pt idx="174">
                  <c:v>43021</c:v>
                </c:pt>
                <c:pt idx="175">
                  <c:v>43020</c:v>
                </c:pt>
                <c:pt idx="176">
                  <c:v>43019</c:v>
                </c:pt>
                <c:pt idx="177">
                  <c:v>43018</c:v>
                </c:pt>
                <c:pt idx="178">
                  <c:v>43017</c:v>
                </c:pt>
                <c:pt idx="179">
                  <c:v>43014</c:v>
                </c:pt>
                <c:pt idx="180">
                  <c:v>43013</c:v>
                </c:pt>
                <c:pt idx="181">
                  <c:v>43012</c:v>
                </c:pt>
                <c:pt idx="182">
                  <c:v>43011</c:v>
                </c:pt>
                <c:pt idx="183">
                  <c:v>43010</c:v>
                </c:pt>
                <c:pt idx="184">
                  <c:v>43008</c:v>
                </c:pt>
                <c:pt idx="185">
                  <c:v>43007</c:v>
                </c:pt>
                <c:pt idx="186">
                  <c:v>43006</c:v>
                </c:pt>
                <c:pt idx="187">
                  <c:v>43005</c:v>
                </c:pt>
                <c:pt idx="188">
                  <c:v>43004</c:v>
                </c:pt>
                <c:pt idx="189">
                  <c:v>43003</c:v>
                </c:pt>
                <c:pt idx="190">
                  <c:v>43000</c:v>
                </c:pt>
                <c:pt idx="191">
                  <c:v>42999</c:v>
                </c:pt>
                <c:pt idx="192">
                  <c:v>42998</c:v>
                </c:pt>
                <c:pt idx="193">
                  <c:v>42997</c:v>
                </c:pt>
                <c:pt idx="194">
                  <c:v>42996</c:v>
                </c:pt>
                <c:pt idx="195">
                  <c:v>42993</c:v>
                </c:pt>
                <c:pt idx="196">
                  <c:v>42992</c:v>
                </c:pt>
                <c:pt idx="197">
                  <c:v>42991</c:v>
                </c:pt>
                <c:pt idx="198">
                  <c:v>42990</c:v>
                </c:pt>
                <c:pt idx="199">
                  <c:v>42989</c:v>
                </c:pt>
                <c:pt idx="200">
                  <c:v>42986</c:v>
                </c:pt>
                <c:pt idx="201">
                  <c:v>42985</c:v>
                </c:pt>
                <c:pt idx="202">
                  <c:v>42984</c:v>
                </c:pt>
                <c:pt idx="203">
                  <c:v>42983</c:v>
                </c:pt>
                <c:pt idx="204">
                  <c:v>42979</c:v>
                </c:pt>
                <c:pt idx="205">
                  <c:v>42978</c:v>
                </c:pt>
                <c:pt idx="206">
                  <c:v>42977</c:v>
                </c:pt>
                <c:pt idx="207">
                  <c:v>42976</c:v>
                </c:pt>
                <c:pt idx="208">
                  <c:v>42975</c:v>
                </c:pt>
                <c:pt idx="209">
                  <c:v>42972</c:v>
                </c:pt>
                <c:pt idx="210">
                  <c:v>42971</c:v>
                </c:pt>
                <c:pt idx="211">
                  <c:v>42970</c:v>
                </c:pt>
                <c:pt idx="212">
                  <c:v>42969</c:v>
                </c:pt>
                <c:pt idx="213">
                  <c:v>42968</c:v>
                </c:pt>
                <c:pt idx="214">
                  <c:v>42965</c:v>
                </c:pt>
                <c:pt idx="215">
                  <c:v>42964</c:v>
                </c:pt>
                <c:pt idx="216">
                  <c:v>42963</c:v>
                </c:pt>
                <c:pt idx="217">
                  <c:v>42962</c:v>
                </c:pt>
                <c:pt idx="218">
                  <c:v>42961</c:v>
                </c:pt>
                <c:pt idx="219">
                  <c:v>42958</c:v>
                </c:pt>
                <c:pt idx="220">
                  <c:v>42957</c:v>
                </c:pt>
                <c:pt idx="221">
                  <c:v>42956</c:v>
                </c:pt>
                <c:pt idx="222">
                  <c:v>42955</c:v>
                </c:pt>
                <c:pt idx="223">
                  <c:v>42954</c:v>
                </c:pt>
                <c:pt idx="224">
                  <c:v>42951</c:v>
                </c:pt>
                <c:pt idx="225">
                  <c:v>42950</c:v>
                </c:pt>
                <c:pt idx="226">
                  <c:v>42949</c:v>
                </c:pt>
                <c:pt idx="227">
                  <c:v>42948</c:v>
                </c:pt>
                <c:pt idx="228">
                  <c:v>42947</c:v>
                </c:pt>
                <c:pt idx="229">
                  <c:v>42944</c:v>
                </c:pt>
                <c:pt idx="230">
                  <c:v>42943</c:v>
                </c:pt>
                <c:pt idx="231">
                  <c:v>42942</c:v>
                </c:pt>
                <c:pt idx="232">
                  <c:v>42941</c:v>
                </c:pt>
                <c:pt idx="233">
                  <c:v>42940</c:v>
                </c:pt>
                <c:pt idx="234">
                  <c:v>42937</c:v>
                </c:pt>
                <c:pt idx="235">
                  <c:v>42936</c:v>
                </c:pt>
                <c:pt idx="236">
                  <c:v>42935</c:v>
                </c:pt>
                <c:pt idx="237">
                  <c:v>42934</c:v>
                </c:pt>
                <c:pt idx="238">
                  <c:v>42933</c:v>
                </c:pt>
                <c:pt idx="239">
                  <c:v>42930</c:v>
                </c:pt>
                <c:pt idx="240">
                  <c:v>42929</c:v>
                </c:pt>
                <c:pt idx="241">
                  <c:v>42928</c:v>
                </c:pt>
                <c:pt idx="242">
                  <c:v>42927</c:v>
                </c:pt>
                <c:pt idx="243">
                  <c:v>42926</c:v>
                </c:pt>
                <c:pt idx="244">
                  <c:v>42923</c:v>
                </c:pt>
                <c:pt idx="245">
                  <c:v>42922</c:v>
                </c:pt>
                <c:pt idx="246">
                  <c:v>42921</c:v>
                </c:pt>
                <c:pt idx="247">
                  <c:v>42919</c:v>
                </c:pt>
                <c:pt idx="248">
                  <c:v>42916</c:v>
                </c:pt>
                <c:pt idx="249">
                  <c:v>42915</c:v>
                </c:pt>
                <c:pt idx="250">
                  <c:v>42914</c:v>
                </c:pt>
                <c:pt idx="251">
                  <c:v>42913</c:v>
                </c:pt>
                <c:pt idx="252">
                  <c:v>42912</c:v>
                </c:pt>
                <c:pt idx="253">
                  <c:v>42909</c:v>
                </c:pt>
                <c:pt idx="254">
                  <c:v>42908</c:v>
                </c:pt>
                <c:pt idx="255">
                  <c:v>42907</c:v>
                </c:pt>
                <c:pt idx="256">
                  <c:v>42906</c:v>
                </c:pt>
                <c:pt idx="257">
                  <c:v>42905</c:v>
                </c:pt>
                <c:pt idx="258">
                  <c:v>42902</c:v>
                </c:pt>
                <c:pt idx="259">
                  <c:v>42901</c:v>
                </c:pt>
                <c:pt idx="260">
                  <c:v>42900</c:v>
                </c:pt>
                <c:pt idx="261">
                  <c:v>42899</c:v>
                </c:pt>
                <c:pt idx="262">
                  <c:v>42898</c:v>
                </c:pt>
                <c:pt idx="263">
                  <c:v>42895</c:v>
                </c:pt>
                <c:pt idx="264">
                  <c:v>42894</c:v>
                </c:pt>
                <c:pt idx="265">
                  <c:v>42893</c:v>
                </c:pt>
                <c:pt idx="266">
                  <c:v>42892</c:v>
                </c:pt>
                <c:pt idx="267">
                  <c:v>42891</c:v>
                </c:pt>
                <c:pt idx="268">
                  <c:v>42888</c:v>
                </c:pt>
                <c:pt idx="269">
                  <c:v>42887</c:v>
                </c:pt>
                <c:pt idx="270">
                  <c:v>42886</c:v>
                </c:pt>
                <c:pt idx="271">
                  <c:v>42885</c:v>
                </c:pt>
                <c:pt idx="272">
                  <c:v>42881</c:v>
                </c:pt>
                <c:pt idx="273">
                  <c:v>42880</c:v>
                </c:pt>
                <c:pt idx="274">
                  <c:v>42879</c:v>
                </c:pt>
                <c:pt idx="275">
                  <c:v>42878</c:v>
                </c:pt>
                <c:pt idx="276">
                  <c:v>42877</c:v>
                </c:pt>
                <c:pt idx="277">
                  <c:v>42874</c:v>
                </c:pt>
                <c:pt idx="278">
                  <c:v>42873</c:v>
                </c:pt>
                <c:pt idx="279">
                  <c:v>42872</c:v>
                </c:pt>
                <c:pt idx="280">
                  <c:v>42871</c:v>
                </c:pt>
                <c:pt idx="281">
                  <c:v>42870</c:v>
                </c:pt>
                <c:pt idx="282">
                  <c:v>42867</c:v>
                </c:pt>
                <c:pt idx="283">
                  <c:v>42866</c:v>
                </c:pt>
                <c:pt idx="284">
                  <c:v>42865</c:v>
                </c:pt>
                <c:pt idx="285">
                  <c:v>42864</c:v>
                </c:pt>
                <c:pt idx="286">
                  <c:v>42863</c:v>
                </c:pt>
                <c:pt idx="287">
                  <c:v>42860</c:v>
                </c:pt>
                <c:pt idx="288">
                  <c:v>42859</c:v>
                </c:pt>
                <c:pt idx="289">
                  <c:v>42858</c:v>
                </c:pt>
                <c:pt idx="290">
                  <c:v>42857</c:v>
                </c:pt>
                <c:pt idx="291">
                  <c:v>42856</c:v>
                </c:pt>
                <c:pt idx="292">
                  <c:v>42855</c:v>
                </c:pt>
                <c:pt idx="293">
                  <c:v>42853</c:v>
                </c:pt>
                <c:pt idx="294">
                  <c:v>42852</c:v>
                </c:pt>
                <c:pt idx="295">
                  <c:v>42851</c:v>
                </c:pt>
                <c:pt idx="296">
                  <c:v>42850</c:v>
                </c:pt>
                <c:pt idx="297">
                  <c:v>42849</c:v>
                </c:pt>
                <c:pt idx="298">
                  <c:v>42846</c:v>
                </c:pt>
                <c:pt idx="299">
                  <c:v>42845</c:v>
                </c:pt>
                <c:pt idx="300">
                  <c:v>42844</c:v>
                </c:pt>
                <c:pt idx="301">
                  <c:v>42843</c:v>
                </c:pt>
                <c:pt idx="302">
                  <c:v>42842</c:v>
                </c:pt>
                <c:pt idx="303">
                  <c:v>42838</c:v>
                </c:pt>
                <c:pt idx="304">
                  <c:v>42837</c:v>
                </c:pt>
                <c:pt idx="305">
                  <c:v>42836</c:v>
                </c:pt>
                <c:pt idx="306">
                  <c:v>42835</c:v>
                </c:pt>
                <c:pt idx="307">
                  <c:v>42832</c:v>
                </c:pt>
                <c:pt idx="308">
                  <c:v>42831</c:v>
                </c:pt>
                <c:pt idx="309">
                  <c:v>42830</c:v>
                </c:pt>
                <c:pt idx="310">
                  <c:v>42829</c:v>
                </c:pt>
                <c:pt idx="311">
                  <c:v>42828</c:v>
                </c:pt>
                <c:pt idx="312">
                  <c:v>42825</c:v>
                </c:pt>
                <c:pt idx="313">
                  <c:v>42824</c:v>
                </c:pt>
                <c:pt idx="314">
                  <c:v>42823</c:v>
                </c:pt>
                <c:pt idx="315">
                  <c:v>42822</c:v>
                </c:pt>
                <c:pt idx="316">
                  <c:v>42821</c:v>
                </c:pt>
                <c:pt idx="317">
                  <c:v>42818</c:v>
                </c:pt>
                <c:pt idx="318">
                  <c:v>42817</c:v>
                </c:pt>
                <c:pt idx="319">
                  <c:v>42816</c:v>
                </c:pt>
                <c:pt idx="320">
                  <c:v>42815</c:v>
                </c:pt>
                <c:pt idx="321">
                  <c:v>42814</c:v>
                </c:pt>
                <c:pt idx="322">
                  <c:v>42811</c:v>
                </c:pt>
                <c:pt idx="323">
                  <c:v>42810</c:v>
                </c:pt>
                <c:pt idx="324">
                  <c:v>42809</c:v>
                </c:pt>
                <c:pt idx="325">
                  <c:v>42808</c:v>
                </c:pt>
                <c:pt idx="326">
                  <c:v>42807</c:v>
                </c:pt>
                <c:pt idx="327">
                  <c:v>42804</c:v>
                </c:pt>
                <c:pt idx="328">
                  <c:v>42803</c:v>
                </c:pt>
                <c:pt idx="329">
                  <c:v>42802</c:v>
                </c:pt>
                <c:pt idx="330">
                  <c:v>42801</c:v>
                </c:pt>
                <c:pt idx="331">
                  <c:v>42800</c:v>
                </c:pt>
                <c:pt idx="332">
                  <c:v>42797</c:v>
                </c:pt>
                <c:pt idx="333">
                  <c:v>42796</c:v>
                </c:pt>
                <c:pt idx="334">
                  <c:v>42795</c:v>
                </c:pt>
                <c:pt idx="335">
                  <c:v>42794</c:v>
                </c:pt>
                <c:pt idx="336">
                  <c:v>42793</c:v>
                </c:pt>
                <c:pt idx="337">
                  <c:v>42790</c:v>
                </c:pt>
                <c:pt idx="338">
                  <c:v>42789</c:v>
                </c:pt>
                <c:pt idx="339">
                  <c:v>42788</c:v>
                </c:pt>
                <c:pt idx="340">
                  <c:v>42787</c:v>
                </c:pt>
                <c:pt idx="341">
                  <c:v>42783</c:v>
                </c:pt>
                <c:pt idx="342">
                  <c:v>42782</c:v>
                </c:pt>
                <c:pt idx="343">
                  <c:v>42781</c:v>
                </c:pt>
                <c:pt idx="344">
                  <c:v>42780</c:v>
                </c:pt>
                <c:pt idx="345">
                  <c:v>42779</c:v>
                </c:pt>
                <c:pt idx="346">
                  <c:v>42776</c:v>
                </c:pt>
                <c:pt idx="347">
                  <c:v>42775</c:v>
                </c:pt>
                <c:pt idx="348">
                  <c:v>42774</c:v>
                </c:pt>
                <c:pt idx="349">
                  <c:v>42773</c:v>
                </c:pt>
                <c:pt idx="350">
                  <c:v>42772</c:v>
                </c:pt>
                <c:pt idx="351">
                  <c:v>42769</c:v>
                </c:pt>
                <c:pt idx="352">
                  <c:v>42768</c:v>
                </c:pt>
                <c:pt idx="353">
                  <c:v>42767</c:v>
                </c:pt>
                <c:pt idx="354">
                  <c:v>42766</c:v>
                </c:pt>
                <c:pt idx="355">
                  <c:v>42765</c:v>
                </c:pt>
                <c:pt idx="356">
                  <c:v>42762</c:v>
                </c:pt>
                <c:pt idx="357">
                  <c:v>42761</c:v>
                </c:pt>
                <c:pt idx="358">
                  <c:v>42760</c:v>
                </c:pt>
                <c:pt idx="359">
                  <c:v>42759</c:v>
                </c:pt>
                <c:pt idx="360">
                  <c:v>42758</c:v>
                </c:pt>
                <c:pt idx="361">
                  <c:v>42755</c:v>
                </c:pt>
                <c:pt idx="362">
                  <c:v>42754</c:v>
                </c:pt>
                <c:pt idx="363">
                  <c:v>42753</c:v>
                </c:pt>
                <c:pt idx="364">
                  <c:v>42752</c:v>
                </c:pt>
                <c:pt idx="365">
                  <c:v>42748</c:v>
                </c:pt>
                <c:pt idx="366">
                  <c:v>42747</c:v>
                </c:pt>
                <c:pt idx="367">
                  <c:v>42746</c:v>
                </c:pt>
                <c:pt idx="368">
                  <c:v>42745</c:v>
                </c:pt>
                <c:pt idx="369">
                  <c:v>42744</c:v>
                </c:pt>
                <c:pt idx="370">
                  <c:v>42741</c:v>
                </c:pt>
                <c:pt idx="371">
                  <c:v>42740</c:v>
                </c:pt>
                <c:pt idx="372">
                  <c:v>42739</c:v>
                </c:pt>
                <c:pt idx="373">
                  <c:v>42738</c:v>
                </c:pt>
                <c:pt idx="374">
                  <c:v>42735</c:v>
                </c:pt>
                <c:pt idx="375">
                  <c:v>42734</c:v>
                </c:pt>
                <c:pt idx="376">
                  <c:v>42733</c:v>
                </c:pt>
                <c:pt idx="377">
                  <c:v>42732</c:v>
                </c:pt>
                <c:pt idx="378">
                  <c:v>42731</c:v>
                </c:pt>
                <c:pt idx="379">
                  <c:v>42727</c:v>
                </c:pt>
                <c:pt idx="380">
                  <c:v>42726</c:v>
                </c:pt>
                <c:pt idx="381">
                  <c:v>42725</c:v>
                </c:pt>
                <c:pt idx="382">
                  <c:v>42724</c:v>
                </c:pt>
                <c:pt idx="383">
                  <c:v>42723</c:v>
                </c:pt>
                <c:pt idx="384">
                  <c:v>42720</c:v>
                </c:pt>
                <c:pt idx="385">
                  <c:v>42719</c:v>
                </c:pt>
                <c:pt idx="386">
                  <c:v>42718</c:v>
                </c:pt>
                <c:pt idx="387">
                  <c:v>42717</c:v>
                </c:pt>
                <c:pt idx="388">
                  <c:v>42716</c:v>
                </c:pt>
                <c:pt idx="389">
                  <c:v>42713</c:v>
                </c:pt>
                <c:pt idx="390">
                  <c:v>42712</c:v>
                </c:pt>
                <c:pt idx="391">
                  <c:v>42711</c:v>
                </c:pt>
                <c:pt idx="392">
                  <c:v>42710</c:v>
                </c:pt>
                <c:pt idx="393">
                  <c:v>42709</c:v>
                </c:pt>
                <c:pt idx="394">
                  <c:v>42706</c:v>
                </c:pt>
                <c:pt idx="395">
                  <c:v>42705</c:v>
                </c:pt>
                <c:pt idx="396">
                  <c:v>42704</c:v>
                </c:pt>
                <c:pt idx="397">
                  <c:v>42703</c:v>
                </c:pt>
                <c:pt idx="398">
                  <c:v>42702</c:v>
                </c:pt>
                <c:pt idx="399">
                  <c:v>42699</c:v>
                </c:pt>
                <c:pt idx="400">
                  <c:v>42697</c:v>
                </c:pt>
                <c:pt idx="401">
                  <c:v>42696</c:v>
                </c:pt>
                <c:pt idx="402">
                  <c:v>42695</c:v>
                </c:pt>
                <c:pt idx="403">
                  <c:v>42692</c:v>
                </c:pt>
                <c:pt idx="404">
                  <c:v>42691</c:v>
                </c:pt>
                <c:pt idx="405">
                  <c:v>42690</c:v>
                </c:pt>
                <c:pt idx="406">
                  <c:v>42689</c:v>
                </c:pt>
                <c:pt idx="407">
                  <c:v>42688</c:v>
                </c:pt>
                <c:pt idx="408">
                  <c:v>42685</c:v>
                </c:pt>
                <c:pt idx="409">
                  <c:v>42684</c:v>
                </c:pt>
                <c:pt idx="410">
                  <c:v>42683</c:v>
                </c:pt>
                <c:pt idx="411">
                  <c:v>42682</c:v>
                </c:pt>
                <c:pt idx="412">
                  <c:v>42681</c:v>
                </c:pt>
                <c:pt idx="413">
                  <c:v>42678</c:v>
                </c:pt>
                <c:pt idx="414">
                  <c:v>42677</c:v>
                </c:pt>
                <c:pt idx="415">
                  <c:v>42676</c:v>
                </c:pt>
                <c:pt idx="416">
                  <c:v>42675</c:v>
                </c:pt>
                <c:pt idx="417">
                  <c:v>42674</c:v>
                </c:pt>
                <c:pt idx="418">
                  <c:v>42671</c:v>
                </c:pt>
                <c:pt idx="419">
                  <c:v>42670</c:v>
                </c:pt>
                <c:pt idx="420">
                  <c:v>42669</c:v>
                </c:pt>
                <c:pt idx="421">
                  <c:v>42668</c:v>
                </c:pt>
                <c:pt idx="422">
                  <c:v>42667</c:v>
                </c:pt>
                <c:pt idx="423">
                  <c:v>42664</c:v>
                </c:pt>
                <c:pt idx="424">
                  <c:v>42663</c:v>
                </c:pt>
                <c:pt idx="425">
                  <c:v>42662</c:v>
                </c:pt>
                <c:pt idx="426">
                  <c:v>42661</c:v>
                </c:pt>
                <c:pt idx="427">
                  <c:v>42660</c:v>
                </c:pt>
                <c:pt idx="428">
                  <c:v>42657</c:v>
                </c:pt>
                <c:pt idx="429">
                  <c:v>42656</c:v>
                </c:pt>
                <c:pt idx="430">
                  <c:v>42655</c:v>
                </c:pt>
                <c:pt idx="431">
                  <c:v>42654</c:v>
                </c:pt>
                <c:pt idx="432">
                  <c:v>42653</c:v>
                </c:pt>
                <c:pt idx="433">
                  <c:v>42650</c:v>
                </c:pt>
                <c:pt idx="434">
                  <c:v>42649</c:v>
                </c:pt>
                <c:pt idx="435">
                  <c:v>42648</c:v>
                </c:pt>
                <c:pt idx="436">
                  <c:v>42647</c:v>
                </c:pt>
                <c:pt idx="437">
                  <c:v>42646</c:v>
                </c:pt>
                <c:pt idx="438">
                  <c:v>42643</c:v>
                </c:pt>
                <c:pt idx="439">
                  <c:v>42642</c:v>
                </c:pt>
                <c:pt idx="440">
                  <c:v>42641</c:v>
                </c:pt>
                <c:pt idx="441">
                  <c:v>42640</c:v>
                </c:pt>
                <c:pt idx="442">
                  <c:v>42639</c:v>
                </c:pt>
                <c:pt idx="443">
                  <c:v>42636</c:v>
                </c:pt>
                <c:pt idx="444">
                  <c:v>42635</c:v>
                </c:pt>
                <c:pt idx="445">
                  <c:v>42634</c:v>
                </c:pt>
                <c:pt idx="446">
                  <c:v>42633</c:v>
                </c:pt>
                <c:pt idx="447">
                  <c:v>42632</c:v>
                </c:pt>
                <c:pt idx="448">
                  <c:v>42629</c:v>
                </c:pt>
                <c:pt idx="449">
                  <c:v>42628</c:v>
                </c:pt>
                <c:pt idx="450">
                  <c:v>42627</c:v>
                </c:pt>
                <c:pt idx="451">
                  <c:v>42626</c:v>
                </c:pt>
                <c:pt idx="452">
                  <c:v>42625</c:v>
                </c:pt>
                <c:pt idx="453">
                  <c:v>42622</c:v>
                </c:pt>
                <c:pt idx="454">
                  <c:v>42621</c:v>
                </c:pt>
                <c:pt idx="455">
                  <c:v>42620</c:v>
                </c:pt>
                <c:pt idx="456">
                  <c:v>42619</c:v>
                </c:pt>
                <c:pt idx="457">
                  <c:v>42615</c:v>
                </c:pt>
                <c:pt idx="458">
                  <c:v>42614</c:v>
                </c:pt>
                <c:pt idx="459">
                  <c:v>42613</c:v>
                </c:pt>
                <c:pt idx="460">
                  <c:v>42612</c:v>
                </c:pt>
                <c:pt idx="461">
                  <c:v>42611</c:v>
                </c:pt>
                <c:pt idx="462">
                  <c:v>42608</c:v>
                </c:pt>
                <c:pt idx="463">
                  <c:v>42607</c:v>
                </c:pt>
                <c:pt idx="464">
                  <c:v>42606</c:v>
                </c:pt>
                <c:pt idx="465">
                  <c:v>42605</c:v>
                </c:pt>
                <c:pt idx="466">
                  <c:v>42604</c:v>
                </c:pt>
                <c:pt idx="467">
                  <c:v>42601</c:v>
                </c:pt>
                <c:pt idx="468">
                  <c:v>42600</c:v>
                </c:pt>
                <c:pt idx="469">
                  <c:v>42599</c:v>
                </c:pt>
                <c:pt idx="470">
                  <c:v>42598</c:v>
                </c:pt>
                <c:pt idx="471">
                  <c:v>42597</c:v>
                </c:pt>
                <c:pt idx="472">
                  <c:v>42594</c:v>
                </c:pt>
                <c:pt idx="473">
                  <c:v>42593</c:v>
                </c:pt>
                <c:pt idx="474">
                  <c:v>42592</c:v>
                </c:pt>
                <c:pt idx="475">
                  <c:v>42591</c:v>
                </c:pt>
                <c:pt idx="476">
                  <c:v>42590</c:v>
                </c:pt>
                <c:pt idx="477">
                  <c:v>42587</c:v>
                </c:pt>
                <c:pt idx="478">
                  <c:v>42586</c:v>
                </c:pt>
                <c:pt idx="479">
                  <c:v>42585</c:v>
                </c:pt>
                <c:pt idx="480">
                  <c:v>42584</c:v>
                </c:pt>
                <c:pt idx="481">
                  <c:v>42583</c:v>
                </c:pt>
                <c:pt idx="482">
                  <c:v>42582</c:v>
                </c:pt>
                <c:pt idx="483">
                  <c:v>42580</c:v>
                </c:pt>
                <c:pt idx="484">
                  <c:v>42579</c:v>
                </c:pt>
                <c:pt idx="485">
                  <c:v>42578</c:v>
                </c:pt>
                <c:pt idx="486">
                  <c:v>42577</c:v>
                </c:pt>
                <c:pt idx="487">
                  <c:v>42576</c:v>
                </c:pt>
                <c:pt idx="488">
                  <c:v>42573</c:v>
                </c:pt>
                <c:pt idx="489">
                  <c:v>42572</c:v>
                </c:pt>
                <c:pt idx="490">
                  <c:v>42571</c:v>
                </c:pt>
                <c:pt idx="491">
                  <c:v>42570</c:v>
                </c:pt>
                <c:pt idx="492">
                  <c:v>42569</c:v>
                </c:pt>
                <c:pt idx="493">
                  <c:v>42566</c:v>
                </c:pt>
                <c:pt idx="494">
                  <c:v>42565</c:v>
                </c:pt>
                <c:pt idx="495">
                  <c:v>42564</c:v>
                </c:pt>
                <c:pt idx="496">
                  <c:v>42563</c:v>
                </c:pt>
                <c:pt idx="497">
                  <c:v>42562</c:v>
                </c:pt>
                <c:pt idx="498">
                  <c:v>42559</c:v>
                </c:pt>
                <c:pt idx="499">
                  <c:v>42558</c:v>
                </c:pt>
                <c:pt idx="500">
                  <c:v>42557</c:v>
                </c:pt>
                <c:pt idx="501">
                  <c:v>42556</c:v>
                </c:pt>
                <c:pt idx="502">
                  <c:v>42552</c:v>
                </c:pt>
                <c:pt idx="503">
                  <c:v>42551</c:v>
                </c:pt>
                <c:pt idx="504">
                  <c:v>42550</c:v>
                </c:pt>
                <c:pt idx="505">
                  <c:v>42549</c:v>
                </c:pt>
                <c:pt idx="506">
                  <c:v>42548</c:v>
                </c:pt>
                <c:pt idx="507">
                  <c:v>42545</c:v>
                </c:pt>
                <c:pt idx="508">
                  <c:v>42544</c:v>
                </c:pt>
                <c:pt idx="509">
                  <c:v>42543</c:v>
                </c:pt>
                <c:pt idx="510">
                  <c:v>42542</c:v>
                </c:pt>
                <c:pt idx="511">
                  <c:v>42541</c:v>
                </c:pt>
                <c:pt idx="512">
                  <c:v>42538</c:v>
                </c:pt>
                <c:pt idx="513">
                  <c:v>42537</c:v>
                </c:pt>
                <c:pt idx="514">
                  <c:v>42536</c:v>
                </c:pt>
                <c:pt idx="515">
                  <c:v>42535</c:v>
                </c:pt>
                <c:pt idx="516">
                  <c:v>42534</c:v>
                </c:pt>
                <c:pt idx="517">
                  <c:v>42531</c:v>
                </c:pt>
                <c:pt idx="518">
                  <c:v>42530</c:v>
                </c:pt>
                <c:pt idx="519">
                  <c:v>42529</c:v>
                </c:pt>
                <c:pt idx="520">
                  <c:v>42528</c:v>
                </c:pt>
                <c:pt idx="521">
                  <c:v>42527</c:v>
                </c:pt>
                <c:pt idx="522">
                  <c:v>42524</c:v>
                </c:pt>
                <c:pt idx="523">
                  <c:v>42523</c:v>
                </c:pt>
                <c:pt idx="524">
                  <c:v>42522</c:v>
                </c:pt>
                <c:pt idx="525">
                  <c:v>42521</c:v>
                </c:pt>
                <c:pt idx="526">
                  <c:v>42517</c:v>
                </c:pt>
                <c:pt idx="527">
                  <c:v>42516</c:v>
                </c:pt>
                <c:pt idx="528">
                  <c:v>42515</c:v>
                </c:pt>
                <c:pt idx="529">
                  <c:v>42514</c:v>
                </c:pt>
                <c:pt idx="530">
                  <c:v>42513</c:v>
                </c:pt>
                <c:pt idx="531">
                  <c:v>42510</c:v>
                </c:pt>
                <c:pt idx="532">
                  <c:v>42509</c:v>
                </c:pt>
                <c:pt idx="533">
                  <c:v>42508</c:v>
                </c:pt>
                <c:pt idx="534">
                  <c:v>42507</c:v>
                </c:pt>
                <c:pt idx="535">
                  <c:v>42506</c:v>
                </c:pt>
                <c:pt idx="536">
                  <c:v>42503</c:v>
                </c:pt>
                <c:pt idx="537">
                  <c:v>42502</c:v>
                </c:pt>
                <c:pt idx="538">
                  <c:v>42501</c:v>
                </c:pt>
                <c:pt idx="539">
                  <c:v>42500</c:v>
                </c:pt>
                <c:pt idx="540">
                  <c:v>42499</c:v>
                </c:pt>
                <c:pt idx="541">
                  <c:v>42496</c:v>
                </c:pt>
                <c:pt idx="542">
                  <c:v>42495</c:v>
                </c:pt>
                <c:pt idx="543">
                  <c:v>42494</c:v>
                </c:pt>
                <c:pt idx="544">
                  <c:v>42493</c:v>
                </c:pt>
                <c:pt idx="545">
                  <c:v>42492</c:v>
                </c:pt>
                <c:pt idx="546">
                  <c:v>42490</c:v>
                </c:pt>
                <c:pt idx="547">
                  <c:v>42489</c:v>
                </c:pt>
                <c:pt idx="548">
                  <c:v>42488</c:v>
                </c:pt>
                <c:pt idx="549">
                  <c:v>42487</c:v>
                </c:pt>
                <c:pt idx="550">
                  <c:v>42486</c:v>
                </c:pt>
                <c:pt idx="551">
                  <c:v>42485</c:v>
                </c:pt>
                <c:pt idx="552">
                  <c:v>42482</c:v>
                </c:pt>
                <c:pt idx="553">
                  <c:v>42481</c:v>
                </c:pt>
                <c:pt idx="554">
                  <c:v>42480</c:v>
                </c:pt>
                <c:pt idx="555">
                  <c:v>42479</c:v>
                </c:pt>
                <c:pt idx="556">
                  <c:v>42478</c:v>
                </c:pt>
                <c:pt idx="557">
                  <c:v>42475</c:v>
                </c:pt>
                <c:pt idx="558">
                  <c:v>42474</c:v>
                </c:pt>
                <c:pt idx="559">
                  <c:v>42473</c:v>
                </c:pt>
                <c:pt idx="560">
                  <c:v>42472</c:v>
                </c:pt>
                <c:pt idx="561">
                  <c:v>42471</c:v>
                </c:pt>
                <c:pt idx="562">
                  <c:v>42468</c:v>
                </c:pt>
                <c:pt idx="563">
                  <c:v>42467</c:v>
                </c:pt>
                <c:pt idx="564">
                  <c:v>42466</c:v>
                </c:pt>
                <c:pt idx="565">
                  <c:v>42465</c:v>
                </c:pt>
                <c:pt idx="566">
                  <c:v>42464</c:v>
                </c:pt>
                <c:pt idx="567">
                  <c:v>42461</c:v>
                </c:pt>
                <c:pt idx="568">
                  <c:v>42460</c:v>
                </c:pt>
                <c:pt idx="569">
                  <c:v>42459</c:v>
                </c:pt>
                <c:pt idx="570">
                  <c:v>42458</c:v>
                </c:pt>
                <c:pt idx="571">
                  <c:v>42457</c:v>
                </c:pt>
                <c:pt idx="572">
                  <c:v>42453</c:v>
                </c:pt>
                <c:pt idx="573">
                  <c:v>42452</c:v>
                </c:pt>
                <c:pt idx="574">
                  <c:v>42451</c:v>
                </c:pt>
                <c:pt idx="575">
                  <c:v>42450</c:v>
                </c:pt>
                <c:pt idx="576">
                  <c:v>42447</c:v>
                </c:pt>
                <c:pt idx="577">
                  <c:v>42446</c:v>
                </c:pt>
                <c:pt idx="578">
                  <c:v>42445</c:v>
                </c:pt>
                <c:pt idx="579">
                  <c:v>42444</c:v>
                </c:pt>
                <c:pt idx="580">
                  <c:v>42443</c:v>
                </c:pt>
                <c:pt idx="581">
                  <c:v>42440</c:v>
                </c:pt>
                <c:pt idx="582">
                  <c:v>42439</c:v>
                </c:pt>
                <c:pt idx="583">
                  <c:v>42438</c:v>
                </c:pt>
                <c:pt idx="584">
                  <c:v>42437</c:v>
                </c:pt>
                <c:pt idx="585">
                  <c:v>42436</c:v>
                </c:pt>
                <c:pt idx="586">
                  <c:v>42433</c:v>
                </c:pt>
                <c:pt idx="587">
                  <c:v>42432</c:v>
                </c:pt>
                <c:pt idx="588">
                  <c:v>42431</c:v>
                </c:pt>
                <c:pt idx="589">
                  <c:v>42430</c:v>
                </c:pt>
                <c:pt idx="590">
                  <c:v>42429</c:v>
                </c:pt>
                <c:pt idx="591">
                  <c:v>42426</c:v>
                </c:pt>
                <c:pt idx="592">
                  <c:v>42425</c:v>
                </c:pt>
                <c:pt idx="593">
                  <c:v>42424</c:v>
                </c:pt>
                <c:pt idx="594">
                  <c:v>42423</c:v>
                </c:pt>
                <c:pt idx="595">
                  <c:v>42422</c:v>
                </c:pt>
                <c:pt idx="596">
                  <c:v>42419</c:v>
                </c:pt>
                <c:pt idx="597">
                  <c:v>42418</c:v>
                </c:pt>
                <c:pt idx="598">
                  <c:v>42417</c:v>
                </c:pt>
                <c:pt idx="599">
                  <c:v>42416</c:v>
                </c:pt>
                <c:pt idx="600">
                  <c:v>42412</c:v>
                </c:pt>
                <c:pt idx="601">
                  <c:v>42411</c:v>
                </c:pt>
                <c:pt idx="602">
                  <c:v>42410</c:v>
                </c:pt>
                <c:pt idx="603">
                  <c:v>42409</c:v>
                </c:pt>
                <c:pt idx="604">
                  <c:v>42408</c:v>
                </c:pt>
                <c:pt idx="605">
                  <c:v>42405</c:v>
                </c:pt>
                <c:pt idx="606">
                  <c:v>42404</c:v>
                </c:pt>
                <c:pt idx="607">
                  <c:v>42403</c:v>
                </c:pt>
                <c:pt idx="608">
                  <c:v>42402</c:v>
                </c:pt>
                <c:pt idx="609">
                  <c:v>42401</c:v>
                </c:pt>
                <c:pt idx="610">
                  <c:v>42400</c:v>
                </c:pt>
                <c:pt idx="611">
                  <c:v>42398</c:v>
                </c:pt>
                <c:pt idx="612">
                  <c:v>42397</c:v>
                </c:pt>
                <c:pt idx="613">
                  <c:v>42396</c:v>
                </c:pt>
                <c:pt idx="614">
                  <c:v>42395</c:v>
                </c:pt>
                <c:pt idx="615">
                  <c:v>42394</c:v>
                </c:pt>
                <c:pt idx="616">
                  <c:v>42391</c:v>
                </c:pt>
                <c:pt idx="617">
                  <c:v>42390</c:v>
                </c:pt>
                <c:pt idx="618">
                  <c:v>42389</c:v>
                </c:pt>
                <c:pt idx="619">
                  <c:v>42388</c:v>
                </c:pt>
                <c:pt idx="620">
                  <c:v>42384</c:v>
                </c:pt>
                <c:pt idx="621">
                  <c:v>42383</c:v>
                </c:pt>
                <c:pt idx="622">
                  <c:v>42382</c:v>
                </c:pt>
                <c:pt idx="623">
                  <c:v>42381</c:v>
                </c:pt>
                <c:pt idx="624">
                  <c:v>42380</c:v>
                </c:pt>
                <c:pt idx="625">
                  <c:v>42377</c:v>
                </c:pt>
                <c:pt idx="626">
                  <c:v>42376</c:v>
                </c:pt>
                <c:pt idx="627">
                  <c:v>42375</c:v>
                </c:pt>
                <c:pt idx="628">
                  <c:v>42374</c:v>
                </c:pt>
                <c:pt idx="629">
                  <c:v>42373</c:v>
                </c:pt>
              </c:numCache>
            </c:numRef>
          </c:cat>
          <c:val>
            <c:numRef>
              <c:f>'tesla_df (daily_returns) (2)'!$J$5:$J$631</c:f>
              <c:numCache>
                <c:formatCode>General</c:formatCode>
                <c:ptCount val="627"/>
                <c:pt idx="0">
                  <c:v>0</c:v>
                </c:pt>
                <c:pt idx="1">
                  <c:v>0.6031959473041324</c:v>
                </c:pt>
                <c:pt idx="2">
                  <c:v>0.60118165970758863</c:v>
                </c:pt>
                <c:pt idx="3">
                  <c:v>0.54326123641267199</c:v>
                </c:pt>
                <c:pt idx="4">
                  <c:v>0.53426428030501283</c:v>
                </c:pt>
                <c:pt idx="5">
                  <c:v>0.48650463297964053</c:v>
                </c:pt>
                <c:pt idx="6">
                  <c:v>0.42187009673926701</c:v>
                </c:pt>
                <c:pt idx="7">
                  <c:v>0.41484262271442424</c:v>
                </c:pt>
                <c:pt idx="8">
                  <c:v>0.43010605738138752</c:v>
                </c:pt>
                <c:pt idx="9">
                  <c:v>0.30311982358677186</c:v>
                </c:pt>
                <c:pt idx="10">
                  <c:v>0.32823053886163484</c:v>
                </c:pt>
                <c:pt idx="11">
                  <c:v>0.30620832449383062</c:v>
                </c:pt>
                <c:pt idx="12">
                  <c:v>0.27447296854262626</c:v>
                </c:pt>
                <c:pt idx="13">
                  <c:v>0.30576069010767765</c:v>
                </c:pt>
                <c:pt idx="14">
                  <c:v>0.27013117102849182</c:v>
                </c:pt>
                <c:pt idx="15">
                  <c:v>0.24815362341607597</c:v>
                </c:pt>
                <c:pt idx="16">
                  <c:v>0.24367754811910761</c:v>
                </c:pt>
                <c:pt idx="17">
                  <c:v>0.24913836445748416</c:v>
                </c:pt>
                <c:pt idx="18">
                  <c:v>0.23096551218001876</c:v>
                </c:pt>
                <c:pt idx="19">
                  <c:v>0.27339861647377256</c:v>
                </c:pt>
                <c:pt idx="20">
                  <c:v>0.23906719503930537</c:v>
                </c:pt>
                <c:pt idx="21">
                  <c:v>0.27362250528405174</c:v>
                </c:pt>
                <c:pt idx="22">
                  <c:v>0.2823061003123209</c:v>
                </c:pt>
                <c:pt idx="23">
                  <c:v>0.27201104655993846</c:v>
                </c:pt>
                <c:pt idx="24">
                  <c:v>0.30687970893191974</c:v>
                </c:pt>
                <c:pt idx="25">
                  <c:v>0.3475672199531406</c:v>
                </c:pt>
                <c:pt idx="26">
                  <c:v>0.36529243784445764</c:v>
                </c:pt>
                <c:pt idx="27">
                  <c:v>0.37348373173118976</c:v>
                </c:pt>
                <c:pt idx="28">
                  <c:v>0.3516404619016032</c:v>
                </c:pt>
                <c:pt idx="29">
                  <c:v>0.35522126842627882</c:v>
                </c:pt>
                <c:pt idx="30">
                  <c:v>0.31636896618112054</c:v>
                </c:pt>
                <c:pt idx="31">
                  <c:v>0.27321967193555052</c:v>
                </c:pt>
                <c:pt idx="32">
                  <c:v>0.34797004882556654</c:v>
                </c:pt>
                <c:pt idx="33">
                  <c:v>0.34246456125572605</c:v>
                </c:pt>
                <c:pt idx="34">
                  <c:v>0.31551850292254596</c:v>
                </c:pt>
                <c:pt idx="35">
                  <c:v>0.31632416514347333</c:v>
                </c:pt>
                <c:pt idx="36">
                  <c:v>0.27783002501535253</c:v>
                </c:pt>
                <c:pt idx="37">
                  <c:v>0.25638958405819645</c:v>
                </c:pt>
                <c:pt idx="38">
                  <c:v>0.26878826339397055</c:v>
                </c:pt>
                <c:pt idx="39">
                  <c:v>0.26838543452154467</c:v>
                </c:pt>
                <c:pt idx="40">
                  <c:v>0.29913604943134059</c:v>
                </c:pt>
                <c:pt idx="41">
                  <c:v>0.3431806169252834</c:v>
                </c:pt>
                <c:pt idx="42">
                  <c:v>0.31305671522211703</c:v>
                </c:pt>
                <c:pt idx="43">
                  <c:v>0.28772211113697493</c:v>
                </c:pt>
                <c:pt idx="44">
                  <c:v>0.3034778469454753</c:v>
                </c:pt>
                <c:pt idx="45">
                  <c:v>0.34434443678717269</c:v>
                </c:pt>
                <c:pt idx="46">
                  <c:v>0.31632416514347333</c:v>
                </c:pt>
                <c:pt idx="47">
                  <c:v>0.34698530778415831</c:v>
                </c:pt>
                <c:pt idx="48">
                  <c:v>0.36386019669915959</c:v>
                </c:pt>
                <c:pt idx="49">
                  <c:v>0.29653998842415324</c:v>
                </c:pt>
                <c:pt idx="50">
                  <c:v>0.33968928266972326</c:v>
                </c:pt>
                <c:pt idx="51">
                  <c:v>0.3684257442652345</c:v>
                </c:pt>
                <c:pt idx="52">
                  <c:v>0.28436505466424866</c:v>
                </c:pt>
                <c:pt idx="53">
                  <c:v>0.19748441972186703</c:v>
                </c:pt>
                <c:pt idx="54">
                  <c:v>0.13011947307426761</c:v>
                </c:pt>
                <c:pt idx="56">
                  <c:v>0.19121794116256316</c:v>
                </c:pt>
                <c:pt idx="57">
                  <c:v>0.15384268557642564</c:v>
                </c:pt>
                <c:pt idx="58">
                  <c:v>0.24963067007509673</c:v>
                </c:pt>
                <c:pt idx="59">
                  <c:v>0.36153255249930544</c:v>
                </c:pt>
                <c:pt idx="60">
                  <c:v>0.34971578533251363</c:v>
                </c:pt>
                <c:pt idx="61">
                  <c:v>0.38355490114936852</c:v>
                </c:pt>
                <c:pt idx="62">
                  <c:v>0.41681210927331613</c:v>
                </c:pt>
                <c:pt idx="63">
                  <c:v>0.39004512976061717</c:v>
                </c:pt>
                <c:pt idx="64">
                  <c:v>0.40351816116524497</c:v>
                </c:pt>
                <c:pt idx="65">
                  <c:v>0.4383868235372308</c:v>
                </c:pt>
                <c:pt idx="66">
                  <c:v>0.45741014354934628</c:v>
                </c:pt>
                <c:pt idx="67">
                  <c:v>0.46202049662914829</c:v>
                </c:pt>
                <c:pt idx="68">
                  <c:v>0.53010156161135924</c:v>
                </c:pt>
                <c:pt idx="69">
                  <c:v>0.54652882061628738</c:v>
                </c:pt>
                <c:pt idx="70">
                  <c:v>0.46443761309811354</c:v>
                </c:pt>
                <c:pt idx="71">
                  <c:v>0.4730764070887355</c:v>
                </c:pt>
                <c:pt idx="72">
                  <c:v>0.48739976746967878</c:v>
                </c:pt>
                <c:pt idx="73">
                  <c:v>0.46904796617791583</c:v>
                </c:pt>
                <c:pt idx="74">
                  <c:v>0.49209972710085098</c:v>
                </c:pt>
                <c:pt idx="75">
                  <c:v>0.50002233113965677</c:v>
                </c:pt>
                <c:pt idx="76">
                  <c:v>0.4812675666932088</c:v>
                </c:pt>
                <c:pt idx="77">
                  <c:v>0.53556238242581133</c:v>
                </c:pt>
                <c:pt idx="78">
                  <c:v>0.57105762372216773</c:v>
                </c:pt>
                <c:pt idx="79">
                  <c:v>0.59983889083140607</c:v>
                </c:pt>
                <c:pt idx="80">
                  <c:v>0.57580225458480372</c:v>
                </c:pt>
                <c:pt idx="81">
                  <c:v>0.54948304374051216</c:v>
                </c:pt>
                <c:pt idx="82">
                  <c:v>0.49187584276664714</c:v>
                </c:pt>
                <c:pt idx="83">
                  <c:v>0.49845567792926598</c:v>
                </c:pt>
                <c:pt idx="84">
                  <c:v>0.50167845661915833</c:v>
                </c:pt>
                <c:pt idx="85">
                  <c:v>0.49532250579074333</c:v>
                </c:pt>
                <c:pt idx="86">
                  <c:v>0.44268382001371803</c:v>
                </c:pt>
                <c:pt idx="87">
                  <c:v>0.44872654852107713</c:v>
                </c:pt>
                <c:pt idx="88">
                  <c:v>0.41323130274864511</c:v>
                </c:pt>
                <c:pt idx="89">
                  <c:v>0.38946335187389369</c:v>
                </c:pt>
                <c:pt idx="90">
                  <c:v>0.41099326510016093</c:v>
                </c:pt>
                <c:pt idx="91">
                  <c:v>0.54424597745408043</c:v>
                </c:pt>
                <c:pt idx="92">
                  <c:v>0.49487487140459036</c:v>
                </c:pt>
                <c:pt idx="93">
                  <c:v>0.49111498605944254</c:v>
                </c:pt>
                <c:pt idx="94">
                  <c:v>0.53865088333287003</c:v>
                </c:pt>
                <c:pt idx="95">
                  <c:v>0.56326929746619592</c:v>
                </c:pt>
                <c:pt idx="96">
                  <c:v>0.58591822951670525</c:v>
                </c:pt>
                <c:pt idx="97">
                  <c:v>0.54791639053012142</c:v>
                </c:pt>
                <c:pt idx="98">
                  <c:v>0.56452259407327166</c:v>
                </c:pt>
                <c:pt idx="99">
                  <c:v>0.53462244242205026</c:v>
                </c:pt>
                <c:pt idx="100">
                  <c:v>0.51130213040952288</c:v>
                </c:pt>
                <c:pt idx="101">
                  <c:v>0.54822975160951171</c:v>
                </c:pt>
                <c:pt idx="102">
                  <c:v>0.57911464430214155</c:v>
                </c:pt>
                <c:pt idx="103">
                  <c:v>0.57360902245004219</c:v>
                </c:pt>
                <c:pt idx="104">
                  <c:v>0.56671582620803329</c:v>
                </c:pt>
                <c:pt idx="105">
                  <c:v>0.54232129640891102</c:v>
                </c:pt>
                <c:pt idx="106">
                  <c:v>0.55391431799983337</c:v>
                </c:pt>
                <c:pt idx="107">
                  <c:v>0.52213415653490625</c:v>
                </c:pt>
                <c:pt idx="108">
                  <c:v>0.50494604082276917</c:v>
                </c:pt>
                <c:pt idx="109">
                  <c:v>0.51268970032335726</c:v>
                </c:pt>
                <c:pt idx="110">
                  <c:v>0.49858995571209963</c:v>
                </c:pt>
                <c:pt idx="111">
                  <c:v>0.49362157479751895</c:v>
                </c:pt>
                <c:pt idx="112">
                  <c:v>0.50579650855742353</c:v>
                </c:pt>
                <c:pt idx="113">
                  <c:v>0.41703585932526116</c:v>
                </c:pt>
                <c:pt idx="114">
                  <c:v>0.40826278755180556</c:v>
                </c:pt>
                <c:pt idx="115">
                  <c:v>0.42003488796320876</c:v>
                </c:pt>
                <c:pt idx="116">
                  <c:v>0.43471641046118953</c:v>
                </c:pt>
                <c:pt idx="118">
                  <c:v>0.39362607056754728</c:v>
                </c:pt>
                <c:pt idx="119">
                  <c:v>0.41157503851080912</c:v>
                </c:pt>
                <c:pt idx="120">
                  <c:v>0.39492417268834579</c:v>
                </c:pt>
                <c:pt idx="121">
                  <c:v>0.42021397125976517</c:v>
                </c:pt>
                <c:pt idx="122">
                  <c:v>0.45561974028701074</c:v>
                </c:pt>
                <c:pt idx="123">
                  <c:v>0.48453515089682392</c:v>
                </c:pt>
                <c:pt idx="124">
                  <c:v>0.4725393004334757</c:v>
                </c:pt>
                <c:pt idx="125">
                  <c:v>0.48202855768267222</c:v>
                </c:pt>
                <c:pt idx="126">
                  <c:v>0.51680761350328808</c:v>
                </c:pt>
                <c:pt idx="127">
                  <c:v>0.53730811445668314</c:v>
                </c:pt>
                <c:pt idx="128">
                  <c:v>0.51242114923376492</c:v>
                </c:pt>
                <c:pt idx="129">
                  <c:v>0.51752380345510396</c:v>
                </c:pt>
                <c:pt idx="130">
                  <c:v>0.52647595404904068</c:v>
                </c:pt>
                <c:pt idx="131">
                  <c:v>0.47222594383016098</c:v>
                </c:pt>
                <c:pt idx="132">
                  <c:v>0.41054563071401223</c:v>
                </c:pt>
                <c:pt idx="133">
                  <c:v>0.39313363066767593</c:v>
                </c:pt>
                <c:pt idx="134">
                  <c:v>0.40217539228905813</c:v>
                </c:pt>
                <c:pt idx="135">
                  <c:v>0.35938412140219128</c:v>
                </c:pt>
                <c:pt idx="136">
                  <c:v>0.36609823434764377</c:v>
                </c:pt>
                <c:pt idx="137">
                  <c:v>0.37205135630363262</c:v>
                </c:pt>
                <c:pt idx="138">
                  <c:v>0.38243588232512643</c:v>
                </c:pt>
                <c:pt idx="139">
                  <c:v>0.37657223711432375</c:v>
                </c:pt>
                <c:pt idx="140">
                  <c:v>0.4213776568393956</c:v>
                </c:pt>
                <c:pt idx="141">
                  <c:v>0.41806540588039209</c:v>
                </c:pt>
                <c:pt idx="142">
                  <c:v>0.41242550624545893</c:v>
                </c:pt>
                <c:pt idx="143">
                  <c:v>0.39922116468875773</c:v>
                </c:pt>
                <c:pt idx="144">
                  <c:v>0.42254148117736046</c:v>
                </c:pt>
                <c:pt idx="145">
                  <c:v>0.38194344242525502</c:v>
                </c:pt>
                <c:pt idx="146">
                  <c:v>0.41018746859697475</c:v>
                </c:pt>
                <c:pt idx="147">
                  <c:v>0.39877353030260909</c:v>
                </c:pt>
                <c:pt idx="148">
                  <c:v>0.39340218623334344</c:v>
                </c:pt>
                <c:pt idx="149">
                  <c:v>0.38176449788703298</c:v>
                </c:pt>
                <c:pt idx="150">
                  <c:v>0.41175412180736548</c:v>
                </c:pt>
                <c:pt idx="151">
                  <c:v>0.35620600946768705</c:v>
                </c:pt>
                <c:pt idx="152">
                  <c:v>0.35620600946768705</c:v>
                </c:pt>
                <c:pt idx="153">
                  <c:v>0.36247262678532527</c:v>
                </c:pt>
                <c:pt idx="154">
                  <c:v>0.36990279092425959</c:v>
                </c:pt>
                <c:pt idx="155">
                  <c:v>0.35526607394000131</c:v>
                </c:pt>
                <c:pt idx="156">
                  <c:v>0.37008186974474072</c:v>
                </c:pt>
                <c:pt idx="157">
                  <c:v>0.33951033813150122</c:v>
                </c:pt>
                <c:pt idx="158">
                  <c:v>0.43717819816161874</c:v>
                </c:pt>
                <c:pt idx="159">
                  <c:v>0.48395323872784135</c:v>
                </c:pt>
                <c:pt idx="160">
                  <c:v>0.43270212286465037</c:v>
                </c:pt>
                <c:pt idx="161">
                  <c:v>0.43623825815785777</c:v>
                </c:pt>
                <c:pt idx="162">
                  <c:v>0.45996153780114524</c:v>
                </c:pt>
                <c:pt idx="163">
                  <c:v>0.4584843568598656</c:v>
                </c:pt>
                <c:pt idx="164">
                  <c:v>0.50995922277500161</c:v>
                </c:pt>
                <c:pt idx="165">
                  <c:v>0.5085268473474448</c:v>
                </c:pt>
                <c:pt idx="166">
                  <c:v>0.54469361184022913</c:v>
                </c:pt>
                <c:pt idx="167">
                  <c:v>0.57472804127428434</c:v>
                </c:pt>
                <c:pt idx="168">
                  <c:v>0.60982045369821491</c:v>
                </c:pt>
                <c:pt idx="169">
                  <c:v>0.59236378689649016</c:v>
                </c:pt>
                <c:pt idx="170">
                  <c:v>0.56931202597355501</c:v>
                </c:pt>
                <c:pt idx="171">
                  <c:v>0.5915581246755629</c:v>
                </c:pt>
                <c:pt idx="172">
                  <c:v>0.59205043029317539</c:v>
                </c:pt>
                <c:pt idx="173">
                  <c:v>0.58721632716142835</c:v>
                </c:pt>
                <c:pt idx="174">
                  <c:v>0.59164759694467395</c:v>
                </c:pt>
                <c:pt idx="175">
                  <c:v>0.53502527129447619</c:v>
                </c:pt>
                <c:pt idx="176">
                  <c:v>0.59742177436244082</c:v>
                </c:pt>
                <c:pt idx="177">
                  <c:v>0.59048377708278466</c:v>
                </c:pt>
                <c:pt idx="178">
                  <c:v>0.58905153593748671</c:v>
                </c:pt>
                <c:pt idx="179">
                  <c:v>0.55830092102769058</c:v>
                </c:pt>
                <c:pt idx="180">
                  <c:v>0.52871399169752487</c:v>
                </c:pt>
                <c:pt idx="182">
                  <c:v>0.52678931065235568</c:v>
                </c:pt>
                <c:pt idx="183">
                  <c:v>0.52007519770690314</c:v>
                </c:pt>
                <c:pt idx="184">
                  <c:v>0.52620739848336884</c:v>
                </c:pt>
                <c:pt idx="185">
                  <c:v>0.54536499627832258</c:v>
                </c:pt>
                <c:pt idx="186">
                  <c:v>0.54420117194035766</c:v>
                </c:pt>
                <c:pt idx="187">
                  <c:v>0.57150525810831643</c:v>
                </c:pt>
                <c:pt idx="188">
                  <c:v>0.64039212406978885</c:v>
                </c:pt>
                <c:pt idx="189">
                  <c:v>0.67364933219373668</c:v>
                </c:pt>
                <c:pt idx="190">
                  <c:v>0.67897587074927956</c:v>
                </c:pt>
                <c:pt idx="191">
                  <c:v>0.72328898933281438</c:v>
                </c:pt>
                <c:pt idx="192">
                  <c:v>0.70005814958939816</c:v>
                </c:pt>
                <c:pt idx="193">
                  <c:v>0.69034514228825683</c:v>
                </c:pt>
                <c:pt idx="194">
                  <c:v>0.6392731052455467</c:v>
                </c:pt>
                <c:pt idx="195">
                  <c:v>0.62369631397526859</c:v>
                </c:pt>
                <c:pt idx="196">
                  <c:v>0.62790383370656944</c:v>
                </c:pt>
                <c:pt idx="197">
                  <c:v>0.5370842301224793</c:v>
                </c:pt>
                <c:pt idx="198">
                  <c:v>0.5693566927289434</c:v>
                </c:pt>
                <c:pt idx="199">
                  <c:v>0.54214221758842995</c:v>
                </c:pt>
                <c:pt idx="200">
                  <c:v>0.56479114516286388</c:v>
                </c:pt>
                <c:pt idx="201">
                  <c:v>0.59079713368609943</c:v>
                </c:pt>
                <c:pt idx="202">
                  <c:v>0.59303517133458361</c:v>
                </c:pt>
                <c:pt idx="203">
                  <c:v>0.58086024205075459</c:v>
                </c:pt>
                <c:pt idx="204">
                  <c:v>0.55480944801379628</c:v>
                </c:pt>
                <c:pt idx="205">
                  <c:v>0.54720020505438083</c:v>
                </c:pt>
                <c:pt idx="206">
                  <c:v>0.55789795339693027</c:v>
                </c:pt>
                <c:pt idx="207">
                  <c:v>0.57974122322651245</c:v>
                </c:pt>
                <c:pt idx="208">
                  <c:v>0.57902503327469634</c:v>
                </c:pt>
                <c:pt idx="209">
                  <c:v>0.52790832947659783</c:v>
                </c:pt>
                <c:pt idx="210">
                  <c:v>0.51228673269259695</c:v>
                </c:pt>
                <c:pt idx="211">
                  <c:v>0.55525708239994487</c:v>
                </c:pt>
                <c:pt idx="212">
                  <c:v>0.57522047669808019</c:v>
                </c:pt>
                <c:pt idx="213">
                  <c:v>0.62441250392708481</c:v>
                </c:pt>
                <c:pt idx="214">
                  <c:v>0.62181630416156319</c:v>
                </c:pt>
                <c:pt idx="215">
                  <c:v>0.62839613932418181</c:v>
                </c:pt>
                <c:pt idx="216">
                  <c:v>0.60185304414568663</c:v>
                </c:pt>
                <c:pt idx="217">
                  <c:v>0.59079713368609943</c:v>
                </c:pt>
                <c:pt idx="218">
                  <c:v>0.62718764823082851</c:v>
                </c:pt>
                <c:pt idx="219">
                  <c:v>0.63475222443485124</c:v>
                </c:pt>
                <c:pt idx="220">
                  <c:v>0.58976772141322731</c:v>
                </c:pt>
                <c:pt idx="221">
                  <c:v>0.59755605214527474</c:v>
                </c:pt>
                <c:pt idx="222">
                  <c:v>0.55360095692044309</c:v>
                </c:pt>
                <c:pt idx="223">
                  <c:v>0.45870824567014479</c:v>
                </c:pt>
                <c:pt idx="224">
                  <c:v>0.43041941398470229</c:v>
                </c:pt>
                <c:pt idx="225">
                  <c:v>0.44787608078642271</c:v>
                </c:pt>
                <c:pt idx="226">
                  <c:v>0.49979858108771169</c:v>
                </c:pt>
                <c:pt idx="227">
                  <c:v>0.49706810353935638</c:v>
                </c:pt>
                <c:pt idx="228">
                  <c:v>0.53909851771901862</c:v>
                </c:pt>
                <c:pt idx="229">
                  <c:v>0.52007519770690314</c:v>
                </c:pt>
                <c:pt idx="230">
                  <c:v>0.53314526148077068</c:v>
                </c:pt>
                <c:pt idx="231">
                  <c:v>0.46994310066795403</c:v>
                </c:pt>
                <c:pt idx="232">
                  <c:v>0.47674682016477654</c:v>
                </c:pt>
                <c:pt idx="233">
                  <c:v>0.45588829585267832</c:v>
                </c:pt>
                <c:pt idx="234">
                  <c:v>0.46922691071613781</c:v>
                </c:pt>
                <c:pt idx="235">
                  <c:v>0.43041941398470229</c:v>
                </c:pt>
                <c:pt idx="236">
                  <c:v>0.46716795636421005</c:v>
                </c:pt>
                <c:pt idx="237">
                  <c:v>0.44760752969683504</c:v>
                </c:pt>
                <c:pt idx="238">
                  <c:v>0.47495628262018219</c:v>
                </c:pt>
                <c:pt idx="239">
                  <c:v>0.46466136315005402</c:v>
                </c:pt>
                <c:pt idx="240">
                  <c:v>0.41466354389394311</c:v>
                </c:pt>
                <c:pt idx="241">
                  <c:v>0.40199630899249711</c:v>
                </c:pt>
                <c:pt idx="242">
                  <c:v>0.38234627577375646</c:v>
                </c:pt>
                <c:pt idx="243">
                  <c:v>0.46407945098107606</c:v>
                </c:pt>
                <c:pt idx="244">
                  <c:v>0.5783536488366029</c:v>
                </c:pt>
                <c:pt idx="245">
                  <c:v>0.61859352099559528</c:v>
                </c:pt>
                <c:pt idx="246">
                  <c:v>0.61474416338133198</c:v>
                </c:pt>
                <c:pt idx="247">
                  <c:v>0.6616981484857769</c:v>
                </c:pt>
                <c:pt idx="248">
                  <c:v>0.62199538298204426</c:v>
                </c:pt>
                <c:pt idx="249">
                  <c:v>0.689673619091829</c:v>
                </c:pt>
                <c:pt idx="250">
                  <c:v>0.71635112633541709</c:v>
                </c:pt>
                <c:pt idx="251">
                  <c:v>0.71259110223193056</c:v>
                </c:pt>
                <c:pt idx="252">
                  <c:v>0.68479471492243482</c:v>
                </c:pt>
                <c:pt idx="253">
                  <c:v>0.66617422378274516</c:v>
                </c:pt>
                <c:pt idx="254">
                  <c:v>0.65525259110599188</c:v>
                </c:pt>
                <c:pt idx="255">
                  <c:v>0.66241433843759301</c:v>
                </c:pt>
                <c:pt idx="256">
                  <c:v>0.68005008405979894</c:v>
                </c:pt>
                <c:pt idx="257">
                  <c:v>0.70386284044827307</c:v>
                </c:pt>
                <c:pt idx="258">
                  <c:v>0.68278056160815448</c:v>
                </c:pt>
                <c:pt idx="259">
                  <c:v>0.60695583712536005</c:v>
                </c:pt>
                <c:pt idx="260">
                  <c:v>0.59939125644525748</c:v>
                </c:pt>
                <c:pt idx="261">
                  <c:v>0.65614785987828916</c:v>
                </c:pt>
                <c:pt idx="262">
                  <c:v>0.60982045369821491</c:v>
                </c:pt>
                <c:pt idx="263">
                  <c:v>0.57938319539173377</c:v>
                </c:pt>
                <c:pt idx="264">
                  <c:v>0.55463050347557397</c:v>
                </c:pt>
                <c:pt idx="265">
                  <c:v>0.52119421653114528</c:v>
                </c:pt>
                <c:pt idx="266">
                  <c:v>0.52352172644874062</c:v>
                </c:pt>
                <c:pt idx="267">
                  <c:v>0.52638648177992975</c:v>
                </c:pt>
                <c:pt idx="268">
                  <c:v>0.49993285887054562</c:v>
                </c:pt>
                <c:pt idx="269">
                  <c:v>0.45535118919741852</c:v>
                </c:pt>
                <c:pt idx="270">
                  <c:v>0.41815487814950325</c:v>
                </c:pt>
                <c:pt idx="271">
                  <c:v>0.38856808310159208</c:v>
                </c:pt>
                <c:pt idx="272">
                  <c:v>0.36010017259567306</c:v>
                </c:pt>
                <c:pt idx="273">
                  <c:v>0.38914999527057897</c:v>
                </c:pt>
                <c:pt idx="274">
                  <c:v>0.39129842636769319</c:v>
                </c:pt>
                <c:pt idx="275">
                  <c:v>0.40128012351676079</c:v>
                </c:pt>
                <c:pt idx="276">
                  <c:v>0.37017134201385188</c:v>
                </c:pt>
                <c:pt idx="277">
                  <c:v>0.41896067465268944</c:v>
                </c:pt>
                <c:pt idx="278">
                  <c:v>0.4139026871867385</c:v>
                </c:pt>
                <c:pt idx="279">
                  <c:v>0.45387400825613888</c:v>
                </c:pt>
                <c:pt idx="280">
                  <c:v>0.44621995530692543</c:v>
                </c:pt>
                <c:pt idx="281">
                  <c:v>0.45570921255611735</c:v>
                </c:pt>
                <c:pt idx="282">
                  <c:v>0.43798399466480492</c:v>
                </c:pt>
                <c:pt idx="283">
                  <c:v>0.37500557942785773</c:v>
                </c:pt>
                <c:pt idx="284">
                  <c:v>0.38019784467664225</c:v>
                </c:pt>
                <c:pt idx="285">
                  <c:v>0.32250116695759079</c:v>
                </c:pt>
                <c:pt idx="286">
                  <c:v>0.3921488896262677</c:v>
                </c:pt>
                <c:pt idx="287">
                  <c:v>0.4273757185913663</c:v>
                </c:pt>
                <c:pt idx="288">
                  <c:v>0.44501132993131337</c:v>
                </c:pt>
                <c:pt idx="290">
                  <c:v>0.40580099985137635</c:v>
                </c:pt>
                <c:pt idx="291">
                  <c:v>0.38145114128371799</c:v>
                </c:pt>
                <c:pt idx="292">
                  <c:v>0.3883443330496516</c:v>
                </c:pt>
                <c:pt idx="293">
                  <c:v>0.4045477077203759</c:v>
                </c:pt>
                <c:pt idx="294">
                  <c:v>0.37876546924908516</c:v>
                </c:pt>
                <c:pt idx="295">
                  <c:v>0.36788863760997931</c:v>
                </c:pt>
                <c:pt idx="296">
                  <c:v>0.35405758284664834</c:v>
                </c:pt>
                <c:pt idx="297">
                  <c:v>0.36753047549294177</c:v>
                </c:pt>
                <c:pt idx="298">
                  <c:v>0.34394160791474682</c:v>
                </c:pt>
                <c:pt idx="299">
                  <c:v>0.3492681464702897</c:v>
                </c:pt>
                <c:pt idx="300">
                  <c:v>0.36072689027837812</c:v>
                </c:pt>
                <c:pt idx="301">
                  <c:v>0.32867817324778348</c:v>
                </c:pt>
                <c:pt idx="302">
                  <c:v>0.38180916464242137</c:v>
                </c:pt>
                <c:pt idx="303">
                  <c:v>0.39828122916107206</c:v>
                </c:pt>
                <c:pt idx="304">
                  <c:v>0.35419186062948199</c:v>
                </c:pt>
                <c:pt idx="305">
                  <c:v>0.33700374491734952</c:v>
                </c:pt>
                <c:pt idx="306">
                  <c:v>0.32044221260566297</c:v>
                </c:pt>
                <c:pt idx="307">
                  <c:v>0.35938412140219128</c:v>
                </c:pt>
                <c:pt idx="308">
                  <c:v>0.33619794841416334</c:v>
                </c:pt>
                <c:pt idx="309">
                  <c:v>0.24569170143338792</c:v>
                </c:pt>
                <c:pt idx="310">
                  <c:v>0.24399090472242238</c:v>
                </c:pt>
                <c:pt idx="311">
                  <c:v>0.24157378825345707</c:v>
                </c:pt>
                <c:pt idx="312">
                  <c:v>0.2418871448567721</c:v>
                </c:pt>
                <c:pt idx="313">
                  <c:v>0.20952507122285813</c:v>
                </c:pt>
                <c:pt idx="314">
                  <c:v>0.177923993054492</c:v>
                </c:pt>
                <c:pt idx="315">
                  <c:v>0.14041445968552071</c:v>
                </c:pt>
                <c:pt idx="316">
                  <c:v>0.14144393909952224</c:v>
                </c:pt>
                <c:pt idx="317">
                  <c:v>0.12206252411149866</c:v>
                </c:pt>
                <c:pt idx="318">
                  <c:v>0.17237369997092877</c:v>
                </c:pt>
                <c:pt idx="319">
                  <c:v>0.17049369015722329</c:v>
                </c:pt>
                <c:pt idx="320">
                  <c:v>0.17295547785765225</c:v>
                </c:pt>
                <c:pt idx="321">
                  <c:v>0.14466671778941473</c:v>
                </c:pt>
                <c:pt idx="322">
                  <c:v>0.15482742661783408</c:v>
                </c:pt>
                <c:pt idx="323">
                  <c:v>0.10187544690254786</c:v>
                </c:pt>
                <c:pt idx="324">
                  <c:v>9.0774798070367549E-2</c:v>
                </c:pt>
                <c:pt idx="325">
                  <c:v>9.6190813371096875E-2</c:v>
                </c:pt>
                <c:pt idx="326">
                  <c:v>0.1050086861821998</c:v>
                </c:pt>
                <c:pt idx="327">
                  <c:v>0.11270754016905619</c:v>
                </c:pt>
                <c:pt idx="328">
                  <c:v>0.12443490668394601</c:v>
                </c:pt>
                <c:pt idx="329">
                  <c:v>0.12604629379085022</c:v>
                </c:pt>
                <c:pt idx="330">
                  <c:v>0.12116732248033089</c:v>
                </c:pt>
                <c:pt idx="331">
                  <c:v>0.11910836365232783</c:v>
                </c:pt>
                <c:pt idx="332">
                  <c:v>0.11897408586948961</c:v>
                </c:pt>
                <c:pt idx="333">
                  <c:v>0.10214400246821541</c:v>
                </c:pt>
                <c:pt idx="334">
                  <c:v>0.15035135132086572</c:v>
                </c:pt>
                <c:pt idx="335">
                  <c:v>0.14583053765129969</c:v>
                </c:pt>
                <c:pt idx="336">
                  <c:v>0.22425139923456625</c:v>
                </c:pt>
                <c:pt idx="337">
                  <c:v>0.24161859376717984</c:v>
                </c:pt>
                <c:pt idx="338">
                  <c:v>0.2185220273305219</c:v>
                </c:pt>
                <c:pt idx="339">
                  <c:v>0.20384050483254113</c:v>
                </c:pt>
                <c:pt idx="340">
                  <c:v>0.25222686984061843</c:v>
                </c:pt>
                <c:pt idx="341">
                  <c:v>0.25768768617899496</c:v>
                </c:pt>
                <c:pt idx="342">
                  <c:v>0.25598675518577058</c:v>
                </c:pt>
                <c:pt idx="343">
                  <c:v>0.20509380143961686</c:v>
                </c:pt>
                <c:pt idx="344">
                  <c:v>0.20495952365678322</c:v>
                </c:pt>
                <c:pt idx="345">
                  <c:v>0.17308975564048615</c:v>
                </c:pt>
                <c:pt idx="346">
                  <c:v>0.15249991670023874</c:v>
                </c:pt>
                <c:pt idx="347">
                  <c:v>0.15379788006270312</c:v>
                </c:pt>
                <c:pt idx="348">
                  <c:v>0.12497201333920581</c:v>
                </c:pt>
                <c:pt idx="349">
                  <c:v>0.12595675438060966</c:v>
                </c:pt>
                <c:pt idx="350">
                  <c:v>0.11561702939676334</c:v>
                </c:pt>
                <c:pt idx="351">
                  <c:v>0.1276576182327091</c:v>
                </c:pt>
                <c:pt idx="352">
                  <c:v>0.12183877405954929</c:v>
                </c:pt>
                <c:pt idx="353">
                  <c:v>0.132223232939918</c:v>
                </c:pt>
                <c:pt idx="354">
                  <c:v>0.13025375085710136</c:v>
                </c:pt>
                <c:pt idx="355">
                  <c:v>0.13902688529560661</c:v>
                </c:pt>
                <c:pt idx="356">
                  <c:v>0.13965353583718212</c:v>
                </c:pt>
                <c:pt idx="357">
                  <c:v>0.11418465396921083</c:v>
                </c:pt>
                <c:pt idx="358">
                  <c:v>9.5429889522762892E-2</c:v>
                </c:pt>
                <c:pt idx="359">
                  <c:v>9.1088092008628302E-2</c:v>
                </c:pt>
                <c:pt idx="360">
                  <c:v>6.6917312261446454E-2</c:v>
                </c:pt>
                <c:pt idx="361">
                  <c:v>5.4473827411954306E-2</c:v>
                </c:pt>
                <c:pt idx="362">
                  <c:v>6.4186901854225001E-2</c:v>
                </c:pt>
                <c:pt idx="363">
                  <c:v>2.7662109526657562E-2</c:v>
                </c:pt>
                <c:pt idx="364">
                  <c:v>2.8288760068237651E-2</c:v>
                </c:pt>
                <c:pt idx="365">
                  <c:v>2.8915406133737873E-2</c:v>
                </c:pt>
                <c:pt idx="366">
                  <c:v>3.5226690206764499E-2</c:v>
                </c:pt>
                <c:pt idx="367">
                  <c:v>2.5065981378345158E-2</c:v>
                </c:pt>
                <c:pt idx="368">
                  <c:v>1.4950073587573158E-2</c:v>
                </c:pt>
                <c:pt idx="369">
                  <c:v>1.6024354039217578E-2</c:v>
                </c:pt>
                <c:pt idx="370">
                  <c:v>-2.8736398930465912E-2</c:v>
                </c:pt>
                <c:pt idx="372">
                  <c:v>-4.350746083868292E-2</c:v>
                </c:pt>
                <c:pt idx="373">
                  <c:v>-3.9076186579361911E-2</c:v>
                </c:pt>
                <c:pt idx="374">
                  <c:v>-1.6427191863802953E-2</c:v>
                </c:pt>
                <c:pt idx="375">
                  <c:v>-1.7367194532613602E-2</c:v>
                </c:pt>
                <c:pt idx="376">
                  <c:v>-4.5074114049078108E-2</c:v>
                </c:pt>
                <c:pt idx="377">
                  <c:v>-6.6962117775173538E-2</c:v>
                </c:pt>
                <c:pt idx="378">
                  <c:v>-7.0319174247899796E-2</c:v>
                </c:pt>
                <c:pt idx="379">
                  <c:v>-6.5440270078510013E-2</c:v>
                </c:pt>
                <c:pt idx="380">
                  <c:v>-9.2565272949907781E-2</c:v>
                </c:pt>
                <c:pt idx="381">
                  <c:v>-9.3639490736502518E-2</c:v>
                </c:pt>
                <c:pt idx="382">
                  <c:v>-0.11561703387284296</c:v>
                </c:pt>
                <c:pt idx="383">
                  <c:v>-0.11064859029320816</c:v>
                </c:pt>
                <c:pt idx="384">
                  <c:v>-0.11306570676217344</c:v>
                </c:pt>
                <c:pt idx="385">
                  <c:v>-0.13866886193690767</c:v>
                </c:pt>
                <c:pt idx="386">
                  <c:v>-0.13978788076114976</c:v>
                </c:pt>
                <c:pt idx="387">
                  <c:v>-0.13929551247848776</c:v>
                </c:pt>
                <c:pt idx="388">
                  <c:v>-0.13544608324701518</c:v>
                </c:pt>
                <c:pt idx="389">
                  <c:v>-0.1681213792019805</c:v>
                </c:pt>
                <c:pt idx="390">
                  <c:v>-0.16386912109808649</c:v>
                </c:pt>
                <c:pt idx="391">
                  <c:v>-0.18772661138307842</c:v>
                </c:pt>
                <c:pt idx="392">
                  <c:v>-0.18589140260702014</c:v>
                </c:pt>
                <c:pt idx="393">
                  <c:v>-0.15223136561064649</c:v>
                </c:pt>
                <c:pt idx="394">
                  <c:v>-0.15147037462118296</c:v>
                </c:pt>
                <c:pt idx="395">
                  <c:v>-0.12215213513894391</c:v>
                </c:pt>
                <c:pt idx="396">
                  <c:v>-0.11977981970762597</c:v>
                </c:pt>
                <c:pt idx="397">
                  <c:v>-0.1354908216196084</c:v>
                </c:pt>
                <c:pt idx="398">
                  <c:v>-0.14430869443071134</c:v>
                </c:pt>
                <c:pt idx="399">
                  <c:v>-0.17407456829909904</c:v>
                </c:pt>
                <c:pt idx="400">
                  <c:v>-0.17183653065061485</c:v>
                </c:pt>
                <c:pt idx="401">
                  <c:v>-0.15554361656965013</c:v>
                </c:pt>
                <c:pt idx="402">
                  <c:v>-0.17671550196113864</c:v>
                </c:pt>
                <c:pt idx="403">
                  <c:v>-0.17743162477182531</c:v>
                </c:pt>
                <c:pt idx="404">
                  <c:v>-0.18781615079331895</c:v>
                </c:pt>
                <c:pt idx="405">
                  <c:v>-0.15599125095579866</c:v>
                </c:pt>
                <c:pt idx="406">
                  <c:v>-0.17035941685046468</c:v>
                </c:pt>
                <c:pt idx="407">
                  <c:v>-0.14927713801034614</c:v>
                </c:pt>
                <c:pt idx="408">
                  <c:v>-0.12743387265683948</c:v>
                </c:pt>
                <c:pt idx="409">
                  <c:v>-0.13517746054021823</c:v>
                </c:pt>
                <c:pt idx="410">
                  <c:v>-0.14703910036186196</c:v>
                </c:pt>
                <c:pt idx="411">
                  <c:v>-0.16109397679434265</c:v>
                </c:pt>
                <c:pt idx="412">
                  <c:v>-0.15840830475970982</c:v>
                </c:pt>
                <c:pt idx="413">
                  <c:v>-0.1460096254239403</c:v>
                </c:pt>
                <c:pt idx="414">
                  <c:v>-0.11494564943474953</c:v>
                </c:pt>
                <c:pt idx="415">
                  <c:v>-0.10491921838916395</c:v>
                </c:pt>
                <c:pt idx="416">
                  <c:v>-8.683590104586357E-2</c:v>
                </c:pt>
                <c:pt idx="417">
                  <c:v>-9.4758509560744608E-2</c:v>
                </c:pt>
                <c:pt idx="418">
                  <c:v>-9.4310942315729951E-2</c:v>
                </c:pt>
                <c:pt idx="419">
                  <c:v>-9.2430995167074009E-2</c:v>
                </c:pt>
                <c:pt idx="420">
                  <c:v>-0.10438211173390874</c:v>
                </c:pt>
                <c:pt idx="421">
                  <c:v>-0.10881338151714988</c:v>
                </c:pt>
                <c:pt idx="422">
                  <c:v>-8.8850121501273416E-2</c:v>
                </c:pt>
                <c:pt idx="423">
                  <c:v>-0.10881338151714988</c:v>
                </c:pt>
                <c:pt idx="424">
                  <c:v>-0.13182040406749199</c:v>
                </c:pt>
                <c:pt idx="425">
                  <c:v>-0.12040646577312619</c:v>
                </c:pt>
                <c:pt idx="426">
                  <c:v>-0.10371066015468131</c:v>
                </c:pt>
                <c:pt idx="427">
                  <c:v>-9.8026089288284449E-2</c:v>
                </c:pt>
                <c:pt idx="428">
                  <c:v>-0.10433730622018153</c:v>
                </c:pt>
                <c:pt idx="429">
                  <c:v>-0.10053268250243616</c:v>
                </c:pt>
                <c:pt idx="430">
                  <c:v>-0.11995883138697754</c:v>
                </c:pt>
                <c:pt idx="431">
                  <c:v>-0.10030886530936182</c:v>
                </c:pt>
                <c:pt idx="432">
                  <c:v>-6.6917312261450909E-2</c:v>
                </c:pt>
                <c:pt idx="433">
                  <c:v>-5.3712903563620192E-2</c:v>
                </c:pt>
                <c:pt idx="434">
                  <c:v>-4.3462722466089704E-2</c:v>
                </c:pt>
                <c:pt idx="435">
                  <c:v>-8.674636163562302E-2</c:v>
                </c:pt>
                <c:pt idx="436">
                  <c:v>-0.10165170132667824</c:v>
                </c:pt>
                <c:pt idx="437">
                  <c:v>-7.6719930590037441E-2</c:v>
                </c:pt>
                <c:pt idx="438">
                  <c:v>-7.8778952083094628E-2</c:v>
                </c:pt>
                <c:pt idx="439">
                  <c:v>-6.4545001306208258E-2</c:v>
                </c:pt>
                <c:pt idx="440">
                  <c:v>-7.1438193072141887E-2</c:v>
                </c:pt>
                <c:pt idx="441">
                  <c:v>-7.6003807779350785E-2</c:v>
                </c:pt>
                <c:pt idx="442">
                  <c:v>-8.1419823080080111E-2</c:v>
                </c:pt>
                <c:pt idx="443">
                  <c:v>-8.4015955704472386E-2</c:v>
                </c:pt>
                <c:pt idx="444">
                  <c:v>-7.6406641127856556E-2</c:v>
                </c:pt>
                <c:pt idx="445">
                  <c:v>-8.0614160859152906E-2</c:v>
                </c:pt>
                <c:pt idx="446">
                  <c:v>-0.1029049979337541</c:v>
                </c:pt>
                <c:pt idx="447">
                  <c:v>-0.12085403301814543</c:v>
                </c:pt>
                <c:pt idx="448">
                  <c:v>-0.12246542460112925</c:v>
                </c:pt>
                <c:pt idx="449">
                  <c:v>-0.11239425518295046</c:v>
                </c:pt>
                <c:pt idx="450">
                  <c:v>-0.12953763252248987</c:v>
                </c:pt>
                <c:pt idx="451">
                  <c:v>-0.11660177491425128</c:v>
                </c:pt>
                <c:pt idx="452">
                  <c:v>-9.7130820515987273E-2</c:v>
                </c:pt>
                <c:pt idx="453">
                  <c:v>-9.2117638563759124E-2</c:v>
                </c:pt>
                <c:pt idx="454">
                  <c:v>-0.11472183224167519</c:v>
                </c:pt>
                <c:pt idx="455">
                  <c:v>-0.10133834472336337</c:v>
                </c:pt>
                <c:pt idx="456">
                  <c:v>-5.1027298670116773E-2</c:v>
                </c:pt>
                <c:pt idx="457">
                  <c:v>-5.4026264643014806E-2</c:v>
                </c:pt>
                <c:pt idx="458">
                  <c:v>-3.6748609520637181E-2</c:v>
                </c:pt>
                <c:pt idx="459">
                  <c:v>-1.5308173039560865E-2</c:v>
                </c:pt>
                <c:pt idx="460">
                  <c:v>-1.0966371049346547E-2</c:v>
                </c:pt>
                <c:pt idx="461">
                  <c:v>-3.5361397692826582E-3</c:v>
                </c:pt>
                <c:pt idx="462">
                  <c:v>6.4007518660579047E-3</c:v>
                </c:pt>
                <c:pt idx="463">
                  <c:v>-2.1485653793730315E-3</c:v>
                </c:pt>
                <c:pt idx="464">
                  <c:v>7.1169418178785478E-3</c:v>
                </c:pt>
                <c:pt idx="465">
                  <c:v>4.4756724501923847E-4</c:v>
                </c:pt>
                <c:pt idx="466">
                  <c:v>-7.6092832441373027E-4</c:v>
                </c:pt>
                <c:pt idx="467">
                  <c:v>8.9520163116330932E-4</c:v>
                </c:pt>
                <c:pt idx="468">
                  <c:v>9.7578083387841671E-3</c:v>
                </c:pt>
                <c:pt idx="469">
                  <c:v>9.8473522251000083E-3</c:v>
                </c:pt>
                <c:pt idx="470">
                  <c:v>6.7141129454525239E-3</c:v>
                </c:pt>
                <c:pt idx="471">
                  <c:v>1.0026363904456159E-2</c:v>
                </c:pt>
                <c:pt idx="472">
                  <c:v>2.537933798166004E-2</c:v>
                </c:pt>
                <c:pt idx="473">
                  <c:v>1.2309207066662961E-2</c:v>
                </c:pt>
                <c:pt idx="474">
                  <c:v>2.9631596085554063E-2</c:v>
                </c:pt>
                <c:pt idx="475">
                  <c:v>3.2227728709941755E-2</c:v>
                </c:pt>
                <c:pt idx="476">
                  <c:v>1.0653009969956509E-2</c:v>
                </c:pt>
                <c:pt idx="477">
                  <c:v>1.6964294042983007E-2</c:v>
                </c:pt>
                <c:pt idx="478">
                  <c:v>2.9542056675313507E-2</c:v>
                </c:pt>
                <c:pt idx="480">
                  <c:v>5.0937687642671647E-2</c:v>
                </c:pt>
                <c:pt idx="481">
                  <c:v>3.2227728709941755E-2</c:v>
                </c:pt>
                <c:pt idx="482">
                  <c:v>2.2738466984670101E-2</c:v>
                </c:pt>
                <c:pt idx="483">
                  <c:v>2.7304019026829333E-2</c:v>
                </c:pt>
                <c:pt idx="484">
                  <c:v>2.9542056675313507E-2</c:v>
                </c:pt>
                <c:pt idx="485">
                  <c:v>-5.1027258385438565E-3</c:v>
                </c:pt>
                <c:pt idx="486">
                  <c:v>-1.3025397018479023E-2</c:v>
                </c:pt>
                <c:pt idx="487">
                  <c:v>2.2156559291762967E-2</c:v>
                </c:pt>
                <c:pt idx="488">
                  <c:v>8.2806990147138489E-3</c:v>
                </c:pt>
                <c:pt idx="489">
                  <c:v>1.2712035939088984E-2</c:v>
                </c:pt>
                <c:pt idx="490">
                  <c:v>-1.3473031404627673E-2</c:v>
                </c:pt>
                <c:pt idx="491">
                  <c:v>-8.4150439386769041E-3</c:v>
                </c:pt>
                <c:pt idx="492">
                  <c:v>-3.9389686417085554E-3</c:v>
                </c:pt>
                <c:pt idx="493">
                  <c:v>5.5502886074878096E-3</c:v>
                </c:pt>
                <c:pt idx="494">
                  <c:v>6.1322007764702301E-3</c:v>
                </c:pt>
                <c:pt idx="495">
                  <c:v>-2.9676401599276564E-2</c:v>
                </c:pt>
                <c:pt idx="496">
                  <c:v>-3.3436291420504131E-2</c:v>
                </c:pt>
                <c:pt idx="497">
                  <c:v>-4.0150404365956655E-2</c:v>
                </c:pt>
                <c:pt idx="498">
                  <c:v>-4.2209425859013848E-2</c:v>
                </c:pt>
                <c:pt idx="499">
                  <c:v>-3.092969820635242E-2</c:v>
                </c:pt>
                <c:pt idx="500">
                  <c:v>-4.9818740435634133E-2</c:v>
                </c:pt>
                <c:pt idx="501">
                  <c:v>-5.917372437807214E-2</c:v>
                </c:pt>
                <c:pt idx="502">
                  <c:v>-9.6772797157288454E-2</c:v>
                </c:pt>
                <c:pt idx="503">
                  <c:v>-0.11127523635870838</c:v>
                </c:pt>
                <c:pt idx="504">
                  <c:v>-0.13544608324701518</c:v>
                </c:pt>
                <c:pt idx="505">
                  <c:v>-0.12089883853186806</c:v>
                </c:pt>
                <c:pt idx="506">
                  <c:v>-0.11973501419390334</c:v>
                </c:pt>
                <c:pt idx="507">
                  <c:v>-1.7009099556710087E-2</c:v>
                </c:pt>
                <c:pt idx="508">
                  <c:v>-1.6606270684279612E-2</c:v>
                </c:pt>
                <c:pt idx="509">
                  <c:v>-3.5540051286158988E-2</c:v>
                </c:pt>
                <c:pt idx="510">
                  <c:v>-2.4528941864214778E-2</c:v>
                </c:pt>
                <c:pt idx="511">
                  <c:v>-2.5558421278216309E-2</c:v>
                </c:pt>
                <c:pt idx="512">
                  <c:v>-3.7822822831156643E-2</c:v>
                </c:pt>
                <c:pt idx="513">
                  <c:v>-2.4797497429882315E-2</c:v>
                </c:pt>
                <c:pt idx="514">
                  <c:v>-2.0679517108821936E-2</c:v>
                </c:pt>
                <c:pt idx="515">
                  <c:v>2.6632634588731316E-2</c:v>
                </c:pt>
                <c:pt idx="516">
                  <c:v>5.4205271846286769E-2</c:v>
                </c:pt>
                <c:pt idx="517">
                  <c:v>3.9971316593320524E-2</c:v>
                </c:pt>
                <c:pt idx="518">
                  <c:v>-1.2219734797551817E-2</c:v>
                </c:pt>
                <c:pt idx="519">
                  <c:v>-1.9784248336529215E-2</c:v>
                </c:pt>
                <c:pt idx="520">
                  <c:v>-1.9918521643283244E-2</c:v>
                </c:pt>
                <c:pt idx="521">
                  <c:v>-1.7232916749779833E-2</c:v>
                </c:pt>
                <c:pt idx="522">
                  <c:v>-8.0572936205661866E-4</c:v>
                </c:pt>
                <c:pt idx="523">
                  <c:v>-1.656197096706452E-3</c:v>
                </c:pt>
                <c:pt idx="524">
                  <c:v>7.6540484731382145E-3</c:v>
                </c:pt>
                <c:pt idx="525">
                  <c:v>-1.7143377339539276E-2</c:v>
                </c:pt>
                <c:pt idx="526">
                  <c:v>-2.4618414133325921E-2</c:v>
                </c:pt>
                <c:pt idx="527">
                  <c:v>-3.218299481343273E-2</c:v>
                </c:pt>
                <c:pt idx="528">
                  <c:v>-1.401013805988734E-2</c:v>
                </c:pt>
                <c:pt idx="529">
                  <c:v>-3.6703804006914552E-2</c:v>
                </c:pt>
                <c:pt idx="530">
                  <c:v>-5.4787188491344348E-2</c:v>
                </c:pt>
                <c:pt idx="531">
                  <c:v>-8.3926411818156549E-2</c:v>
                </c:pt>
                <c:pt idx="532">
                  <c:v>-6.767830772699418E-2</c:v>
                </c:pt>
                <c:pt idx="533">
                  <c:v>-7.0722003120325699E-2</c:v>
                </c:pt>
                <c:pt idx="534">
                  <c:v>-7.2199116920475884E-2</c:v>
                </c:pt>
                <c:pt idx="535">
                  <c:v>-6.4679274612966742E-2</c:v>
                </c:pt>
                <c:pt idx="536">
                  <c:v>-6.588783732352467E-2</c:v>
                </c:pt>
                <c:pt idx="537">
                  <c:v>-6.4858357909523129E-2</c:v>
                </c:pt>
                <c:pt idx="538">
                  <c:v>-3.7957167755119821E-2</c:v>
                </c:pt>
                <c:pt idx="539">
                  <c:v>-5.3175796908360398E-2</c:v>
                </c:pt>
                <c:pt idx="540">
                  <c:v>-3.8046908588747854E-3</c:v>
                </c:pt>
                <c:pt idx="541">
                  <c:v>3.9881844324209506E-2</c:v>
                </c:pt>
                <c:pt idx="542">
                  <c:v>8.2315020235168262E-2</c:v>
                </c:pt>
                <c:pt idx="544">
                  <c:v>7.7659866117723256E-2</c:v>
                </c:pt>
                <c:pt idx="545">
                  <c:v>0.1087686431445568</c:v>
                </c:pt>
                <c:pt idx="546">
                  <c:v>0.12559865940470158</c:v>
                </c:pt>
                <c:pt idx="547">
                  <c:v>0.13575936823312093</c:v>
                </c:pt>
                <c:pt idx="548">
                  <c:v>0.12716531261509231</c:v>
                </c:pt>
                <c:pt idx="549">
                  <c:v>0.13580410660571859</c:v>
                </c:pt>
                <c:pt idx="550">
                  <c:v>0.11136470415174436</c:v>
                </c:pt>
                <c:pt idx="551">
                  <c:v>0.11888454645924905</c:v>
                </c:pt>
                <c:pt idx="552">
                  <c:v>0.10724672383068398</c:v>
                </c:pt>
                <c:pt idx="553">
                  <c:v>0.13638601877469642</c:v>
                </c:pt>
                <c:pt idx="554">
                  <c:v>0.13920590145103806</c:v>
                </c:pt>
                <c:pt idx="555">
                  <c:v>0.12734432877051918</c:v>
                </c:pt>
                <c:pt idx="556">
                  <c:v>0.13929544086127862</c:v>
                </c:pt>
                <c:pt idx="557">
                  <c:v>0.10926101142721892</c:v>
                </c:pt>
                <c:pt idx="558">
                  <c:v>0.11866072926617918</c:v>
                </c:pt>
                <c:pt idx="559">
                  <c:v>0.11933218084539771</c:v>
                </c:pt>
                <c:pt idx="560">
                  <c:v>0.15124662009316303</c:v>
                </c:pt>
                <c:pt idx="561">
                  <c:v>0.18803996351031801</c:v>
                </c:pt>
                <c:pt idx="562">
                  <c:v>0.14350296059257497</c:v>
                </c:pt>
                <c:pt idx="563">
                  <c:v>0.10554585997858457</c:v>
                </c:pt>
                <c:pt idx="564">
                  <c:v>6.3470711902404359E-2</c:v>
                </c:pt>
                <c:pt idx="565">
                  <c:v>2.8467838888718761E-2</c:v>
                </c:pt>
                <c:pt idx="566">
                  <c:v>1.5576719653073381E-2</c:v>
                </c:pt>
                <c:pt idx="567">
                  <c:v>3.0079230471698134E-2</c:v>
                </c:pt>
                <c:pt idx="568">
                  <c:v>3.0661075499555594E-2</c:v>
                </c:pt>
                <c:pt idx="569">
                  <c:v>1.9426148884541507E-2</c:v>
                </c:pt>
                <c:pt idx="570">
                  <c:v>-3.7151514486342299E-3</c:v>
                </c:pt>
                <c:pt idx="571">
                  <c:v>4.847589994223811E-2</c:v>
                </c:pt>
                <c:pt idx="572">
                  <c:v>6.6738296106019598E-2</c:v>
                </c:pt>
                <c:pt idx="573">
                  <c:v>4.1761786996785587E-2</c:v>
                </c:pt>
                <c:pt idx="574">
                  <c:v>1.3293948108066824E-2</c:v>
                </c:pt>
                <c:pt idx="575">
                  <c:v>-6.6246406763413807E-3</c:v>
                </c:pt>
                <c:pt idx="576">
                  <c:v>-2.2693737564236365E-2</c:v>
                </c:pt>
                <c:pt idx="577">
                  <c:v>-3.6972426713711509E-2</c:v>
                </c:pt>
                <c:pt idx="578">
                  <c:v>-7.1214375879067565E-2</c:v>
                </c:pt>
                <c:pt idx="579">
                  <c:v>-8.1598901900561224E-2</c:v>
                </c:pt>
                <c:pt idx="580">
                  <c:v>-6.5753559540690898E-2</c:v>
                </c:pt>
                <c:pt idx="581">
                  <c:v>-9.3147117977760652E-2</c:v>
                </c:pt>
                <c:pt idx="582">
                  <c:v>-8.1106533617899226E-2</c:v>
                </c:pt>
                <c:pt idx="583">
                  <c:v>-0.10012985363001471</c:v>
                </c:pt>
                <c:pt idx="584">
                  <c:v>-0.12385299899103888</c:v>
                </c:pt>
                <c:pt idx="585">
                  <c:v>-0.15697599647328683</c:v>
                </c:pt>
                <c:pt idx="586">
                  <c:v>-0.16588334155349632</c:v>
                </c:pt>
                <c:pt idx="587">
                  <c:v>-0.14090689958539185</c:v>
                </c:pt>
                <c:pt idx="588">
                  <c:v>-0.14802384587935014</c:v>
                </c:pt>
                <c:pt idx="589">
                  <c:v>-0.16104923842174942</c:v>
                </c:pt>
                <c:pt idx="590">
                  <c:v>-0.19878252184266551</c:v>
                </c:pt>
                <c:pt idx="591">
                  <c:v>-0.20679466529171181</c:v>
                </c:pt>
                <c:pt idx="592">
                  <c:v>-0.20442235433646916</c:v>
                </c:pt>
                <c:pt idx="593">
                  <c:v>-0.2543753680788618</c:v>
                </c:pt>
                <c:pt idx="594">
                  <c:v>-0.25352490482028722</c:v>
                </c:pt>
                <c:pt idx="595">
                  <c:v>-0.24497565023990597</c:v>
                </c:pt>
                <c:pt idx="596">
                  <c:v>-0.30544740512157192</c:v>
                </c:pt>
                <c:pt idx="597">
                  <c:v>-0.32393361847843216</c:v>
                </c:pt>
                <c:pt idx="598">
                  <c:v>-0.32648494558909724</c:v>
                </c:pt>
                <c:pt idx="599">
                  <c:v>-0.35692227103670793</c:v>
                </c:pt>
                <c:pt idx="600">
                  <c:v>-0.33642183722444224</c:v>
                </c:pt>
                <c:pt idx="601">
                  <c:v>-0.33758559442127756</c:v>
                </c:pt>
                <c:pt idx="602">
                  <c:v>-0.2721901298564946</c:v>
                </c:pt>
                <c:pt idx="603">
                  <c:v>-0.21520970923038873</c:v>
                </c:pt>
                <c:pt idx="604">
                  <c:v>-0.22349047538623198</c:v>
                </c:pt>
                <c:pt idx="605">
                  <c:v>-0.18186296169620042</c:v>
                </c:pt>
                <c:pt idx="606">
                  <c:v>-0.11848172206290276</c:v>
                </c:pt>
                <c:pt idx="608">
                  <c:v>-0.14417441664787756</c:v>
                </c:pt>
                <c:pt idx="609">
                  <c:v>-0.15088852959333007</c:v>
                </c:pt>
                <c:pt idx="610">
                  <c:v>-0.1581844875666355</c:v>
                </c:pt>
                <c:pt idx="611">
                  <c:v>-0.1336108744709569</c:v>
                </c:pt>
                <c:pt idx="612">
                  <c:v>-0.12098831080097906</c:v>
                </c:pt>
                <c:pt idx="613">
                  <c:v>-9.3370935170834987E-2</c:v>
                </c:pt>
                <c:pt idx="614">
                  <c:v>-0.10491921838916395</c:v>
                </c:pt>
                <c:pt idx="615">
                  <c:v>-0.11060385192061495</c:v>
                </c:pt>
                <c:pt idx="616">
                  <c:v>-8.3657860728564293E-2</c:v>
                </c:pt>
                <c:pt idx="617">
                  <c:v>-8.2449302494081653E-2</c:v>
                </c:pt>
                <c:pt idx="618">
                  <c:v>-7.7122826603592876E-2</c:v>
                </c:pt>
                <c:pt idx="619">
                  <c:v>-0.10339736621642055</c:v>
                </c:pt>
                <c:pt idx="620">
                  <c:v>-6.0158465419484913E-2</c:v>
                </c:pt>
                <c:pt idx="621">
                  <c:v>-6.9647722668676817E-2</c:v>
                </c:pt>
                <c:pt idx="622">
                  <c:v>-5.5548112339678338E-2</c:v>
                </c:pt>
                <c:pt idx="623">
                  <c:v>-3.4734389065227335E-2</c:v>
                </c:pt>
                <c:pt idx="624">
                  <c:v>-1.9560498284579848E-2</c:v>
                </c:pt>
                <c:pt idx="625">
                  <c:v>8.9472269111143227E-5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2-4AD0-85A5-CF696ABE8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970040"/>
        <c:axId val="568976272"/>
      </c:lineChart>
      <c:lineChart>
        <c:grouping val="standard"/>
        <c:varyColors val="0"/>
        <c:ser>
          <c:idx val="2"/>
          <c:order val="1"/>
          <c:tx>
            <c:strRef>
              <c:f>'tesla_df (daily_returns) (2)'!$B$1</c:f>
              <c:strCache>
                <c:ptCount val="1"/>
                <c:pt idx="0">
                  <c:v>operating_income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38100">
                <a:solidFill>
                  <a:srgbClr val="00B050"/>
                </a:solidFill>
              </a:ln>
              <a:effectLst/>
            </c:spPr>
          </c:marker>
          <c:cat>
            <c:numRef>
              <c:f>'tesla_df (daily_returns) (2)'!$A$2:$A$631</c:f>
              <c:numCache>
                <c:formatCode>m/d/yyyy</c:formatCode>
                <c:ptCount val="630"/>
                <c:pt idx="0">
                  <c:v>43270</c:v>
                </c:pt>
                <c:pt idx="1">
                  <c:v>43269</c:v>
                </c:pt>
                <c:pt idx="2">
                  <c:v>43268</c:v>
                </c:pt>
                <c:pt idx="3">
                  <c:v>43267</c:v>
                </c:pt>
                <c:pt idx="4">
                  <c:v>43266</c:v>
                </c:pt>
                <c:pt idx="5">
                  <c:v>43265</c:v>
                </c:pt>
                <c:pt idx="6">
                  <c:v>43264</c:v>
                </c:pt>
                <c:pt idx="7">
                  <c:v>43263</c:v>
                </c:pt>
                <c:pt idx="8">
                  <c:v>43262</c:v>
                </c:pt>
                <c:pt idx="9">
                  <c:v>43259</c:v>
                </c:pt>
                <c:pt idx="10">
                  <c:v>43258</c:v>
                </c:pt>
                <c:pt idx="11">
                  <c:v>43257</c:v>
                </c:pt>
                <c:pt idx="12">
                  <c:v>43256</c:v>
                </c:pt>
                <c:pt idx="13">
                  <c:v>43255</c:v>
                </c:pt>
                <c:pt idx="14">
                  <c:v>43252</c:v>
                </c:pt>
                <c:pt idx="15">
                  <c:v>43251</c:v>
                </c:pt>
                <c:pt idx="16">
                  <c:v>43250</c:v>
                </c:pt>
                <c:pt idx="17">
                  <c:v>43249</c:v>
                </c:pt>
                <c:pt idx="18">
                  <c:v>43245</c:v>
                </c:pt>
                <c:pt idx="19">
                  <c:v>43244</c:v>
                </c:pt>
                <c:pt idx="20">
                  <c:v>43243</c:v>
                </c:pt>
                <c:pt idx="21">
                  <c:v>43242</c:v>
                </c:pt>
                <c:pt idx="22">
                  <c:v>43241</c:v>
                </c:pt>
                <c:pt idx="23">
                  <c:v>43238</c:v>
                </c:pt>
                <c:pt idx="24">
                  <c:v>43237</c:v>
                </c:pt>
                <c:pt idx="25">
                  <c:v>43236</c:v>
                </c:pt>
                <c:pt idx="26">
                  <c:v>43235</c:v>
                </c:pt>
                <c:pt idx="27">
                  <c:v>43234</c:v>
                </c:pt>
                <c:pt idx="28">
                  <c:v>43231</c:v>
                </c:pt>
                <c:pt idx="29">
                  <c:v>43230</c:v>
                </c:pt>
                <c:pt idx="30">
                  <c:v>43229</c:v>
                </c:pt>
                <c:pt idx="31">
                  <c:v>43228</c:v>
                </c:pt>
                <c:pt idx="32">
                  <c:v>43227</c:v>
                </c:pt>
                <c:pt idx="33">
                  <c:v>43224</c:v>
                </c:pt>
                <c:pt idx="34">
                  <c:v>43223</c:v>
                </c:pt>
                <c:pt idx="35">
                  <c:v>43222</c:v>
                </c:pt>
                <c:pt idx="36">
                  <c:v>43221</c:v>
                </c:pt>
                <c:pt idx="37">
                  <c:v>43220</c:v>
                </c:pt>
                <c:pt idx="38">
                  <c:v>43217</c:v>
                </c:pt>
                <c:pt idx="39">
                  <c:v>43216</c:v>
                </c:pt>
                <c:pt idx="40">
                  <c:v>43215</c:v>
                </c:pt>
                <c:pt idx="41">
                  <c:v>43214</c:v>
                </c:pt>
                <c:pt idx="42">
                  <c:v>43213</c:v>
                </c:pt>
                <c:pt idx="43">
                  <c:v>43210</c:v>
                </c:pt>
                <c:pt idx="44">
                  <c:v>43209</c:v>
                </c:pt>
                <c:pt idx="45">
                  <c:v>43208</c:v>
                </c:pt>
                <c:pt idx="46">
                  <c:v>43207</c:v>
                </c:pt>
                <c:pt idx="47">
                  <c:v>43206</c:v>
                </c:pt>
                <c:pt idx="48">
                  <c:v>43203</c:v>
                </c:pt>
                <c:pt idx="49">
                  <c:v>43202</c:v>
                </c:pt>
                <c:pt idx="50">
                  <c:v>43201</c:v>
                </c:pt>
                <c:pt idx="51">
                  <c:v>43200</c:v>
                </c:pt>
                <c:pt idx="52">
                  <c:v>43199</c:v>
                </c:pt>
                <c:pt idx="53">
                  <c:v>43196</c:v>
                </c:pt>
                <c:pt idx="54">
                  <c:v>43195</c:v>
                </c:pt>
                <c:pt idx="55">
                  <c:v>43194</c:v>
                </c:pt>
                <c:pt idx="56">
                  <c:v>43193</c:v>
                </c:pt>
                <c:pt idx="57">
                  <c:v>43192</c:v>
                </c:pt>
                <c:pt idx="58">
                  <c:v>43190</c:v>
                </c:pt>
                <c:pt idx="59">
                  <c:v>43188</c:v>
                </c:pt>
                <c:pt idx="60">
                  <c:v>43187</c:v>
                </c:pt>
                <c:pt idx="61">
                  <c:v>43186</c:v>
                </c:pt>
                <c:pt idx="62">
                  <c:v>43185</c:v>
                </c:pt>
                <c:pt idx="63">
                  <c:v>43182</c:v>
                </c:pt>
                <c:pt idx="64">
                  <c:v>43181</c:v>
                </c:pt>
                <c:pt idx="65">
                  <c:v>43180</c:v>
                </c:pt>
                <c:pt idx="66">
                  <c:v>43179</c:v>
                </c:pt>
                <c:pt idx="67">
                  <c:v>43178</c:v>
                </c:pt>
                <c:pt idx="68">
                  <c:v>43175</c:v>
                </c:pt>
                <c:pt idx="69">
                  <c:v>43174</c:v>
                </c:pt>
                <c:pt idx="70">
                  <c:v>43173</c:v>
                </c:pt>
                <c:pt idx="71">
                  <c:v>43172</c:v>
                </c:pt>
                <c:pt idx="72">
                  <c:v>43171</c:v>
                </c:pt>
                <c:pt idx="73">
                  <c:v>43168</c:v>
                </c:pt>
                <c:pt idx="74">
                  <c:v>43167</c:v>
                </c:pt>
                <c:pt idx="75">
                  <c:v>43166</c:v>
                </c:pt>
                <c:pt idx="76">
                  <c:v>43165</c:v>
                </c:pt>
                <c:pt idx="77">
                  <c:v>43164</c:v>
                </c:pt>
                <c:pt idx="78">
                  <c:v>43161</c:v>
                </c:pt>
                <c:pt idx="79">
                  <c:v>43160</c:v>
                </c:pt>
                <c:pt idx="80">
                  <c:v>43159</c:v>
                </c:pt>
                <c:pt idx="81">
                  <c:v>43158</c:v>
                </c:pt>
                <c:pt idx="82">
                  <c:v>43157</c:v>
                </c:pt>
                <c:pt idx="83">
                  <c:v>43154</c:v>
                </c:pt>
                <c:pt idx="84">
                  <c:v>43153</c:v>
                </c:pt>
                <c:pt idx="85">
                  <c:v>43152</c:v>
                </c:pt>
                <c:pt idx="86">
                  <c:v>43151</c:v>
                </c:pt>
                <c:pt idx="87">
                  <c:v>43147</c:v>
                </c:pt>
                <c:pt idx="88">
                  <c:v>43146</c:v>
                </c:pt>
                <c:pt idx="89">
                  <c:v>43145</c:v>
                </c:pt>
                <c:pt idx="90">
                  <c:v>43144</c:v>
                </c:pt>
                <c:pt idx="91">
                  <c:v>43143</c:v>
                </c:pt>
                <c:pt idx="92">
                  <c:v>43140</c:v>
                </c:pt>
                <c:pt idx="93">
                  <c:v>43139</c:v>
                </c:pt>
                <c:pt idx="94">
                  <c:v>43138</c:v>
                </c:pt>
                <c:pt idx="95">
                  <c:v>43137</c:v>
                </c:pt>
                <c:pt idx="96">
                  <c:v>43136</c:v>
                </c:pt>
                <c:pt idx="97">
                  <c:v>43133</c:v>
                </c:pt>
                <c:pt idx="98">
                  <c:v>43132</c:v>
                </c:pt>
                <c:pt idx="99">
                  <c:v>43131</c:v>
                </c:pt>
                <c:pt idx="100">
                  <c:v>43130</c:v>
                </c:pt>
                <c:pt idx="101">
                  <c:v>43129</c:v>
                </c:pt>
                <c:pt idx="102">
                  <c:v>43126</c:v>
                </c:pt>
                <c:pt idx="103">
                  <c:v>43125</c:v>
                </c:pt>
                <c:pt idx="104">
                  <c:v>43124</c:v>
                </c:pt>
                <c:pt idx="105">
                  <c:v>43123</c:v>
                </c:pt>
                <c:pt idx="106">
                  <c:v>43122</c:v>
                </c:pt>
                <c:pt idx="107">
                  <c:v>43119</c:v>
                </c:pt>
                <c:pt idx="108">
                  <c:v>43118</c:v>
                </c:pt>
                <c:pt idx="109">
                  <c:v>43117</c:v>
                </c:pt>
                <c:pt idx="110">
                  <c:v>43116</c:v>
                </c:pt>
                <c:pt idx="111">
                  <c:v>43112</c:v>
                </c:pt>
                <c:pt idx="112">
                  <c:v>43111</c:v>
                </c:pt>
                <c:pt idx="113">
                  <c:v>43110</c:v>
                </c:pt>
                <c:pt idx="114">
                  <c:v>43109</c:v>
                </c:pt>
                <c:pt idx="115">
                  <c:v>43108</c:v>
                </c:pt>
                <c:pt idx="116">
                  <c:v>43105</c:v>
                </c:pt>
                <c:pt idx="117">
                  <c:v>43104</c:v>
                </c:pt>
                <c:pt idx="118">
                  <c:v>43103</c:v>
                </c:pt>
                <c:pt idx="119">
                  <c:v>43102</c:v>
                </c:pt>
                <c:pt idx="120">
                  <c:v>43100</c:v>
                </c:pt>
                <c:pt idx="121">
                  <c:v>43098</c:v>
                </c:pt>
                <c:pt idx="122">
                  <c:v>43097</c:v>
                </c:pt>
                <c:pt idx="123">
                  <c:v>43096</c:v>
                </c:pt>
                <c:pt idx="124">
                  <c:v>43095</c:v>
                </c:pt>
                <c:pt idx="125">
                  <c:v>43091</c:v>
                </c:pt>
                <c:pt idx="126">
                  <c:v>43090</c:v>
                </c:pt>
                <c:pt idx="127">
                  <c:v>43089</c:v>
                </c:pt>
                <c:pt idx="128">
                  <c:v>43088</c:v>
                </c:pt>
                <c:pt idx="129">
                  <c:v>43087</c:v>
                </c:pt>
                <c:pt idx="130">
                  <c:v>43084</c:v>
                </c:pt>
                <c:pt idx="131">
                  <c:v>43083</c:v>
                </c:pt>
                <c:pt idx="132">
                  <c:v>43082</c:v>
                </c:pt>
                <c:pt idx="133">
                  <c:v>43081</c:v>
                </c:pt>
                <c:pt idx="134">
                  <c:v>43080</c:v>
                </c:pt>
                <c:pt idx="135">
                  <c:v>43077</c:v>
                </c:pt>
                <c:pt idx="136">
                  <c:v>43076</c:v>
                </c:pt>
                <c:pt idx="137">
                  <c:v>43075</c:v>
                </c:pt>
                <c:pt idx="138">
                  <c:v>43074</c:v>
                </c:pt>
                <c:pt idx="139">
                  <c:v>43073</c:v>
                </c:pt>
                <c:pt idx="140">
                  <c:v>43070</c:v>
                </c:pt>
                <c:pt idx="141">
                  <c:v>43069</c:v>
                </c:pt>
                <c:pt idx="142">
                  <c:v>43068</c:v>
                </c:pt>
                <c:pt idx="143">
                  <c:v>43067</c:v>
                </c:pt>
                <c:pt idx="144">
                  <c:v>43066</c:v>
                </c:pt>
                <c:pt idx="145">
                  <c:v>43063</c:v>
                </c:pt>
                <c:pt idx="146">
                  <c:v>43061</c:v>
                </c:pt>
                <c:pt idx="147">
                  <c:v>43060</c:v>
                </c:pt>
                <c:pt idx="148">
                  <c:v>43059</c:v>
                </c:pt>
                <c:pt idx="149">
                  <c:v>43056</c:v>
                </c:pt>
                <c:pt idx="150">
                  <c:v>43055</c:v>
                </c:pt>
                <c:pt idx="151">
                  <c:v>43054</c:v>
                </c:pt>
                <c:pt idx="152">
                  <c:v>43053</c:v>
                </c:pt>
                <c:pt idx="153">
                  <c:v>43052</c:v>
                </c:pt>
                <c:pt idx="154">
                  <c:v>43049</c:v>
                </c:pt>
                <c:pt idx="155">
                  <c:v>43048</c:v>
                </c:pt>
                <c:pt idx="156">
                  <c:v>43047</c:v>
                </c:pt>
                <c:pt idx="157">
                  <c:v>43046</c:v>
                </c:pt>
                <c:pt idx="158">
                  <c:v>43045</c:v>
                </c:pt>
                <c:pt idx="159">
                  <c:v>43042</c:v>
                </c:pt>
                <c:pt idx="160">
                  <c:v>43041</c:v>
                </c:pt>
                <c:pt idx="161">
                  <c:v>43040</c:v>
                </c:pt>
                <c:pt idx="162">
                  <c:v>43039</c:v>
                </c:pt>
                <c:pt idx="163">
                  <c:v>43038</c:v>
                </c:pt>
                <c:pt idx="164">
                  <c:v>43035</c:v>
                </c:pt>
                <c:pt idx="165">
                  <c:v>43034</c:v>
                </c:pt>
                <c:pt idx="166">
                  <c:v>43033</c:v>
                </c:pt>
                <c:pt idx="167">
                  <c:v>43032</c:v>
                </c:pt>
                <c:pt idx="168">
                  <c:v>43031</c:v>
                </c:pt>
                <c:pt idx="169">
                  <c:v>43028</c:v>
                </c:pt>
                <c:pt idx="170">
                  <c:v>43027</c:v>
                </c:pt>
                <c:pt idx="171">
                  <c:v>43026</c:v>
                </c:pt>
                <c:pt idx="172">
                  <c:v>43025</c:v>
                </c:pt>
                <c:pt idx="173">
                  <c:v>43024</c:v>
                </c:pt>
                <c:pt idx="174">
                  <c:v>43021</c:v>
                </c:pt>
                <c:pt idx="175">
                  <c:v>43020</c:v>
                </c:pt>
                <c:pt idx="176">
                  <c:v>43019</c:v>
                </c:pt>
                <c:pt idx="177">
                  <c:v>43018</c:v>
                </c:pt>
                <c:pt idx="178">
                  <c:v>43017</c:v>
                </c:pt>
                <c:pt idx="179">
                  <c:v>43014</c:v>
                </c:pt>
                <c:pt idx="180">
                  <c:v>43013</c:v>
                </c:pt>
                <c:pt idx="181">
                  <c:v>43012</c:v>
                </c:pt>
                <c:pt idx="182">
                  <c:v>43011</c:v>
                </c:pt>
                <c:pt idx="183">
                  <c:v>43010</c:v>
                </c:pt>
                <c:pt idx="184">
                  <c:v>43008</c:v>
                </c:pt>
                <c:pt idx="185">
                  <c:v>43007</c:v>
                </c:pt>
                <c:pt idx="186">
                  <c:v>43006</c:v>
                </c:pt>
                <c:pt idx="187">
                  <c:v>43005</c:v>
                </c:pt>
                <c:pt idx="188">
                  <c:v>43004</c:v>
                </c:pt>
                <c:pt idx="189">
                  <c:v>43003</c:v>
                </c:pt>
                <c:pt idx="190">
                  <c:v>43000</c:v>
                </c:pt>
                <c:pt idx="191">
                  <c:v>42999</c:v>
                </c:pt>
                <c:pt idx="192">
                  <c:v>42998</c:v>
                </c:pt>
                <c:pt idx="193">
                  <c:v>42997</c:v>
                </c:pt>
                <c:pt idx="194">
                  <c:v>42996</c:v>
                </c:pt>
                <c:pt idx="195">
                  <c:v>42993</c:v>
                </c:pt>
                <c:pt idx="196">
                  <c:v>42992</c:v>
                </c:pt>
                <c:pt idx="197">
                  <c:v>42991</c:v>
                </c:pt>
                <c:pt idx="198">
                  <c:v>42990</c:v>
                </c:pt>
                <c:pt idx="199">
                  <c:v>42989</c:v>
                </c:pt>
                <c:pt idx="200">
                  <c:v>42986</c:v>
                </c:pt>
                <c:pt idx="201">
                  <c:v>42985</c:v>
                </c:pt>
                <c:pt idx="202">
                  <c:v>42984</c:v>
                </c:pt>
                <c:pt idx="203">
                  <c:v>42983</c:v>
                </c:pt>
                <c:pt idx="204">
                  <c:v>42979</c:v>
                </c:pt>
                <c:pt idx="205">
                  <c:v>42978</c:v>
                </c:pt>
                <c:pt idx="206">
                  <c:v>42977</c:v>
                </c:pt>
                <c:pt idx="207">
                  <c:v>42976</c:v>
                </c:pt>
                <c:pt idx="208">
                  <c:v>42975</c:v>
                </c:pt>
                <c:pt idx="209">
                  <c:v>42972</c:v>
                </c:pt>
                <c:pt idx="210">
                  <c:v>42971</c:v>
                </c:pt>
                <c:pt idx="211">
                  <c:v>42970</c:v>
                </c:pt>
                <c:pt idx="212">
                  <c:v>42969</c:v>
                </c:pt>
                <c:pt idx="213">
                  <c:v>42968</c:v>
                </c:pt>
                <c:pt idx="214">
                  <c:v>42965</c:v>
                </c:pt>
                <c:pt idx="215">
                  <c:v>42964</c:v>
                </c:pt>
                <c:pt idx="216">
                  <c:v>42963</c:v>
                </c:pt>
                <c:pt idx="217">
                  <c:v>42962</c:v>
                </c:pt>
                <c:pt idx="218">
                  <c:v>42961</c:v>
                </c:pt>
                <c:pt idx="219">
                  <c:v>42958</c:v>
                </c:pt>
                <c:pt idx="220">
                  <c:v>42957</c:v>
                </c:pt>
                <c:pt idx="221">
                  <c:v>42956</c:v>
                </c:pt>
                <c:pt idx="222">
                  <c:v>42955</c:v>
                </c:pt>
                <c:pt idx="223">
                  <c:v>42954</c:v>
                </c:pt>
                <c:pt idx="224">
                  <c:v>42951</c:v>
                </c:pt>
                <c:pt idx="225">
                  <c:v>42950</c:v>
                </c:pt>
                <c:pt idx="226">
                  <c:v>42949</c:v>
                </c:pt>
                <c:pt idx="227">
                  <c:v>42948</c:v>
                </c:pt>
                <c:pt idx="228">
                  <c:v>42947</c:v>
                </c:pt>
                <c:pt idx="229">
                  <c:v>42944</c:v>
                </c:pt>
                <c:pt idx="230">
                  <c:v>42943</c:v>
                </c:pt>
                <c:pt idx="231">
                  <c:v>42942</c:v>
                </c:pt>
                <c:pt idx="232">
                  <c:v>42941</c:v>
                </c:pt>
                <c:pt idx="233">
                  <c:v>42940</c:v>
                </c:pt>
                <c:pt idx="234">
                  <c:v>42937</c:v>
                </c:pt>
                <c:pt idx="235">
                  <c:v>42936</c:v>
                </c:pt>
                <c:pt idx="236">
                  <c:v>42935</c:v>
                </c:pt>
                <c:pt idx="237">
                  <c:v>42934</c:v>
                </c:pt>
                <c:pt idx="238">
                  <c:v>42933</c:v>
                </c:pt>
                <c:pt idx="239">
                  <c:v>42930</c:v>
                </c:pt>
                <c:pt idx="240">
                  <c:v>42929</c:v>
                </c:pt>
                <c:pt idx="241">
                  <c:v>42928</c:v>
                </c:pt>
                <c:pt idx="242">
                  <c:v>42927</c:v>
                </c:pt>
                <c:pt idx="243">
                  <c:v>42926</c:v>
                </c:pt>
                <c:pt idx="244">
                  <c:v>42923</c:v>
                </c:pt>
                <c:pt idx="245">
                  <c:v>42922</c:v>
                </c:pt>
                <c:pt idx="246">
                  <c:v>42921</c:v>
                </c:pt>
                <c:pt idx="247">
                  <c:v>42919</c:v>
                </c:pt>
                <c:pt idx="248">
                  <c:v>42916</c:v>
                </c:pt>
                <c:pt idx="249">
                  <c:v>42915</c:v>
                </c:pt>
                <c:pt idx="250">
                  <c:v>42914</c:v>
                </c:pt>
                <c:pt idx="251">
                  <c:v>42913</c:v>
                </c:pt>
                <c:pt idx="252">
                  <c:v>42912</c:v>
                </c:pt>
                <c:pt idx="253">
                  <c:v>42909</c:v>
                </c:pt>
                <c:pt idx="254">
                  <c:v>42908</c:v>
                </c:pt>
                <c:pt idx="255">
                  <c:v>42907</c:v>
                </c:pt>
                <c:pt idx="256">
                  <c:v>42906</c:v>
                </c:pt>
                <c:pt idx="257">
                  <c:v>42905</c:v>
                </c:pt>
                <c:pt idx="258">
                  <c:v>42902</c:v>
                </c:pt>
                <c:pt idx="259">
                  <c:v>42901</c:v>
                </c:pt>
                <c:pt idx="260">
                  <c:v>42900</c:v>
                </c:pt>
                <c:pt idx="261">
                  <c:v>42899</c:v>
                </c:pt>
                <c:pt idx="262">
                  <c:v>42898</c:v>
                </c:pt>
                <c:pt idx="263">
                  <c:v>42895</c:v>
                </c:pt>
                <c:pt idx="264">
                  <c:v>42894</c:v>
                </c:pt>
                <c:pt idx="265">
                  <c:v>42893</c:v>
                </c:pt>
                <c:pt idx="266">
                  <c:v>42892</c:v>
                </c:pt>
                <c:pt idx="267">
                  <c:v>42891</c:v>
                </c:pt>
                <c:pt idx="268">
                  <c:v>42888</c:v>
                </c:pt>
                <c:pt idx="269">
                  <c:v>42887</c:v>
                </c:pt>
                <c:pt idx="270">
                  <c:v>42886</c:v>
                </c:pt>
                <c:pt idx="271">
                  <c:v>42885</c:v>
                </c:pt>
                <c:pt idx="272">
                  <c:v>42881</c:v>
                </c:pt>
                <c:pt idx="273">
                  <c:v>42880</c:v>
                </c:pt>
                <c:pt idx="274">
                  <c:v>42879</c:v>
                </c:pt>
                <c:pt idx="275">
                  <c:v>42878</c:v>
                </c:pt>
                <c:pt idx="276">
                  <c:v>42877</c:v>
                </c:pt>
                <c:pt idx="277">
                  <c:v>42874</c:v>
                </c:pt>
                <c:pt idx="278">
                  <c:v>42873</c:v>
                </c:pt>
                <c:pt idx="279">
                  <c:v>42872</c:v>
                </c:pt>
                <c:pt idx="280">
                  <c:v>42871</c:v>
                </c:pt>
                <c:pt idx="281">
                  <c:v>42870</c:v>
                </c:pt>
                <c:pt idx="282">
                  <c:v>42867</c:v>
                </c:pt>
                <c:pt idx="283">
                  <c:v>42866</c:v>
                </c:pt>
                <c:pt idx="284">
                  <c:v>42865</c:v>
                </c:pt>
                <c:pt idx="285">
                  <c:v>42864</c:v>
                </c:pt>
                <c:pt idx="286">
                  <c:v>42863</c:v>
                </c:pt>
                <c:pt idx="287">
                  <c:v>42860</c:v>
                </c:pt>
                <c:pt idx="288">
                  <c:v>42859</c:v>
                </c:pt>
                <c:pt idx="289">
                  <c:v>42858</c:v>
                </c:pt>
                <c:pt idx="290">
                  <c:v>42857</c:v>
                </c:pt>
                <c:pt idx="291">
                  <c:v>42856</c:v>
                </c:pt>
                <c:pt idx="292">
                  <c:v>42855</c:v>
                </c:pt>
                <c:pt idx="293">
                  <c:v>42853</c:v>
                </c:pt>
                <c:pt idx="294">
                  <c:v>42852</c:v>
                </c:pt>
                <c:pt idx="295">
                  <c:v>42851</c:v>
                </c:pt>
                <c:pt idx="296">
                  <c:v>42850</c:v>
                </c:pt>
                <c:pt idx="297">
                  <c:v>42849</c:v>
                </c:pt>
                <c:pt idx="298">
                  <c:v>42846</c:v>
                </c:pt>
                <c:pt idx="299">
                  <c:v>42845</c:v>
                </c:pt>
                <c:pt idx="300">
                  <c:v>42844</c:v>
                </c:pt>
                <c:pt idx="301">
                  <c:v>42843</c:v>
                </c:pt>
                <c:pt idx="302">
                  <c:v>42842</c:v>
                </c:pt>
                <c:pt idx="303">
                  <c:v>42838</c:v>
                </c:pt>
                <c:pt idx="304">
                  <c:v>42837</c:v>
                </c:pt>
                <c:pt idx="305">
                  <c:v>42836</c:v>
                </c:pt>
                <c:pt idx="306">
                  <c:v>42835</c:v>
                </c:pt>
                <c:pt idx="307">
                  <c:v>42832</c:v>
                </c:pt>
                <c:pt idx="308">
                  <c:v>42831</c:v>
                </c:pt>
                <c:pt idx="309">
                  <c:v>42830</c:v>
                </c:pt>
                <c:pt idx="310">
                  <c:v>42829</c:v>
                </c:pt>
                <c:pt idx="311">
                  <c:v>42828</c:v>
                </c:pt>
                <c:pt idx="312">
                  <c:v>42825</c:v>
                </c:pt>
                <c:pt idx="313">
                  <c:v>42824</c:v>
                </c:pt>
                <c:pt idx="314">
                  <c:v>42823</c:v>
                </c:pt>
                <c:pt idx="315">
                  <c:v>42822</c:v>
                </c:pt>
                <c:pt idx="316">
                  <c:v>42821</c:v>
                </c:pt>
                <c:pt idx="317">
                  <c:v>42818</c:v>
                </c:pt>
                <c:pt idx="318">
                  <c:v>42817</c:v>
                </c:pt>
                <c:pt idx="319">
                  <c:v>42816</c:v>
                </c:pt>
                <c:pt idx="320">
                  <c:v>42815</c:v>
                </c:pt>
                <c:pt idx="321">
                  <c:v>42814</c:v>
                </c:pt>
                <c:pt idx="322">
                  <c:v>42811</c:v>
                </c:pt>
                <c:pt idx="323">
                  <c:v>42810</c:v>
                </c:pt>
                <c:pt idx="324">
                  <c:v>42809</c:v>
                </c:pt>
                <c:pt idx="325">
                  <c:v>42808</c:v>
                </c:pt>
                <c:pt idx="326">
                  <c:v>42807</c:v>
                </c:pt>
                <c:pt idx="327">
                  <c:v>42804</c:v>
                </c:pt>
                <c:pt idx="328">
                  <c:v>42803</c:v>
                </c:pt>
                <c:pt idx="329">
                  <c:v>42802</c:v>
                </c:pt>
                <c:pt idx="330">
                  <c:v>42801</c:v>
                </c:pt>
                <c:pt idx="331">
                  <c:v>42800</c:v>
                </c:pt>
                <c:pt idx="332">
                  <c:v>42797</c:v>
                </c:pt>
                <c:pt idx="333">
                  <c:v>42796</c:v>
                </c:pt>
                <c:pt idx="334">
                  <c:v>42795</c:v>
                </c:pt>
                <c:pt idx="335">
                  <c:v>42794</c:v>
                </c:pt>
                <c:pt idx="336">
                  <c:v>42793</c:v>
                </c:pt>
                <c:pt idx="337">
                  <c:v>42790</c:v>
                </c:pt>
                <c:pt idx="338">
                  <c:v>42789</c:v>
                </c:pt>
                <c:pt idx="339">
                  <c:v>42788</c:v>
                </c:pt>
                <c:pt idx="340">
                  <c:v>42787</c:v>
                </c:pt>
                <c:pt idx="341">
                  <c:v>42783</c:v>
                </c:pt>
                <c:pt idx="342">
                  <c:v>42782</c:v>
                </c:pt>
                <c:pt idx="343">
                  <c:v>42781</c:v>
                </c:pt>
                <c:pt idx="344">
                  <c:v>42780</c:v>
                </c:pt>
                <c:pt idx="345">
                  <c:v>42779</c:v>
                </c:pt>
                <c:pt idx="346">
                  <c:v>42776</c:v>
                </c:pt>
                <c:pt idx="347">
                  <c:v>42775</c:v>
                </c:pt>
                <c:pt idx="348">
                  <c:v>42774</c:v>
                </c:pt>
                <c:pt idx="349">
                  <c:v>42773</c:v>
                </c:pt>
                <c:pt idx="350">
                  <c:v>42772</c:v>
                </c:pt>
                <c:pt idx="351">
                  <c:v>42769</c:v>
                </c:pt>
                <c:pt idx="352">
                  <c:v>42768</c:v>
                </c:pt>
                <c:pt idx="353">
                  <c:v>42767</c:v>
                </c:pt>
                <c:pt idx="354">
                  <c:v>42766</c:v>
                </c:pt>
                <c:pt idx="355">
                  <c:v>42765</c:v>
                </c:pt>
                <c:pt idx="356">
                  <c:v>42762</c:v>
                </c:pt>
                <c:pt idx="357">
                  <c:v>42761</c:v>
                </c:pt>
                <c:pt idx="358">
                  <c:v>42760</c:v>
                </c:pt>
                <c:pt idx="359">
                  <c:v>42759</c:v>
                </c:pt>
                <c:pt idx="360">
                  <c:v>42758</c:v>
                </c:pt>
                <c:pt idx="361">
                  <c:v>42755</c:v>
                </c:pt>
                <c:pt idx="362">
                  <c:v>42754</c:v>
                </c:pt>
                <c:pt idx="363">
                  <c:v>42753</c:v>
                </c:pt>
                <c:pt idx="364">
                  <c:v>42752</c:v>
                </c:pt>
                <c:pt idx="365">
                  <c:v>42748</c:v>
                </c:pt>
                <c:pt idx="366">
                  <c:v>42747</c:v>
                </c:pt>
                <c:pt idx="367">
                  <c:v>42746</c:v>
                </c:pt>
                <c:pt idx="368">
                  <c:v>42745</c:v>
                </c:pt>
                <c:pt idx="369">
                  <c:v>42744</c:v>
                </c:pt>
                <c:pt idx="370">
                  <c:v>42741</c:v>
                </c:pt>
                <c:pt idx="371">
                  <c:v>42740</c:v>
                </c:pt>
                <c:pt idx="372">
                  <c:v>42739</c:v>
                </c:pt>
                <c:pt idx="373">
                  <c:v>42738</c:v>
                </c:pt>
                <c:pt idx="374">
                  <c:v>42735</c:v>
                </c:pt>
                <c:pt idx="375">
                  <c:v>42734</c:v>
                </c:pt>
                <c:pt idx="376">
                  <c:v>42733</c:v>
                </c:pt>
                <c:pt idx="377">
                  <c:v>42732</c:v>
                </c:pt>
                <c:pt idx="378">
                  <c:v>42731</c:v>
                </c:pt>
                <c:pt idx="379">
                  <c:v>42727</c:v>
                </c:pt>
                <c:pt idx="380">
                  <c:v>42726</c:v>
                </c:pt>
                <c:pt idx="381">
                  <c:v>42725</c:v>
                </c:pt>
                <c:pt idx="382">
                  <c:v>42724</c:v>
                </c:pt>
                <c:pt idx="383">
                  <c:v>42723</c:v>
                </c:pt>
                <c:pt idx="384">
                  <c:v>42720</c:v>
                </c:pt>
                <c:pt idx="385">
                  <c:v>42719</c:v>
                </c:pt>
                <c:pt idx="386">
                  <c:v>42718</c:v>
                </c:pt>
                <c:pt idx="387">
                  <c:v>42717</c:v>
                </c:pt>
                <c:pt idx="388">
                  <c:v>42716</c:v>
                </c:pt>
                <c:pt idx="389">
                  <c:v>42713</c:v>
                </c:pt>
                <c:pt idx="390">
                  <c:v>42712</c:v>
                </c:pt>
                <c:pt idx="391">
                  <c:v>42711</c:v>
                </c:pt>
                <c:pt idx="392">
                  <c:v>42710</c:v>
                </c:pt>
                <c:pt idx="393">
                  <c:v>42709</c:v>
                </c:pt>
                <c:pt idx="394">
                  <c:v>42706</c:v>
                </c:pt>
                <c:pt idx="395">
                  <c:v>42705</c:v>
                </c:pt>
                <c:pt idx="396">
                  <c:v>42704</c:v>
                </c:pt>
                <c:pt idx="397">
                  <c:v>42703</c:v>
                </c:pt>
                <c:pt idx="398">
                  <c:v>42702</c:v>
                </c:pt>
                <c:pt idx="399">
                  <c:v>42699</c:v>
                </c:pt>
                <c:pt idx="400">
                  <c:v>42697</c:v>
                </c:pt>
                <c:pt idx="401">
                  <c:v>42696</c:v>
                </c:pt>
                <c:pt idx="402">
                  <c:v>42695</c:v>
                </c:pt>
                <c:pt idx="403">
                  <c:v>42692</c:v>
                </c:pt>
                <c:pt idx="404">
                  <c:v>42691</c:v>
                </c:pt>
                <c:pt idx="405">
                  <c:v>42690</c:v>
                </c:pt>
                <c:pt idx="406">
                  <c:v>42689</c:v>
                </c:pt>
                <c:pt idx="407">
                  <c:v>42688</c:v>
                </c:pt>
                <c:pt idx="408">
                  <c:v>42685</c:v>
                </c:pt>
                <c:pt idx="409">
                  <c:v>42684</c:v>
                </c:pt>
                <c:pt idx="410">
                  <c:v>42683</c:v>
                </c:pt>
                <c:pt idx="411">
                  <c:v>42682</c:v>
                </c:pt>
                <c:pt idx="412">
                  <c:v>42681</c:v>
                </c:pt>
                <c:pt idx="413">
                  <c:v>42678</c:v>
                </c:pt>
                <c:pt idx="414">
                  <c:v>42677</c:v>
                </c:pt>
                <c:pt idx="415">
                  <c:v>42676</c:v>
                </c:pt>
                <c:pt idx="416">
                  <c:v>42675</c:v>
                </c:pt>
                <c:pt idx="417">
                  <c:v>42674</c:v>
                </c:pt>
                <c:pt idx="418">
                  <c:v>42671</c:v>
                </c:pt>
                <c:pt idx="419">
                  <c:v>42670</c:v>
                </c:pt>
                <c:pt idx="420">
                  <c:v>42669</c:v>
                </c:pt>
                <c:pt idx="421">
                  <c:v>42668</c:v>
                </c:pt>
                <c:pt idx="422">
                  <c:v>42667</c:v>
                </c:pt>
                <c:pt idx="423">
                  <c:v>42664</c:v>
                </c:pt>
                <c:pt idx="424">
                  <c:v>42663</c:v>
                </c:pt>
                <c:pt idx="425">
                  <c:v>42662</c:v>
                </c:pt>
                <c:pt idx="426">
                  <c:v>42661</c:v>
                </c:pt>
                <c:pt idx="427">
                  <c:v>42660</c:v>
                </c:pt>
                <c:pt idx="428">
                  <c:v>42657</c:v>
                </c:pt>
                <c:pt idx="429">
                  <c:v>42656</c:v>
                </c:pt>
                <c:pt idx="430">
                  <c:v>42655</c:v>
                </c:pt>
                <c:pt idx="431">
                  <c:v>42654</c:v>
                </c:pt>
                <c:pt idx="432">
                  <c:v>42653</c:v>
                </c:pt>
                <c:pt idx="433">
                  <c:v>42650</c:v>
                </c:pt>
                <c:pt idx="434">
                  <c:v>42649</c:v>
                </c:pt>
                <c:pt idx="435">
                  <c:v>42648</c:v>
                </c:pt>
                <c:pt idx="436">
                  <c:v>42647</c:v>
                </c:pt>
                <c:pt idx="437">
                  <c:v>42646</c:v>
                </c:pt>
                <c:pt idx="438">
                  <c:v>42643</c:v>
                </c:pt>
                <c:pt idx="439">
                  <c:v>42642</c:v>
                </c:pt>
                <c:pt idx="440">
                  <c:v>42641</c:v>
                </c:pt>
                <c:pt idx="441">
                  <c:v>42640</c:v>
                </c:pt>
                <c:pt idx="442">
                  <c:v>42639</c:v>
                </c:pt>
                <c:pt idx="443">
                  <c:v>42636</c:v>
                </c:pt>
                <c:pt idx="444">
                  <c:v>42635</c:v>
                </c:pt>
                <c:pt idx="445">
                  <c:v>42634</c:v>
                </c:pt>
                <c:pt idx="446">
                  <c:v>42633</c:v>
                </c:pt>
                <c:pt idx="447">
                  <c:v>42632</c:v>
                </c:pt>
                <c:pt idx="448">
                  <c:v>42629</c:v>
                </c:pt>
                <c:pt idx="449">
                  <c:v>42628</c:v>
                </c:pt>
                <c:pt idx="450">
                  <c:v>42627</c:v>
                </c:pt>
                <c:pt idx="451">
                  <c:v>42626</c:v>
                </c:pt>
                <c:pt idx="452">
                  <c:v>42625</c:v>
                </c:pt>
                <c:pt idx="453">
                  <c:v>42622</c:v>
                </c:pt>
                <c:pt idx="454">
                  <c:v>42621</c:v>
                </c:pt>
                <c:pt idx="455">
                  <c:v>42620</c:v>
                </c:pt>
                <c:pt idx="456">
                  <c:v>42619</c:v>
                </c:pt>
                <c:pt idx="457">
                  <c:v>42615</c:v>
                </c:pt>
                <c:pt idx="458">
                  <c:v>42614</c:v>
                </c:pt>
                <c:pt idx="459">
                  <c:v>42613</c:v>
                </c:pt>
                <c:pt idx="460">
                  <c:v>42612</c:v>
                </c:pt>
                <c:pt idx="461">
                  <c:v>42611</c:v>
                </c:pt>
                <c:pt idx="462">
                  <c:v>42608</c:v>
                </c:pt>
                <c:pt idx="463">
                  <c:v>42607</c:v>
                </c:pt>
                <c:pt idx="464">
                  <c:v>42606</c:v>
                </c:pt>
                <c:pt idx="465">
                  <c:v>42605</c:v>
                </c:pt>
                <c:pt idx="466">
                  <c:v>42604</c:v>
                </c:pt>
                <c:pt idx="467">
                  <c:v>42601</c:v>
                </c:pt>
                <c:pt idx="468">
                  <c:v>42600</c:v>
                </c:pt>
                <c:pt idx="469">
                  <c:v>42599</c:v>
                </c:pt>
                <c:pt idx="470">
                  <c:v>42598</c:v>
                </c:pt>
                <c:pt idx="471">
                  <c:v>42597</c:v>
                </c:pt>
                <c:pt idx="472">
                  <c:v>42594</c:v>
                </c:pt>
                <c:pt idx="473">
                  <c:v>42593</c:v>
                </c:pt>
                <c:pt idx="474">
                  <c:v>42592</c:v>
                </c:pt>
                <c:pt idx="475">
                  <c:v>42591</c:v>
                </c:pt>
                <c:pt idx="476">
                  <c:v>42590</c:v>
                </c:pt>
                <c:pt idx="477">
                  <c:v>42587</c:v>
                </c:pt>
                <c:pt idx="478">
                  <c:v>42586</c:v>
                </c:pt>
                <c:pt idx="479">
                  <c:v>42585</c:v>
                </c:pt>
                <c:pt idx="480">
                  <c:v>42584</c:v>
                </c:pt>
                <c:pt idx="481">
                  <c:v>42583</c:v>
                </c:pt>
                <c:pt idx="482">
                  <c:v>42582</c:v>
                </c:pt>
                <c:pt idx="483">
                  <c:v>42580</c:v>
                </c:pt>
                <c:pt idx="484">
                  <c:v>42579</c:v>
                </c:pt>
                <c:pt idx="485">
                  <c:v>42578</c:v>
                </c:pt>
                <c:pt idx="486">
                  <c:v>42577</c:v>
                </c:pt>
                <c:pt idx="487">
                  <c:v>42576</c:v>
                </c:pt>
                <c:pt idx="488">
                  <c:v>42573</c:v>
                </c:pt>
                <c:pt idx="489">
                  <c:v>42572</c:v>
                </c:pt>
                <c:pt idx="490">
                  <c:v>42571</c:v>
                </c:pt>
                <c:pt idx="491">
                  <c:v>42570</c:v>
                </c:pt>
                <c:pt idx="492">
                  <c:v>42569</c:v>
                </c:pt>
                <c:pt idx="493">
                  <c:v>42566</c:v>
                </c:pt>
                <c:pt idx="494">
                  <c:v>42565</c:v>
                </c:pt>
                <c:pt idx="495">
                  <c:v>42564</c:v>
                </c:pt>
                <c:pt idx="496">
                  <c:v>42563</c:v>
                </c:pt>
                <c:pt idx="497">
                  <c:v>42562</c:v>
                </c:pt>
                <c:pt idx="498">
                  <c:v>42559</c:v>
                </c:pt>
                <c:pt idx="499">
                  <c:v>42558</c:v>
                </c:pt>
                <c:pt idx="500">
                  <c:v>42557</c:v>
                </c:pt>
                <c:pt idx="501">
                  <c:v>42556</c:v>
                </c:pt>
                <c:pt idx="502">
                  <c:v>42552</c:v>
                </c:pt>
                <c:pt idx="503">
                  <c:v>42551</c:v>
                </c:pt>
                <c:pt idx="504">
                  <c:v>42550</c:v>
                </c:pt>
                <c:pt idx="505">
                  <c:v>42549</c:v>
                </c:pt>
                <c:pt idx="506">
                  <c:v>42548</c:v>
                </c:pt>
                <c:pt idx="507">
                  <c:v>42545</c:v>
                </c:pt>
                <c:pt idx="508">
                  <c:v>42544</c:v>
                </c:pt>
                <c:pt idx="509">
                  <c:v>42543</c:v>
                </c:pt>
                <c:pt idx="510">
                  <c:v>42542</c:v>
                </c:pt>
                <c:pt idx="511">
                  <c:v>42541</c:v>
                </c:pt>
                <c:pt idx="512">
                  <c:v>42538</c:v>
                </c:pt>
                <c:pt idx="513">
                  <c:v>42537</c:v>
                </c:pt>
                <c:pt idx="514">
                  <c:v>42536</c:v>
                </c:pt>
                <c:pt idx="515">
                  <c:v>42535</c:v>
                </c:pt>
                <c:pt idx="516">
                  <c:v>42534</c:v>
                </c:pt>
                <c:pt idx="517">
                  <c:v>42531</c:v>
                </c:pt>
                <c:pt idx="518">
                  <c:v>42530</c:v>
                </c:pt>
                <c:pt idx="519">
                  <c:v>42529</c:v>
                </c:pt>
                <c:pt idx="520">
                  <c:v>42528</c:v>
                </c:pt>
                <c:pt idx="521">
                  <c:v>42527</c:v>
                </c:pt>
                <c:pt idx="522">
                  <c:v>42524</c:v>
                </c:pt>
                <c:pt idx="523">
                  <c:v>42523</c:v>
                </c:pt>
                <c:pt idx="524">
                  <c:v>42522</c:v>
                </c:pt>
                <c:pt idx="525">
                  <c:v>42521</c:v>
                </c:pt>
                <c:pt idx="526">
                  <c:v>42517</c:v>
                </c:pt>
                <c:pt idx="527">
                  <c:v>42516</c:v>
                </c:pt>
                <c:pt idx="528">
                  <c:v>42515</c:v>
                </c:pt>
                <c:pt idx="529">
                  <c:v>42514</c:v>
                </c:pt>
                <c:pt idx="530">
                  <c:v>42513</c:v>
                </c:pt>
                <c:pt idx="531">
                  <c:v>42510</c:v>
                </c:pt>
                <c:pt idx="532">
                  <c:v>42509</c:v>
                </c:pt>
                <c:pt idx="533">
                  <c:v>42508</c:v>
                </c:pt>
                <c:pt idx="534">
                  <c:v>42507</c:v>
                </c:pt>
                <c:pt idx="535">
                  <c:v>42506</c:v>
                </c:pt>
                <c:pt idx="536">
                  <c:v>42503</c:v>
                </c:pt>
                <c:pt idx="537">
                  <c:v>42502</c:v>
                </c:pt>
                <c:pt idx="538">
                  <c:v>42501</c:v>
                </c:pt>
                <c:pt idx="539">
                  <c:v>42500</c:v>
                </c:pt>
                <c:pt idx="540">
                  <c:v>42499</c:v>
                </c:pt>
                <c:pt idx="541">
                  <c:v>42496</c:v>
                </c:pt>
                <c:pt idx="542">
                  <c:v>42495</c:v>
                </c:pt>
                <c:pt idx="543">
                  <c:v>42494</c:v>
                </c:pt>
                <c:pt idx="544">
                  <c:v>42493</c:v>
                </c:pt>
                <c:pt idx="545">
                  <c:v>42492</c:v>
                </c:pt>
                <c:pt idx="546">
                  <c:v>42490</c:v>
                </c:pt>
                <c:pt idx="547">
                  <c:v>42489</c:v>
                </c:pt>
                <c:pt idx="548">
                  <c:v>42488</c:v>
                </c:pt>
                <c:pt idx="549">
                  <c:v>42487</c:v>
                </c:pt>
                <c:pt idx="550">
                  <c:v>42486</c:v>
                </c:pt>
                <c:pt idx="551">
                  <c:v>42485</c:v>
                </c:pt>
                <c:pt idx="552">
                  <c:v>42482</c:v>
                </c:pt>
                <c:pt idx="553">
                  <c:v>42481</c:v>
                </c:pt>
                <c:pt idx="554">
                  <c:v>42480</c:v>
                </c:pt>
                <c:pt idx="555">
                  <c:v>42479</c:v>
                </c:pt>
                <c:pt idx="556">
                  <c:v>42478</c:v>
                </c:pt>
                <c:pt idx="557">
                  <c:v>42475</c:v>
                </c:pt>
                <c:pt idx="558">
                  <c:v>42474</c:v>
                </c:pt>
                <c:pt idx="559">
                  <c:v>42473</c:v>
                </c:pt>
                <c:pt idx="560">
                  <c:v>42472</c:v>
                </c:pt>
                <c:pt idx="561">
                  <c:v>42471</c:v>
                </c:pt>
                <c:pt idx="562">
                  <c:v>42468</c:v>
                </c:pt>
                <c:pt idx="563">
                  <c:v>42467</c:v>
                </c:pt>
                <c:pt idx="564">
                  <c:v>42466</c:v>
                </c:pt>
                <c:pt idx="565">
                  <c:v>42465</c:v>
                </c:pt>
                <c:pt idx="566">
                  <c:v>42464</c:v>
                </c:pt>
                <c:pt idx="567">
                  <c:v>42461</c:v>
                </c:pt>
                <c:pt idx="568">
                  <c:v>42460</c:v>
                </c:pt>
                <c:pt idx="569">
                  <c:v>42459</c:v>
                </c:pt>
                <c:pt idx="570">
                  <c:v>42458</c:v>
                </c:pt>
                <c:pt idx="571">
                  <c:v>42457</c:v>
                </c:pt>
                <c:pt idx="572">
                  <c:v>42453</c:v>
                </c:pt>
                <c:pt idx="573">
                  <c:v>42452</c:v>
                </c:pt>
                <c:pt idx="574">
                  <c:v>42451</c:v>
                </c:pt>
                <c:pt idx="575">
                  <c:v>42450</c:v>
                </c:pt>
                <c:pt idx="576">
                  <c:v>42447</c:v>
                </c:pt>
                <c:pt idx="577">
                  <c:v>42446</c:v>
                </c:pt>
                <c:pt idx="578">
                  <c:v>42445</c:v>
                </c:pt>
                <c:pt idx="579">
                  <c:v>42444</c:v>
                </c:pt>
                <c:pt idx="580">
                  <c:v>42443</c:v>
                </c:pt>
                <c:pt idx="581">
                  <c:v>42440</c:v>
                </c:pt>
                <c:pt idx="582">
                  <c:v>42439</c:v>
                </c:pt>
                <c:pt idx="583">
                  <c:v>42438</c:v>
                </c:pt>
                <c:pt idx="584">
                  <c:v>42437</c:v>
                </c:pt>
                <c:pt idx="585">
                  <c:v>42436</c:v>
                </c:pt>
                <c:pt idx="586">
                  <c:v>42433</c:v>
                </c:pt>
                <c:pt idx="587">
                  <c:v>42432</c:v>
                </c:pt>
                <c:pt idx="588">
                  <c:v>42431</c:v>
                </c:pt>
                <c:pt idx="589">
                  <c:v>42430</c:v>
                </c:pt>
                <c:pt idx="590">
                  <c:v>42429</c:v>
                </c:pt>
                <c:pt idx="591">
                  <c:v>42426</c:v>
                </c:pt>
                <c:pt idx="592">
                  <c:v>42425</c:v>
                </c:pt>
                <c:pt idx="593">
                  <c:v>42424</c:v>
                </c:pt>
                <c:pt idx="594">
                  <c:v>42423</c:v>
                </c:pt>
                <c:pt idx="595">
                  <c:v>42422</c:v>
                </c:pt>
                <c:pt idx="596">
                  <c:v>42419</c:v>
                </c:pt>
                <c:pt idx="597">
                  <c:v>42418</c:v>
                </c:pt>
                <c:pt idx="598">
                  <c:v>42417</c:v>
                </c:pt>
                <c:pt idx="599">
                  <c:v>42416</c:v>
                </c:pt>
                <c:pt idx="600">
                  <c:v>42412</c:v>
                </c:pt>
                <c:pt idx="601">
                  <c:v>42411</c:v>
                </c:pt>
                <c:pt idx="602">
                  <c:v>42410</c:v>
                </c:pt>
                <c:pt idx="603">
                  <c:v>42409</c:v>
                </c:pt>
                <c:pt idx="604">
                  <c:v>42408</c:v>
                </c:pt>
                <c:pt idx="605">
                  <c:v>42405</c:v>
                </c:pt>
                <c:pt idx="606">
                  <c:v>42404</c:v>
                </c:pt>
                <c:pt idx="607">
                  <c:v>42403</c:v>
                </c:pt>
                <c:pt idx="608">
                  <c:v>42402</c:v>
                </c:pt>
                <c:pt idx="609">
                  <c:v>42401</c:v>
                </c:pt>
                <c:pt idx="610">
                  <c:v>42400</c:v>
                </c:pt>
                <c:pt idx="611">
                  <c:v>42398</c:v>
                </c:pt>
                <c:pt idx="612">
                  <c:v>42397</c:v>
                </c:pt>
                <c:pt idx="613">
                  <c:v>42396</c:v>
                </c:pt>
                <c:pt idx="614">
                  <c:v>42395</c:v>
                </c:pt>
                <c:pt idx="615">
                  <c:v>42394</c:v>
                </c:pt>
                <c:pt idx="616">
                  <c:v>42391</c:v>
                </c:pt>
                <c:pt idx="617">
                  <c:v>42390</c:v>
                </c:pt>
                <c:pt idx="618">
                  <c:v>42389</c:v>
                </c:pt>
                <c:pt idx="619">
                  <c:v>42388</c:v>
                </c:pt>
                <c:pt idx="620">
                  <c:v>42384</c:v>
                </c:pt>
                <c:pt idx="621">
                  <c:v>42383</c:v>
                </c:pt>
                <c:pt idx="622">
                  <c:v>42382</c:v>
                </c:pt>
                <c:pt idx="623">
                  <c:v>42381</c:v>
                </c:pt>
                <c:pt idx="624">
                  <c:v>42380</c:v>
                </c:pt>
                <c:pt idx="625">
                  <c:v>42377</c:v>
                </c:pt>
                <c:pt idx="626">
                  <c:v>42376</c:v>
                </c:pt>
                <c:pt idx="627">
                  <c:v>42375</c:v>
                </c:pt>
                <c:pt idx="628">
                  <c:v>42374</c:v>
                </c:pt>
                <c:pt idx="629">
                  <c:v>42373</c:v>
                </c:pt>
              </c:numCache>
            </c:numRef>
          </c:cat>
          <c:val>
            <c:numRef>
              <c:f>'tesla_df (daily_returns) (2)'!$B$2:$B$631</c:f>
              <c:numCache>
                <c:formatCode>General</c:formatCode>
                <c:ptCount val="630"/>
                <c:pt idx="58">
                  <c:v>-596974</c:v>
                </c:pt>
                <c:pt idx="120">
                  <c:v>-598141</c:v>
                </c:pt>
                <c:pt idx="184">
                  <c:v>-535480</c:v>
                </c:pt>
                <c:pt idx="248">
                  <c:v>-240916</c:v>
                </c:pt>
                <c:pt idx="312">
                  <c:v>-257549</c:v>
                </c:pt>
                <c:pt idx="374">
                  <c:v>-266698</c:v>
                </c:pt>
                <c:pt idx="438">
                  <c:v>85622</c:v>
                </c:pt>
                <c:pt idx="503">
                  <c:v>-238040</c:v>
                </c:pt>
                <c:pt idx="568">
                  <c:v>-248224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2-4AD0-85A5-CF696ABE8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972008"/>
        <c:axId val="568974632"/>
      </c:lineChart>
      <c:valAx>
        <c:axId val="568976272"/>
        <c:scaling>
          <c:orientation val="minMax"/>
          <c:max val="1"/>
          <c:min val="-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70040"/>
        <c:crosses val="max"/>
        <c:crossBetween val="between"/>
      </c:valAx>
      <c:dateAx>
        <c:axId val="5689700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68976272"/>
        <c:crosses val="autoZero"/>
        <c:auto val="1"/>
        <c:lblOffset val="100"/>
        <c:baseTimeUnit val="days"/>
      </c:dateAx>
      <c:valAx>
        <c:axId val="568974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72008"/>
        <c:crosses val="autoZero"/>
        <c:crossBetween val="between"/>
      </c:valAx>
      <c:dateAx>
        <c:axId val="5689720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68974632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Returns (%) vs Operating Income (Day of Earnings Calls)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'tesla_df (daily_returns)'!$J$1:$J$4</c:f>
              <c:strCache>
                <c:ptCount val="4"/>
                <c:pt idx="0">
                  <c:v>pct_daily_return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'tesla_df (daily_returns)'!$A$2:$A$631</c:f>
              <c:numCache>
                <c:formatCode>m/d/yyyy</c:formatCode>
                <c:ptCount val="630"/>
                <c:pt idx="0">
                  <c:v>43270</c:v>
                </c:pt>
                <c:pt idx="1">
                  <c:v>43269</c:v>
                </c:pt>
                <c:pt idx="2">
                  <c:v>43268</c:v>
                </c:pt>
                <c:pt idx="3">
                  <c:v>43267</c:v>
                </c:pt>
                <c:pt idx="4">
                  <c:v>43266</c:v>
                </c:pt>
                <c:pt idx="5">
                  <c:v>43265</c:v>
                </c:pt>
                <c:pt idx="6">
                  <c:v>43264</c:v>
                </c:pt>
                <c:pt idx="7">
                  <c:v>43263</c:v>
                </c:pt>
                <c:pt idx="8">
                  <c:v>43262</c:v>
                </c:pt>
                <c:pt idx="9">
                  <c:v>43259</c:v>
                </c:pt>
                <c:pt idx="10">
                  <c:v>43258</c:v>
                </c:pt>
                <c:pt idx="11">
                  <c:v>43257</c:v>
                </c:pt>
                <c:pt idx="12">
                  <c:v>43256</c:v>
                </c:pt>
                <c:pt idx="13">
                  <c:v>43255</c:v>
                </c:pt>
                <c:pt idx="14">
                  <c:v>43252</c:v>
                </c:pt>
                <c:pt idx="15">
                  <c:v>43251</c:v>
                </c:pt>
                <c:pt idx="16">
                  <c:v>43250</c:v>
                </c:pt>
                <c:pt idx="17">
                  <c:v>43249</c:v>
                </c:pt>
                <c:pt idx="18">
                  <c:v>43245</c:v>
                </c:pt>
                <c:pt idx="19">
                  <c:v>43244</c:v>
                </c:pt>
                <c:pt idx="20">
                  <c:v>43243</c:v>
                </c:pt>
                <c:pt idx="21">
                  <c:v>43242</c:v>
                </c:pt>
                <c:pt idx="22">
                  <c:v>43241</c:v>
                </c:pt>
                <c:pt idx="23">
                  <c:v>43238</c:v>
                </c:pt>
                <c:pt idx="24">
                  <c:v>43237</c:v>
                </c:pt>
                <c:pt idx="25">
                  <c:v>43236</c:v>
                </c:pt>
                <c:pt idx="26">
                  <c:v>43235</c:v>
                </c:pt>
                <c:pt idx="27">
                  <c:v>43234</c:v>
                </c:pt>
                <c:pt idx="28">
                  <c:v>43231</c:v>
                </c:pt>
                <c:pt idx="29">
                  <c:v>43230</c:v>
                </c:pt>
                <c:pt idx="30">
                  <c:v>43229</c:v>
                </c:pt>
                <c:pt idx="31">
                  <c:v>43228</c:v>
                </c:pt>
                <c:pt idx="32">
                  <c:v>43227</c:v>
                </c:pt>
                <c:pt idx="33">
                  <c:v>43224</c:v>
                </c:pt>
                <c:pt idx="34">
                  <c:v>43223</c:v>
                </c:pt>
                <c:pt idx="35">
                  <c:v>43222</c:v>
                </c:pt>
                <c:pt idx="36">
                  <c:v>43221</c:v>
                </c:pt>
                <c:pt idx="37">
                  <c:v>43220</c:v>
                </c:pt>
                <c:pt idx="38">
                  <c:v>43217</c:v>
                </c:pt>
                <c:pt idx="39">
                  <c:v>43216</c:v>
                </c:pt>
                <c:pt idx="40">
                  <c:v>43215</c:v>
                </c:pt>
                <c:pt idx="41">
                  <c:v>43214</c:v>
                </c:pt>
                <c:pt idx="42">
                  <c:v>43213</c:v>
                </c:pt>
                <c:pt idx="43">
                  <c:v>43210</c:v>
                </c:pt>
                <c:pt idx="44">
                  <c:v>43209</c:v>
                </c:pt>
                <c:pt idx="45">
                  <c:v>43208</c:v>
                </c:pt>
                <c:pt idx="46">
                  <c:v>43207</c:v>
                </c:pt>
                <c:pt idx="47">
                  <c:v>43206</c:v>
                </c:pt>
                <c:pt idx="48">
                  <c:v>43203</c:v>
                </c:pt>
                <c:pt idx="49">
                  <c:v>43202</c:v>
                </c:pt>
                <c:pt idx="50">
                  <c:v>43201</c:v>
                </c:pt>
                <c:pt idx="51">
                  <c:v>43200</c:v>
                </c:pt>
                <c:pt idx="52">
                  <c:v>43199</c:v>
                </c:pt>
                <c:pt idx="53">
                  <c:v>43196</c:v>
                </c:pt>
                <c:pt idx="54">
                  <c:v>43195</c:v>
                </c:pt>
                <c:pt idx="55">
                  <c:v>43194</c:v>
                </c:pt>
                <c:pt idx="56">
                  <c:v>43193</c:v>
                </c:pt>
                <c:pt idx="57">
                  <c:v>43192</c:v>
                </c:pt>
                <c:pt idx="58">
                  <c:v>43190</c:v>
                </c:pt>
                <c:pt idx="59">
                  <c:v>43188</c:v>
                </c:pt>
                <c:pt idx="60">
                  <c:v>43187</c:v>
                </c:pt>
                <c:pt idx="61">
                  <c:v>43186</c:v>
                </c:pt>
                <c:pt idx="62">
                  <c:v>43185</c:v>
                </c:pt>
                <c:pt idx="63">
                  <c:v>43182</c:v>
                </c:pt>
                <c:pt idx="64">
                  <c:v>43181</c:v>
                </c:pt>
                <c:pt idx="65">
                  <c:v>43180</c:v>
                </c:pt>
                <c:pt idx="66">
                  <c:v>43179</c:v>
                </c:pt>
                <c:pt idx="67">
                  <c:v>43178</c:v>
                </c:pt>
                <c:pt idx="68">
                  <c:v>43175</c:v>
                </c:pt>
                <c:pt idx="69">
                  <c:v>43174</c:v>
                </c:pt>
                <c:pt idx="70">
                  <c:v>43173</c:v>
                </c:pt>
                <c:pt idx="71">
                  <c:v>43172</c:v>
                </c:pt>
                <c:pt idx="72">
                  <c:v>43171</c:v>
                </c:pt>
                <c:pt idx="73">
                  <c:v>43168</c:v>
                </c:pt>
                <c:pt idx="74">
                  <c:v>43167</c:v>
                </c:pt>
                <c:pt idx="75">
                  <c:v>43166</c:v>
                </c:pt>
                <c:pt idx="76">
                  <c:v>43165</c:v>
                </c:pt>
                <c:pt idx="77">
                  <c:v>43164</c:v>
                </c:pt>
                <c:pt idx="78">
                  <c:v>43161</c:v>
                </c:pt>
                <c:pt idx="79">
                  <c:v>43160</c:v>
                </c:pt>
                <c:pt idx="80">
                  <c:v>43159</c:v>
                </c:pt>
                <c:pt idx="81">
                  <c:v>43158</c:v>
                </c:pt>
                <c:pt idx="82">
                  <c:v>43157</c:v>
                </c:pt>
                <c:pt idx="83">
                  <c:v>43154</c:v>
                </c:pt>
                <c:pt idx="84">
                  <c:v>43153</c:v>
                </c:pt>
                <c:pt idx="85">
                  <c:v>43152</c:v>
                </c:pt>
                <c:pt idx="86">
                  <c:v>43151</c:v>
                </c:pt>
                <c:pt idx="87">
                  <c:v>43147</c:v>
                </c:pt>
                <c:pt idx="88">
                  <c:v>43146</c:v>
                </c:pt>
                <c:pt idx="89">
                  <c:v>43145</c:v>
                </c:pt>
                <c:pt idx="90">
                  <c:v>43144</c:v>
                </c:pt>
                <c:pt idx="91">
                  <c:v>43143</c:v>
                </c:pt>
                <c:pt idx="92">
                  <c:v>43140</c:v>
                </c:pt>
                <c:pt idx="93">
                  <c:v>43139</c:v>
                </c:pt>
                <c:pt idx="94">
                  <c:v>43138</c:v>
                </c:pt>
                <c:pt idx="95">
                  <c:v>43137</c:v>
                </c:pt>
                <c:pt idx="96">
                  <c:v>43136</c:v>
                </c:pt>
                <c:pt idx="97">
                  <c:v>43133</c:v>
                </c:pt>
                <c:pt idx="98">
                  <c:v>43132</c:v>
                </c:pt>
                <c:pt idx="99">
                  <c:v>43131</c:v>
                </c:pt>
                <c:pt idx="100">
                  <c:v>43130</c:v>
                </c:pt>
                <c:pt idx="101">
                  <c:v>43129</c:v>
                </c:pt>
                <c:pt idx="102">
                  <c:v>43126</c:v>
                </c:pt>
                <c:pt idx="103">
                  <c:v>43125</c:v>
                </c:pt>
                <c:pt idx="104">
                  <c:v>43124</c:v>
                </c:pt>
                <c:pt idx="105">
                  <c:v>43123</c:v>
                </c:pt>
                <c:pt idx="106">
                  <c:v>43122</c:v>
                </c:pt>
                <c:pt idx="107">
                  <c:v>43119</c:v>
                </c:pt>
                <c:pt idx="108">
                  <c:v>43118</c:v>
                </c:pt>
                <c:pt idx="109">
                  <c:v>43117</c:v>
                </c:pt>
                <c:pt idx="110">
                  <c:v>43116</c:v>
                </c:pt>
                <c:pt idx="111">
                  <c:v>43112</c:v>
                </c:pt>
                <c:pt idx="112">
                  <c:v>43111</c:v>
                </c:pt>
                <c:pt idx="113">
                  <c:v>43110</c:v>
                </c:pt>
                <c:pt idx="114">
                  <c:v>43109</c:v>
                </c:pt>
                <c:pt idx="115">
                  <c:v>43108</c:v>
                </c:pt>
                <c:pt idx="116">
                  <c:v>43105</c:v>
                </c:pt>
                <c:pt idx="117">
                  <c:v>43104</c:v>
                </c:pt>
                <c:pt idx="118">
                  <c:v>43103</c:v>
                </c:pt>
                <c:pt idx="119">
                  <c:v>43102</c:v>
                </c:pt>
                <c:pt idx="120">
                  <c:v>43100</c:v>
                </c:pt>
                <c:pt idx="121">
                  <c:v>43098</c:v>
                </c:pt>
                <c:pt idx="122">
                  <c:v>43097</c:v>
                </c:pt>
                <c:pt idx="123">
                  <c:v>43096</c:v>
                </c:pt>
                <c:pt idx="124">
                  <c:v>43095</c:v>
                </c:pt>
                <c:pt idx="125">
                  <c:v>43091</c:v>
                </c:pt>
                <c:pt idx="126">
                  <c:v>43090</c:v>
                </c:pt>
                <c:pt idx="127">
                  <c:v>43089</c:v>
                </c:pt>
                <c:pt idx="128">
                  <c:v>43088</c:v>
                </c:pt>
                <c:pt idx="129">
                  <c:v>43087</c:v>
                </c:pt>
                <c:pt idx="130">
                  <c:v>43084</c:v>
                </c:pt>
                <c:pt idx="131">
                  <c:v>43083</c:v>
                </c:pt>
                <c:pt idx="132">
                  <c:v>43082</c:v>
                </c:pt>
                <c:pt idx="133">
                  <c:v>43081</c:v>
                </c:pt>
                <c:pt idx="134">
                  <c:v>43080</c:v>
                </c:pt>
                <c:pt idx="135">
                  <c:v>43077</c:v>
                </c:pt>
                <c:pt idx="136">
                  <c:v>43076</c:v>
                </c:pt>
                <c:pt idx="137">
                  <c:v>43075</c:v>
                </c:pt>
                <c:pt idx="138">
                  <c:v>43074</c:v>
                </c:pt>
                <c:pt idx="139">
                  <c:v>43073</c:v>
                </c:pt>
                <c:pt idx="140">
                  <c:v>43070</c:v>
                </c:pt>
                <c:pt idx="141">
                  <c:v>43069</c:v>
                </c:pt>
                <c:pt idx="142">
                  <c:v>43068</c:v>
                </c:pt>
                <c:pt idx="143">
                  <c:v>43067</c:v>
                </c:pt>
                <c:pt idx="144">
                  <c:v>43066</c:v>
                </c:pt>
                <c:pt idx="145">
                  <c:v>43063</c:v>
                </c:pt>
                <c:pt idx="146">
                  <c:v>43061</c:v>
                </c:pt>
                <c:pt idx="147">
                  <c:v>43060</c:v>
                </c:pt>
                <c:pt idx="148">
                  <c:v>43059</c:v>
                </c:pt>
                <c:pt idx="149">
                  <c:v>43056</c:v>
                </c:pt>
                <c:pt idx="150">
                  <c:v>43055</c:v>
                </c:pt>
                <c:pt idx="151">
                  <c:v>43054</c:v>
                </c:pt>
                <c:pt idx="152">
                  <c:v>43053</c:v>
                </c:pt>
                <c:pt idx="153">
                  <c:v>43052</c:v>
                </c:pt>
                <c:pt idx="154">
                  <c:v>43049</c:v>
                </c:pt>
                <c:pt idx="155">
                  <c:v>43048</c:v>
                </c:pt>
                <c:pt idx="156">
                  <c:v>43047</c:v>
                </c:pt>
                <c:pt idx="157">
                  <c:v>43046</c:v>
                </c:pt>
                <c:pt idx="158">
                  <c:v>43045</c:v>
                </c:pt>
                <c:pt idx="159">
                  <c:v>43042</c:v>
                </c:pt>
                <c:pt idx="160">
                  <c:v>43041</c:v>
                </c:pt>
                <c:pt idx="161">
                  <c:v>43040</c:v>
                </c:pt>
                <c:pt idx="162">
                  <c:v>43039</c:v>
                </c:pt>
                <c:pt idx="163">
                  <c:v>43038</c:v>
                </c:pt>
                <c:pt idx="164">
                  <c:v>43035</c:v>
                </c:pt>
                <c:pt idx="165">
                  <c:v>43034</c:v>
                </c:pt>
                <c:pt idx="166">
                  <c:v>43033</c:v>
                </c:pt>
                <c:pt idx="167">
                  <c:v>43032</c:v>
                </c:pt>
                <c:pt idx="168">
                  <c:v>43031</c:v>
                </c:pt>
                <c:pt idx="169">
                  <c:v>43028</c:v>
                </c:pt>
                <c:pt idx="170">
                  <c:v>43027</c:v>
                </c:pt>
                <c:pt idx="171">
                  <c:v>43026</c:v>
                </c:pt>
                <c:pt idx="172">
                  <c:v>43025</c:v>
                </c:pt>
                <c:pt idx="173">
                  <c:v>43024</c:v>
                </c:pt>
                <c:pt idx="174">
                  <c:v>43021</c:v>
                </c:pt>
                <c:pt idx="175">
                  <c:v>43020</c:v>
                </c:pt>
                <c:pt idx="176">
                  <c:v>43019</c:v>
                </c:pt>
                <c:pt idx="177">
                  <c:v>43018</c:v>
                </c:pt>
                <c:pt idx="178">
                  <c:v>43017</c:v>
                </c:pt>
                <c:pt idx="179">
                  <c:v>43014</c:v>
                </c:pt>
                <c:pt idx="180">
                  <c:v>43013</c:v>
                </c:pt>
                <c:pt idx="181">
                  <c:v>43012</c:v>
                </c:pt>
                <c:pt idx="182">
                  <c:v>43011</c:v>
                </c:pt>
                <c:pt idx="183">
                  <c:v>43010</c:v>
                </c:pt>
                <c:pt idx="184">
                  <c:v>43008</c:v>
                </c:pt>
                <c:pt idx="185">
                  <c:v>43007</c:v>
                </c:pt>
                <c:pt idx="186">
                  <c:v>43006</c:v>
                </c:pt>
                <c:pt idx="187">
                  <c:v>43005</c:v>
                </c:pt>
                <c:pt idx="188">
                  <c:v>43004</c:v>
                </c:pt>
                <c:pt idx="189">
                  <c:v>43003</c:v>
                </c:pt>
                <c:pt idx="190">
                  <c:v>43000</c:v>
                </c:pt>
                <c:pt idx="191">
                  <c:v>42999</c:v>
                </c:pt>
                <c:pt idx="192">
                  <c:v>42998</c:v>
                </c:pt>
                <c:pt idx="193">
                  <c:v>42997</c:v>
                </c:pt>
                <c:pt idx="194">
                  <c:v>42996</c:v>
                </c:pt>
                <c:pt idx="195">
                  <c:v>42993</c:v>
                </c:pt>
                <c:pt idx="196">
                  <c:v>42992</c:v>
                </c:pt>
                <c:pt idx="197">
                  <c:v>42991</c:v>
                </c:pt>
                <c:pt idx="198">
                  <c:v>42990</c:v>
                </c:pt>
                <c:pt idx="199">
                  <c:v>42989</c:v>
                </c:pt>
                <c:pt idx="200">
                  <c:v>42986</c:v>
                </c:pt>
                <c:pt idx="201">
                  <c:v>42985</c:v>
                </c:pt>
                <c:pt idx="202">
                  <c:v>42984</c:v>
                </c:pt>
                <c:pt idx="203">
                  <c:v>42983</c:v>
                </c:pt>
                <c:pt idx="204">
                  <c:v>42979</c:v>
                </c:pt>
                <c:pt idx="205">
                  <c:v>42978</c:v>
                </c:pt>
                <c:pt idx="206">
                  <c:v>42977</c:v>
                </c:pt>
                <c:pt idx="207">
                  <c:v>42976</c:v>
                </c:pt>
                <c:pt idx="208">
                  <c:v>42975</c:v>
                </c:pt>
                <c:pt idx="209">
                  <c:v>42972</c:v>
                </c:pt>
                <c:pt idx="210">
                  <c:v>42971</c:v>
                </c:pt>
                <c:pt idx="211">
                  <c:v>42970</c:v>
                </c:pt>
                <c:pt idx="212">
                  <c:v>42969</c:v>
                </c:pt>
                <c:pt idx="213">
                  <c:v>42968</c:v>
                </c:pt>
                <c:pt idx="214">
                  <c:v>42965</c:v>
                </c:pt>
                <c:pt idx="215">
                  <c:v>42964</c:v>
                </c:pt>
                <c:pt idx="216">
                  <c:v>42963</c:v>
                </c:pt>
                <c:pt idx="217">
                  <c:v>42962</c:v>
                </c:pt>
                <c:pt idx="218">
                  <c:v>42961</c:v>
                </c:pt>
                <c:pt idx="219">
                  <c:v>42958</c:v>
                </c:pt>
                <c:pt idx="220">
                  <c:v>42957</c:v>
                </c:pt>
                <c:pt idx="221">
                  <c:v>42956</c:v>
                </c:pt>
                <c:pt idx="222">
                  <c:v>42955</c:v>
                </c:pt>
                <c:pt idx="223">
                  <c:v>42954</c:v>
                </c:pt>
                <c:pt idx="224">
                  <c:v>42951</c:v>
                </c:pt>
                <c:pt idx="225">
                  <c:v>42950</c:v>
                </c:pt>
                <c:pt idx="226">
                  <c:v>42949</c:v>
                </c:pt>
                <c:pt idx="227">
                  <c:v>42948</c:v>
                </c:pt>
                <c:pt idx="228">
                  <c:v>42947</c:v>
                </c:pt>
                <c:pt idx="229">
                  <c:v>42944</c:v>
                </c:pt>
                <c:pt idx="230">
                  <c:v>42943</c:v>
                </c:pt>
                <c:pt idx="231">
                  <c:v>42942</c:v>
                </c:pt>
                <c:pt idx="232">
                  <c:v>42941</c:v>
                </c:pt>
                <c:pt idx="233">
                  <c:v>42940</c:v>
                </c:pt>
                <c:pt idx="234">
                  <c:v>42937</c:v>
                </c:pt>
                <c:pt idx="235">
                  <c:v>42936</c:v>
                </c:pt>
                <c:pt idx="236">
                  <c:v>42935</c:v>
                </c:pt>
                <c:pt idx="237">
                  <c:v>42934</c:v>
                </c:pt>
                <c:pt idx="238">
                  <c:v>42933</c:v>
                </c:pt>
                <c:pt idx="239">
                  <c:v>42930</c:v>
                </c:pt>
                <c:pt idx="240">
                  <c:v>42929</c:v>
                </c:pt>
                <c:pt idx="241">
                  <c:v>42928</c:v>
                </c:pt>
                <c:pt idx="242">
                  <c:v>42927</c:v>
                </c:pt>
                <c:pt idx="243">
                  <c:v>42926</c:v>
                </c:pt>
                <c:pt idx="244">
                  <c:v>42923</c:v>
                </c:pt>
                <c:pt idx="245">
                  <c:v>42922</c:v>
                </c:pt>
                <c:pt idx="246">
                  <c:v>42921</c:v>
                </c:pt>
                <c:pt idx="247">
                  <c:v>42919</c:v>
                </c:pt>
                <c:pt idx="248">
                  <c:v>42916</c:v>
                </c:pt>
                <c:pt idx="249">
                  <c:v>42915</c:v>
                </c:pt>
                <c:pt idx="250">
                  <c:v>42914</c:v>
                </c:pt>
                <c:pt idx="251">
                  <c:v>42913</c:v>
                </c:pt>
                <c:pt idx="252">
                  <c:v>42912</c:v>
                </c:pt>
                <c:pt idx="253">
                  <c:v>42909</c:v>
                </c:pt>
                <c:pt idx="254">
                  <c:v>42908</c:v>
                </c:pt>
                <c:pt idx="255">
                  <c:v>42907</c:v>
                </c:pt>
                <c:pt idx="256">
                  <c:v>42906</c:v>
                </c:pt>
                <c:pt idx="257">
                  <c:v>42905</c:v>
                </c:pt>
                <c:pt idx="258">
                  <c:v>42902</c:v>
                </c:pt>
                <c:pt idx="259">
                  <c:v>42901</c:v>
                </c:pt>
                <c:pt idx="260">
                  <c:v>42900</c:v>
                </c:pt>
                <c:pt idx="261">
                  <c:v>42899</c:v>
                </c:pt>
                <c:pt idx="262">
                  <c:v>42898</c:v>
                </c:pt>
                <c:pt idx="263">
                  <c:v>42895</c:v>
                </c:pt>
                <c:pt idx="264">
                  <c:v>42894</c:v>
                </c:pt>
                <c:pt idx="265">
                  <c:v>42893</c:v>
                </c:pt>
                <c:pt idx="266">
                  <c:v>42892</c:v>
                </c:pt>
                <c:pt idx="267">
                  <c:v>42891</c:v>
                </c:pt>
                <c:pt idx="268">
                  <c:v>42888</c:v>
                </c:pt>
                <c:pt idx="269">
                  <c:v>42887</c:v>
                </c:pt>
                <c:pt idx="270">
                  <c:v>42886</c:v>
                </c:pt>
                <c:pt idx="271">
                  <c:v>42885</c:v>
                </c:pt>
                <c:pt idx="272">
                  <c:v>42881</c:v>
                </c:pt>
                <c:pt idx="273">
                  <c:v>42880</c:v>
                </c:pt>
                <c:pt idx="274">
                  <c:v>42879</c:v>
                </c:pt>
                <c:pt idx="275">
                  <c:v>42878</c:v>
                </c:pt>
                <c:pt idx="276">
                  <c:v>42877</c:v>
                </c:pt>
                <c:pt idx="277">
                  <c:v>42874</c:v>
                </c:pt>
                <c:pt idx="278">
                  <c:v>42873</c:v>
                </c:pt>
                <c:pt idx="279">
                  <c:v>42872</c:v>
                </c:pt>
                <c:pt idx="280">
                  <c:v>42871</c:v>
                </c:pt>
                <c:pt idx="281">
                  <c:v>42870</c:v>
                </c:pt>
                <c:pt idx="282">
                  <c:v>42867</c:v>
                </c:pt>
                <c:pt idx="283">
                  <c:v>42866</c:v>
                </c:pt>
                <c:pt idx="284">
                  <c:v>42865</c:v>
                </c:pt>
                <c:pt idx="285">
                  <c:v>42864</c:v>
                </c:pt>
                <c:pt idx="286">
                  <c:v>42863</c:v>
                </c:pt>
                <c:pt idx="287">
                  <c:v>42860</c:v>
                </c:pt>
                <c:pt idx="288">
                  <c:v>42859</c:v>
                </c:pt>
                <c:pt idx="289">
                  <c:v>42858</c:v>
                </c:pt>
                <c:pt idx="290">
                  <c:v>42857</c:v>
                </c:pt>
                <c:pt idx="291">
                  <c:v>42856</c:v>
                </c:pt>
                <c:pt idx="292">
                  <c:v>42855</c:v>
                </c:pt>
                <c:pt idx="293">
                  <c:v>42853</c:v>
                </c:pt>
                <c:pt idx="294">
                  <c:v>42852</c:v>
                </c:pt>
                <c:pt idx="295">
                  <c:v>42851</c:v>
                </c:pt>
                <c:pt idx="296">
                  <c:v>42850</c:v>
                </c:pt>
                <c:pt idx="297">
                  <c:v>42849</c:v>
                </c:pt>
                <c:pt idx="298">
                  <c:v>42846</c:v>
                </c:pt>
                <c:pt idx="299">
                  <c:v>42845</c:v>
                </c:pt>
                <c:pt idx="300">
                  <c:v>42844</c:v>
                </c:pt>
                <c:pt idx="301">
                  <c:v>42843</c:v>
                </c:pt>
                <c:pt idx="302">
                  <c:v>42842</c:v>
                </c:pt>
                <c:pt idx="303">
                  <c:v>42838</c:v>
                </c:pt>
                <c:pt idx="304">
                  <c:v>42837</c:v>
                </c:pt>
                <c:pt idx="305">
                  <c:v>42836</c:v>
                </c:pt>
                <c:pt idx="306">
                  <c:v>42835</c:v>
                </c:pt>
                <c:pt idx="307">
                  <c:v>42832</c:v>
                </c:pt>
                <c:pt idx="308">
                  <c:v>42831</c:v>
                </c:pt>
                <c:pt idx="309">
                  <c:v>42830</c:v>
                </c:pt>
                <c:pt idx="310">
                  <c:v>42829</c:v>
                </c:pt>
                <c:pt idx="311">
                  <c:v>42828</c:v>
                </c:pt>
                <c:pt idx="312">
                  <c:v>42825</c:v>
                </c:pt>
                <c:pt idx="313">
                  <c:v>42824</c:v>
                </c:pt>
                <c:pt idx="314">
                  <c:v>42823</c:v>
                </c:pt>
                <c:pt idx="315">
                  <c:v>42822</c:v>
                </c:pt>
                <c:pt idx="316">
                  <c:v>42821</c:v>
                </c:pt>
                <c:pt idx="317">
                  <c:v>42818</c:v>
                </c:pt>
                <c:pt idx="318">
                  <c:v>42817</c:v>
                </c:pt>
                <c:pt idx="319">
                  <c:v>42816</c:v>
                </c:pt>
                <c:pt idx="320">
                  <c:v>42815</c:v>
                </c:pt>
                <c:pt idx="321">
                  <c:v>42814</c:v>
                </c:pt>
                <c:pt idx="322">
                  <c:v>42811</c:v>
                </c:pt>
                <c:pt idx="323">
                  <c:v>42810</c:v>
                </c:pt>
                <c:pt idx="324">
                  <c:v>42809</c:v>
                </c:pt>
                <c:pt idx="325">
                  <c:v>42808</c:v>
                </c:pt>
                <c:pt idx="326">
                  <c:v>42807</c:v>
                </c:pt>
                <c:pt idx="327">
                  <c:v>42804</c:v>
                </c:pt>
                <c:pt idx="328">
                  <c:v>42803</c:v>
                </c:pt>
                <c:pt idx="329">
                  <c:v>42802</c:v>
                </c:pt>
                <c:pt idx="330">
                  <c:v>42801</c:v>
                </c:pt>
                <c:pt idx="331">
                  <c:v>42800</c:v>
                </c:pt>
                <c:pt idx="332">
                  <c:v>42797</c:v>
                </c:pt>
                <c:pt idx="333">
                  <c:v>42796</c:v>
                </c:pt>
                <c:pt idx="334">
                  <c:v>42795</c:v>
                </c:pt>
                <c:pt idx="335">
                  <c:v>42794</c:v>
                </c:pt>
                <c:pt idx="336">
                  <c:v>42793</c:v>
                </c:pt>
                <c:pt idx="337">
                  <c:v>42790</c:v>
                </c:pt>
                <c:pt idx="338">
                  <c:v>42789</c:v>
                </c:pt>
                <c:pt idx="339">
                  <c:v>42788</c:v>
                </c:pt>
                <c:pt idx="340">
                  <c:v>42787</c:v>
                </c:pt>
                <c:pt idx="341">
                  <c:v>42783</c:v>
                </c:pt>
                <c:pt idx="342">
                  <c:v>42782</c:v>
                </c:pt>
                <c:pt idx="343">
                  <c:v>42781</c:v>
                </c:pt>
                <c:pt idx="344">
                  <c:v>42780</c:v>
                </c:pt>
                <c:pt idx="345">
                  <c:v>42779</c:v>
                </c:pt>
                <c:pt idx="346">
                  <c:v>42776</c:v>
                </c:pt>
                <c:pt idx="347">
                  <c:v>42775</c:v>
                </c:pt>
                <c:pt idx="348">
                  <c:v>42774</c:v>
                </c:pt>
                <c:pt idx="349">
                  <c:v>42773</c:v>
                </c:pt>
                <c:pt idx="350">
                  <c:v>42772</c:v>
                </c:pt>
                <c:pt idx="351">
                  <c:v>42769</c:v>
                </c:pt>
                <c:pt idx="352">
                  <c:v>42768</c:v>
                </c:pt>
                <c:pt idx="353">
                  <c:v>42767</c:v>
                </c:pt>
                <c:pt idx="354">
                  <c:v>42766</c:v>
                </c:pt>
                <c:pt idx="355">
                  <c:v>42765</c:v>
                </c:pt>
                <c:pt idx="356">
                  <c:v>42762</c:v>
                </c:pt>
                <c:pt idx="357">
                  <c:v>42761</c:v>
                </c:pt>
                <c:pt idx="358">
                  <c:v>42760</c:v>
                </c:pt>
                <c:pt idx="359">
                  <c:v>42759</c:v>
                </c:pt>
                <c:pt idx="360">
                  <c:v>42758</c:v>
                </c:pt>
                <c:pt idx="361">
                  <c:v>42755</c:v>
                </c:pt>
                <c:pt idx="362">
                  <c:v>42754</c:v>
                </c:pt>
                <c:pt idx="363">
                  <c:v>42753</c:v>
                </c:pt>
                <c:pt idx="364">
                  <c:v>42752</c:v>
                </c:pt>
                <c:pt idx="365">
                  <c:v>42748</c:v>
                </c:pt>
                <c:pt idx="366">
                  <c:v>42747</c:v>
                </c:pt>
                <c:pt idx="367">
                  <c:v>42746</c:v>
                </c:pt>
                <c:pt idx="368">
                  <c:v>42745</c:v>
                </c:pt>
                <c:pt idx="369">
                  <c:v>42744</c:v>
                </c:pt>
                <c:pt idx="370">
                  <c:v>42741</c:v>
                </c:pt>
                <c:pt idx="371">
                  <c:v>42740</c:v>
                </c:pt>
                <c:pt idx="372">
                  <c:v>42739</c:v>
                </c:pt>
                <c:pt idx="373">
                  <c:v>42738</c:v>
                </c:pt>
                <c:pt idx="374">
                  <c:v>42735</c:v>
                </c:pt>
                <c:pt idx="375">
                  <c:v>42734</c:v>
                </c:pt>
                <c:pt idx="376">
                  <c:v>42733</c:v>
                </c:pt>
                <c:pt idx="377">
                  <c:v>42732</c:v>
                </c:pt>
                <c:pt idx="378">
                  <c:v>42731</c:v>
                </c:pt>
                <c:pt idx="379">
                  <c:v>42727</c:v>
                </c:pt>
                <c:pt idx="380">
                  <c:v>42726</c:v>
                </c:pt>
                <c:pt idx="381">
                  <c:v>42725</c:v>
                </c:pt>
                <c:pt idx="382">
                  <c:v>42724</c:v>
                </c:pt>
                <c:pt idx="383">
                  <c:v>42723</c:v>
                </c:pt>
                <c:pt idx="384">
                  <c:v>42720</c:v>
                </c:pt>
                <c:pt idx="385">
                  <c:v>42719</c:v>
                </c:pt>
                <c:pt idx="386">
                  <c:v>42718</c:v>
                </c:pt>
                <c:pt idx="387">
                  <c:v>42717</c:v>
                </c:pt>
                <c:pt idx="388">
                  <c:v>42716</c:v>
                </c:pt>
                <c:pt idx="389">
                  <c:v>42713</c:v>
                </c:pt>
                <c:pt idx="390">
                  <c:v>42712</c:v>
                </c:pt>
                <c:pt idx="391">
                  <c:v>42711</c:v>
                </c:pt>
                <c:pt idx="392">
                  <c:v>42710</c:v>
                </c:pt>
                <c:pt idx="393">
                  <c:v>42709</c:v>
                </c:pt>
                <c:pt idx="394">
                  <c:v>42706</c:v>
                </c:pt>
                <c:pt idx="395">
                  <c:v>42705</c:v>
                </c:pt>
                <c:pt idx="396">
                  <c:v>42704</c:v>
                </c:pt>
                <c:pt idx="397">
                  <c:v>42703</c:v>
                </c:pt>
                <c:pt idx="398">
                  <c:v>42702</c:v>
                </c:pt>
                <c:pt idx="399">
                  <c:v>42699</c:v>
                </c:pt>
                <c:pt idx="400">
                  <c:v>42697</c:v>
                </c:pt>
                <c:pt idx="401">
                  <c:v>42696</c:v>
                </c:pt>
                <c:pt idx="402">
                  <c:v>42695</c:v>
                </c:pt>
                <c:pt idx="403">
                  <c:v>42692</c:v>
                </c:pt>
                <c:pt idx="404">
                  <c:v>42691</c:v>
                </c:pt>
                <c:pt idx="405">
                  <c:v>42690</c:v>
                </c:pt>
                <c:pt idx="406">
                  <c:v>42689</c:v>
                </c:pt>
                <c:pt idx="407">
                  <c:v>42688</c:v>
                </c:pt>
                <c:pt idx="408">
                  <c:v>42685</c:v>
                </c:pt>
                <c:pt idx="409">
                  <c:v>42684</c:v>
                </c:pt>
                <c:pt idx="410">
                  <c:v>42683</c:v>
                </c:pt>
                <c:pt idx="411">
                  <c:v>42682</c:v>
                </c:pt>
                <c:pt idx="412">
                  <c:v>42681</c:v>
                </c:pt>
                <c:pt idx="413">
                  <c:v>42678</c:v>
                </c:pt>
                <c:pt idx="414">
                  <c:v>42677</c:v>
                </c:pt>
                <c:pt idx="415">
                  <c:v>42676</c:v>
                </c:pt>
                <c:pt idx="416">
                  <c:v>42675</c:v>
                </c:pt>
                <c:pt idx="417">
                  <c:v>42674</c:v>
                </c:pt>
                <c:pt idx="418">
                  <c:v>42671</c:v>
                </c:pt>
                <c:pt idx="419">
                  <c:v>42670</c:v>
                </c:pt>
                <c:pt idx="420">
                  <c:v>42669</c:v>
                </c:pt>
                <c:pt idx="421">
                  <c:v>42668</c:v>
                </c:pt>
                <c:pt idx="422">
                  <c:v>42667</c:v>
                </c:pt>
                <c:pt idx="423">
                  <c:v>42664</c:v>
                </c:pt>
                <c:pt idx="424">
                  <c:v>42663</c:v>
                </c:pt>
                <c:pt idx="425">
                  <c:v>42662</c:v>
                </c:pt>
                <c:pt idx="426">
                  <c:v>42661</c:v>
                </c:pt>
                <c:pt idx="427">
                  <c:v>42660</c:v>
                </c:pt>
                <c:pt idx="428">
                  <c:v>42657</c:v>
                </c:pt>
                <c:pt idx="429">
                  <c:v>42656</c:v>
                </c:pt>
                <c:pt idx="430">
                  <c:v>42655</c:v>
                </c:pt>
                <c:pt idx="431">
                  <c:v>42654</c:v>
                </c:pt>
                <c:pt idx="432">
                  <c:v>42653</c:v>
                </c:pt>
                <c:pt idx="433">
                  <c:v>42650</c:v>
                </c:pt>
                <c:pt idx="434">
                  <c:v>42649</c:v>
                </c:pt>
                <c:pt idx="435">
                  <c:v>42648</c:v>
                </c:pt>
                <c:pt idx="436">
                  <c:v>42647</c:v>
                </c:pt>
                <c:pt idx="437">
                  <c:v>42646</c:v>
                </c:pt>
                <c:pt idx="438">
                  <c:v>42643</c:v>
                </c:pt>
                <c:pt idx="439">
                  <c:v>42642</c:v>
                </c:pt>
                <c:pt idx="440">
                  <c:v>42641</c:v>
                </c:pt>
                <c:pt idx="441">
                  <c:v>42640</c:v>
                </c:pt>
                <c:pt idx="442">
                  <c:v>42639</c:v>
                </c:pt>
                <c:pt idx="443">
                  <c:v>42636</c:v>
                </c:pt>
                <c:pt idx="444">
                  <c:v>42635</c:v>
                </c:pt>
                <c:pt idx="445">
                  <c:v>42634</c:v>
                </c:pt>
                <c:pt idx="446">
                  <c:v>42633</c:v>
                </c:pt>
                <c:pt idx="447">
                  <c:v>42632</c:v>
                </c:pt>
                <c:pt idx="448">
                  <c:v>42629</c:v>
                </c:pt>
                <c:pt idx="449">
                  <c:v>42628</c:v>
                </c:pt>
                <c:pt idx="450">
                  <c:v>42627</c:v>
                </c:pt>
                <c:pt idx="451">
                  <c:v>42626</c:v>
                </c:pt>
                <c:pt idx="452">
                  <c:v>42625</c:v>
                </c:pt>
                <c:pt idx="453">
                  <c:v>42622</c:v>
                </c:pt>
                <c:pt idx="454">
                  <c:v>42621</c:v>
                </c:pt>
                <c:pt idx="455">
                  <c:v>42620</c:v>
                </c:pt>
                <c:pt idx="456">
                  <c:v>42619</c:v>
                </c:pt>
                <c:pt idx="457">
                  <c:v>42615</c:v>
                </c:pt>
                <c:pt idx="458">
                  <c:v>42614</c:v>
                </c:pt>
                <c:pt idx="459">
                  <c:v>42613</c:v>
                </c:pt>
                <c:pt idx="460">
                  <c:v>42612</c:v>
                </c:pt>
                <c:pt idx="461">
                  <c:v>42611</c:v>
                </c:pt>
                <c:pt idx="462">
                  <c:v>42608</c:v>
                </c:pt>
                <c:pt idx="463">
                  <c:v>42607</c:v>
                </c:pt>
                <c:pt idx="464">
                  <c:v>42606</c:v>
                </c:pt>
                <c:pt idx="465">
                  <c:v>42605</c:v>
                </c:pt>
                <c:pt idx="466">
                  <c:v>42604</c:v>
                </c:pt>
                <c:pt idx="467">
                  <c:v>42601</c:v>
                </c:pt>
                <c:pt idx="468">
                  <c:v>42600</c:v>
                </c:pt>
                <c:pt idx="469">
                  <c:v>42599</c:v>
                </c:pt>
                <c:pt idx="470">
                  <c:v>42598</c:v>
                </c:pt>
                <c:pt idx="471">
                  <c:v>42597</c:v>
                </c:pt>
                <c:pt idx="472">
                  <c:v>42594</c:v>
                </c:pt>
                <c:pt idx="473">
                  <c:v>42593</c:v>
                </c:pt>
                <c:pt idx="474">
                  <c:v>42592</c:v>
                </c:pt>
                <c:pt idx="475">
                  <c:v>42591</c:v>
                </c:pt>
                <c:pt idx="476">
                  <c:v>42590</c:v>
                </c:pt>
                <c:pt idx="477">
                  <c:v>42587</c:v>
                </c:pt>
                <c:pt idx="478">
                  <c:v>42586</c:v>
                </c:pt>
                <c:pt idx="479">
                  <c:v>42585</c:v>
                </c:pt>
                <c:pt idx="480">
                  <c:v>42584</c:v>
                </c:pt>
                <c:pt idx="481">
                  <c:v>42583</c:v>
                </c:pt>
                <c:pt idx="482">
                  <c:v>42582</c:v>
                </c:pt>
                <c:pt idx="483">
                  <c:v>42580</c:v>
                </c:pt>
                <c:pt idx="484">
                  <c:v>42579</c:v>
                </c:pt>
                <c:pt idx="485">
                  <c:v>42578</c:v>
                </c:pt>
                <c:pt idx="486">
                  <c:v>42577</c:v>
                </c:pt>
                <c:pt idx="487">
                  <c:v>42576</c:v>
                </c:pt>
                <c:pt idx="488">
                  <c:v>42573</c:v>
                </c:pt>
                <c:pt idx="489">
                  <c:v>42572</c:v>
                </c:pt>
                <c:pt idx="490">
                  <c:v>42571</c:v>
                </c:pt>
                <c:pt idx="491">
                  <c:v>42570</c:v>
                </c:pt>
                <c:pt idx="492">
                  <c:v>42569</c:v>
                </c:pt>
                <c:pt idx="493">
                  <c:v>42566</c:v>
                </c:pt>
                <c:pt idx="494">
                  <c:v>42565</c:v>
                </c:pt>
                <c:pt idx="495">
                  <c:v>42564</c:v>
                </c:pt>
                <c:pt idx="496">
                  <c:v>42563</c:v>
                </c:pt>
                <c:pt idx="497">
                  <c:v>42562</c:v>
                </c:pt>
                <c:pt idx="498">
                  <c:v>42559</c:v>
                </c:pt>
                <c:pt idx="499">
                  <c:v>42558</c:v>
                </c:pt>
                <c:pt idx="500">
                  <c:v>42557</c:v>
                </c:pt>
                <c:pt idx="501">
                  <c:v>42556</c:v>
                </c:pt>
                <c:pt idx="502">
                  <c:v>42552</c:v>
                </c:pt>
                <c:pt idx="503">
                  <c:v>42551</c:v>
                </c:pt>
                <c:pt idx="504">
                  <c:v>42550</c:v>
                </c:pt>
                <c:pt idx="505">
                  <c:v>42549</c:v>
                </c:pt>
                <c:pt idx="506">
                  <c:v>42548</c:v>
                </c:pt>
                <c:pt idx="507">
                  <c:v>42545</c:v>
                </c:pt>
                <c:pt idx="508">
                  <c:v>42544</c:v>
                </c:pt>
                <c:pt idx="509">
                  <c:v>42543</c:v>
                </c:pt>
                <c:pt idx="510">
                  <c:v>42542</c:v>
                </c:pt>
                <c:pt idx="511">
                  <c:v>42541</c:v>
                </c:pt>
                <c:pt idx="512">
                  <c:v>42538</c:v>
                </c:pt>
                <c:pt idx="513">
                  <c:v>42537</c:v>
                </c:pt>
                <c:pt idx="514">
                  <c:v>42536</c:v>
                </c:pt>
                <c:pt idx="515">
                  <c:v>42535</c:v>
                </c:pt>
                <c:pt idx="516">
                  <c:v>42534</c:v>
                </c:pt>
                <c:pt idx="517">
                  <c:v>42531</c:v>
                </c:pt>
                <c:pt idx="518">
                  <c:v>42530</c:v>
                </c:pt>
                <c:pt idx="519">
                  <c:v>42529</c:v>
                </c:pt>
                <c:pt idx="520">
                  <c:v>42528</c:v>
                </c:pt>
                <c:pt idx="521">
                  <c:v>42527</c:v>
                </c:pt>
                <c:pt idx="522">
                  <c:v>42524</c:v>
                </c:pt>
                <c:pt idx="523">
                  <c:v>42523</c:v>
                </c:pt>
                <c:pt idx="524">
                  <c:v>42522</c:v>
                </c:pt>
                <c:pt idx="525">
                  <c:v>42521</c:v>
                </c:pt>
                <c:pt idx="526">
                  <c:v>42517</c:v>
                </c:pt>
                <c:pt idx="527">
                  <c:v>42516</c:v>
                </c:pt>
                <c:pt idx="528">
                  <c:v>42515</c:v>
                </c:pt>
                <c:pt idx="529">
                  <c:v>42514</c:v>
                </c:pt>
                <c:pt idx="530">
                  <c:v>42513</c:v>
                </c:pt>
                <c:pt idx="531">
                  <c:v>42510</c:v>
                </c:pt>
                <c:pt idx="532">
                  <c:v>42509</c:v>
                </c:pt>
                <c:pt idx="533">
                  <c:v>42508</c:v>
                </c:pt>
                <c:pt idx="534">
                  <c:v>42507</c:v>
                </c:pt>
                <c:pt idx="535">
                  <c:v>42506</c:v>
                </c:pt>
                <c:pt idx="536">
                  <c:v>42503</c:v>
                </c:pt>
                <c:pt idx="537">
                  <c:v>42502</c:v>
                </c:pt>
                <c:pt idx="538">
                  <c:v>42501</c:v>
                </c:pt>
                <c:pt idx="539">
                  <c:v>42500</c:v>
                </c:pt>
                <c:pt idx="540">
                  <c:v>42499</c:v>
                </c:pt>
                <c:pt idx="541">
                  <c:v>42496</c:v>
                </c:pt>
                <c:pt idx="542">
                  <c:v>42495</c:v>
                </c:pt>
                <c:pt idx="543">
                  <c:v>42494</c:v>
                </c:pt>
                <c:pt idx="544">
                  <c:v>42493</c:v>
                </c:pt>
                <c:pt idx="545">
                  <c:v>42492</c:v>
                </c:pt>
                <c:pt idx="546">
                  <c:v>42490</c:v>
                </c:pt>
                <c:pt idx="547">
                  <c:v>42489</c:v>
                </c:pt>
                <c:pt idx="548">
                  <c:v>42488</c:v>
                </c:pt>
                <c:pt idx="549">
                  <c:v>42487</c:v>
                </c:pt>
                <c:pt idx="550">
                  <c:v>42486</c:v>
                </c:pt>
                <c:pt idx="551">
                  <c:v>42485</c:v>
                </c:pt>
                <c:pt idx="552">
                  <c:v>42482</c:v>
                </c:pt>
                <c:pt idx="553">
                  <c:v>42481</c:v>
                </c:pt>
                <c:pt idx="554">
                  <c:v>42480</c:v>
                </c:pt>
                <c:pt idx="555">
                  <c:v>42479</c:v>
                </c:pt>
                <c:pt idx="556">
                  <c:v>42478</c:v>
                </c:pt>
                <c:pt idx="557">
                  <c:v>42475</c:v>
                </c:pt>
                <c:pt idx="558">
                  <c:v>42474</c:v>
                </c:pt>
                <c:pt idx="559">
                  <c:v>42473</c:v>
                </c:pt>
                <c:pt idx="560">
                  <c:v>42472</c:v>
                </c:pt>
                <c:pt idx="561">
                  <c:v>42471</c:v>
                </c:pt>
                <c:pt idx="562">
                  <c:v>42468</c:v>
                </c:pt>
                <c:pt idx="563">
                  <c:v>42467</c:v>
                </c:pt>
                <c:pt idx="564">
                  <c:v>42466</c:v>
                </c:pt>
                <c:pt idx="565">
                  <c:v>42465</c:v>
                </c:pt>
                <c:pt idx="566">
                  <c:v>42464</c:v>
                </c:pt>
                <c:pt idx="567">
                  <c:v>42461</c:v>
                </c:pt>
                <c:pt idx="568">
                  <c:v>42460</c:v>
                </c:pt>
                <c:pt idx="569">
                  <c:v>42459</c:v>
                </c:pt>
                <c:pt idx="570">
                  <c:v>42458</c:v>
                </c:pt>
                <c:pt idx="571">
                  <c:v>42457</c:v>
                </c:pt>
                <c:pt idx="572">
                  <c:v>42453</c:v>
                </c:pt>
                <c:pt idx="573">
                  <c:v>42452</c:v>
                </c:pt>
                <c:pt idx="574">
                  <c:v>42451</c:v>
                </c:pt>
                <c:pt idx="575">
                  <c:v>42450</c:v>
                </c:pt>
                <c:pt idx="576">
                  <c:v>42447</c:v>
                </c:pt>
                <c:pt idx="577">
                  <c:v>42446</c:v>
                </c:pt>
                <c:pt idx="578">
                  <c:v>42445</c:v>
                </c:pt>
                <c:pt idx="579">
                  <c:v>42444</c:v>
                </c:pt>
                <c:pt idx="580">
                  <c:v>42443</c:v>
                </c:pt>
                <c:pt idx="581">
                  <c:v>42440</c:v>
                </c:pt>
                <c:pt idx="582">
                  <c:v>42439</c:v>
                </c:pt>
                <c:pt idx="583">
                  <c:v>42438</c:v>
                </c:pt>
                <c:pt idx="584">
                  <c:v>42437</c:v>
                </c:pt>
                <c:pt idx="585">
                  <c:v>42436</c:v>
                </c:pt>
                <c:pt idx="586">
                  <c:v>42433</c:v>
                </c:pt>
                <c:pt idx="587">
                  <c:v>42432</c:v>
                </c:pt>
                <c:pt idx="588">
                  <c:v>42431</c:v>
                </c:pt>
                <c:pt idx="589">
                  <c:v>42430</c:v>
                </c:pt>
                <c:pt idx="590">
                  <c:v>42429</c:v>
                </c:pt>
                <c:pt idx="591">
                  <c:v>42426</c:v>
                </c:pt>
                <c:pt idx="592">
                  <c:v>42425</c:v>
                </c:pt>
                <c:pt idx="593">
                  <c:v>42424</c:v>
                </c:pt>
                <c:pt idx="594">
                  <c:v>42423</c:v>
                </c:pt>
                <c:pt idx="595">
                  <c:v>42422</c:v>
                </c:pt>
                <c:pt idx="596">
                  <c:v>42419</c:v>
                </c:pt>
                <c:pt idx="597">
                  <c:v>42418</c:v>
                </c:pt>
                <c:pt idx="598">
                  <c:v>42417</c:v>
                </c:pt>
                <c:pt idx="599">
                  <c:v>42416</c:v>
                </c:pt>
                <c:pt idx="600">
                  <c:v>42412</c:v>
                </c:pt>
                <c:pt idx="601">
                  <c:v>42411</c:v>
                </c:pt>
                <c:pt idx="602">
                  <c:v>42410</c:v>
                </c:pt>
                <c:pt idx="603">
                  <c:v>42409</c:v>
                </c:pt>
                <c:pt idx="604">
                  <c:v>42408</c:v>
                </c:pt>
                <c:pt idx="605">
                  <c:v>42405</c:v>
                </c:pt>
                <c:pt idx="606">
                  <c:v>42404</c:v>
                </c:pt>
                <c:pt idx="607">
                  <c:v>42403</c:v>
                </c:pt>
                <c:pt idx="608">
                  <c:v>42402</c:v>
                </c:pt>
                <c:pt idx="609">
                  <c:v>42401</c:v>
                </c:pt>
                <c:pt idx="610">
                  <c:v>42400</c:v>
                </c:pt>
                <c:pt idx="611">
                  <c:v>42398</c:v>
                </c:pt>
                <c:pt idx="612">
                  <c:v>42397</c:v>
                </c:pt>
                <c:pt idx="613">
                  <c:v>42396</c:v>
                </c:pt>
                <c:pt idx="614">
                  <c:v>42395</c:v>
                </c:pt>
                <c:pt idx="615">
                  <c:v>42394</c:v>
                </c:pt>
                <c:pt idx="616">
                  <c:v>42391</c:v>
                </c:pt>
                <c:pt idx="617">
                  <c:v>42390</c:v>
                </c:pt>
                <c:pt idx="618">
                  <c:v>42389</c:v>
                </c:pt>
                <c:pt idx="619">
                  <c:v>42388</c:v>
                </c:pt>
                <c:pt idx="620">
                  <c:v>42384</c:v>
                </c:pt>
                <c:pt idx="621">
                  <c:v>42383</c:v>
                </c:pt>
                <c:pt idx="622">
                  <c:v>42382</c:v>
                </c:pt>
                <c:pt idx="623">
                  <c:v>42381</c:v>
                </c:pt>
                <c:pt idx="624">
                  <c:v>42380</c:v>
                </c:pt>
                <c:pt idx="625">
                  <c:v>42377</c:v>
                </c:pt>
                <c:pt idx="626">
                  <c:v>42376</c:v>
                </c:pt>
                <c:pt idx="627">
                  <c:v>42375</c:v>
                </c:pt>
                <c:pt idx="628">
                  <c:v>42374</c:v>
                </c:pt>
                <c:pt idx="629">
                  <c:v>42373</c:v>
                </c:pt>
              </c:numCache>
            </c:numRef>
          </c:cat>
          <c:val>
            <c:numRef>
              <c:f>'tesla_df (daily_returns)'!$J$5:$J$631</c:f>
              <c:numCache>
                <c:formatCode>General</c:formatCode>
                <c:ptCount val="627"/>
                <c:pt idx="0">
                  <c:v>0</c:v>
                </c:pt>
                <c:pt idx="1">
                  <c:v>1.2580006674018285E-3</c:v>
                </c:pt>
                <c:pt idx="2">
                  <c:v>3.7531185212396928E-2</c:v>
                </c:pt>
                <c:pt idx="3">
                  <c:v>5.8640197931679652E-3</c:v>
                </c:pt>
                <c:pt idx="4">
                  <c:v>3.2128825074456642E-2</c:v>
                </c:pt>
                <c:pt idx="5">
                  <c:v>4.5457413014450485E-2</c:v>
                </c:pt>
                <c:pt idx="6">
                  <c:v>4.9669651677303637E-3</c:v>
                </c:pt>
                <c:pt idx="7">
                  <c:v>-1.0672938967136197E-2</c:v>
                </c:pt>
                <c:pt idx="8">
                  <c:v>9.7447856671455141E-2</c:v>
                </c:pt>
                <c:pt idx="9">
                  <c:v>-1.8905389192740738E-2</c:v>
                </c:pt>
                <c:pt idx="10">
                  <c:v>1.6859649379694527E-2</c:v>
                </c:pt>
                <c:pt idx="11">
                  <c:v>2.4900768187727094E-2</c:v>
                </c:pt>
                <c:pt idx="12">
                  <c:v>-2.3961298423274841E-2</c:v>
                </c:pt>
                <c:pt idx="13">
                  <c:v>2.8051842118270925E-2</c:v>
                </c:pt>
                <c:pt idx="14">
                  <c:v>1.760804695840679E-2</c:v>
                </c:pt>
                <c:pt idx="15">
                  <c:v>3.5990641655771639E-3</c:v>
                </c:pt>
                <c:pt idx="16">
                  <c:v>-4.3716664972885027E-3</c:v>
                </c:pt>
                <c:pt idx="17">
                  <c:v>1.4763088078139239E-2</c:v>
                </c:pt>
                <c:pt idx="18">
                  <c:v>-3.3322719017284071E-2</c:v>
                </c:pt>
                <c:pt idx="19">
                  <c:v>2.7707473470297263E-2</c:v>
                </c:pt>
                <c:pt idx="20">
                  <c:v>-2.7131516678907612E-2</c:v>
                </c:pt>
                <c:pt idx="21">
                  <c:v>-6.7718581594162002E-3</c:v>
                </c:pt>
                <c:pt idx="22">
                  <c:v>8.0935254298495456E-3</c:v>
                </c:pt>
                <c:pt idx="23">
                  <c:v>-2.6680850680954046E-2</c:v>
                </c:pt>
                <c:pt idx="24">
                  <c:v>-3.0193307182580283E-2</c:v>
                </c:pt>
                <c:pt idx="25">
                  <c:v>-1.2982726191102191E-2</c:v>
                </c:pt>
                <c:pt idx="26">
                  <c:v>-5.9638812586498627E-3</c:v>
                </c:pt>
                <c:pt idx="27">
                  <c:v>1.6160562254000265E-2</c:v>
                </c:pt>
                <c:pt idx="28">
                  <c:v>-2.6422301716337148E-3</c:v>
                </c:pt>
                <c:pt idx="29">
                  <c:v>2.9514750987993568E-2</c:v>
                </c:pt>
                <c:pt idx="30">
                  <c:v>3.3889905408054505E-2</c:v>
                </c:pt>
                <c:pt idx="31">
                  <c:v>-5.5454033978828428E-2</c:v>
                </c:pt>
                <c:pt idx="32">
                  <c:v>4.1010300969812558E-3</c:v>
                </c:pt>
                <c:pt idx="33">
                  <c:v>2.0483222602583621E-2</c:v>
                </c:pt>
                <c:pt idx="34">
                  <c:v>-6.1205457003786013E-4</c:v>
                </c:pt>
                <c:pt idx="35">
                  <c:v>3.0124617026163793E-2</c:v>
                </c:pt>
                <c:pt idx="36">
                  <c:v>1.7065121542875608E-2</c:v>
                </c:pt>
                <c:pt idx="37">
                  <c:v>-9.772063387950964E-3</c:v>
                </c:pt>
                <c:pt idx="38">
                  <c:v>3.1759184665964749E-4</c:v>
                </c:pt>
                <c:pt idx="39">
                  <c:v>-2.3670049740561114E-2</c:v>
                </c:pt>
                <c:pt idx="40">
                  <c:v>-3.2791247088397264E-2</c:v>
                </c:pt>
                <c:pt idx="41">
                  <c:v>2.2941813064084306E-2</c:v>
                </c:pt>
                <c:pt idx="42">
                  <c:v>1.967396837099683E-2</c:v>
                </c:pt>
                <c:pt idx="43">
                  <c:v>-1.2087459595436785E-2</c:v>
                </c:pt>
                <c:pt idx="44">
                  <c:v>-3.0398898320555291E-2</c:v>
                </c:pt>
                <c:pt idx="45">
                  <c:v>2.1286756245673964E-2</c:v>
                </c:pt>
                <c:pt idx="46">
                  <c:v>-2.2762789217889646E-2</c:v>
                </c:pt>
                <c:pt idx="47">
                  <c:v>-1.237288759936114E-2</c:v>
                </c:pt>
                <c:pt idx="48">
                  <c:v>5.1922971042974921E-2</c:v>
                </c:pt>
                <c:pt idx="49">
                  <c:v>-3.2208434301707924E-2</c:v>
                </c:pt>
                <c:pt idx="50">
                  <c:v>-2.0999649937849627E-2</c:v>
                </c:pt>
                <c:pt idx="51">
                  <c:v>6.5449218892801878E-2</c:v>
                </c:pt>
                <c:pt idx="52">
                  <c:v>7.2552622407029643E-2</c:v>
                </c:pt>
                <c:pt idx="53">
                  <c:v>5.9608694702292277E-2</c:v>
                </c:pt>
                <c:pt idx="54">
                  <c:v>-5.1290755433608413E-2</c:v>
                </c:pt>
                <c:pt idx="56">
                  <c:v>3.2391985539576361E-2</c:v>
                </c:pt>
                <c:pt idx="57">
                  <c:v>-7.6653035806903427E-2</c:v>
                </c:pt>
                <c:pt idx="58">
                  <c:v>-8.218817994384002E-2</c:v>
                </c:pt>
                <c:pt idx="59">
                  <c:v>8.7550040498938463E-3</c:v>
                </c:pt>
                <c:pt idx="60">
                  <c:v>-2.4458093993049001E-2</c:v>
                </c:pt>
                <c:pt idx="61">
                  <c:v>-2.347326643121737E-2</c:v>
                </c:pt>
                <c:pt idx="62">
                  <c:v>1.9256194593702546E-2</c:v>
                </c:pt>
                <c:pt idx="63">
                  <c:v>-9.5994706569682477E-3</c:v>
                </c:pt>
                <c:pt idx="64">
                  <c:v>-2.4241505693328041E-2</c:v>
                </c:pt>
                <c:pt idx="65">
                  <c:v>-1.3052825312294373E-2</c:v>
                </c:pt>
                <c:pt idx="66">
                  <c:v>-3.1534120694146741E-3</c:v>
                </c:pt>
                <c:pt idx="67">
                  <c:v>-4.4494474543581505E-2</c:v>
                </c:pt>
                <c:pt idx="68">
                  <c:v>-1.0622019315735707E-2</c:v>
                </c:pt>
                <c:pt idx="69">
                  <c:v>5.6056472999559528E-2</c:v>
                </c:pt>
                <c:pt idx="70">
                  <c:v>-5.8644575047501653E-3</c:v>
                </c:pt>
                <c:pt idx="71">
                  <c:v>-9.6297987227130961E-3</c:v>
                </c:pt>
                <c:pt idx="72">
                  <c:v>1.2492309110579709E-2</c:v>
                </c:pt>
                <c:pt idx="73">
                  <c:v>-1.5449209261451137E-2</c:v>
                </c:pt>
                <c:pt idx="74">
                  <c:v>-5.2816573955845559E-3</c:v>
                </c:pt>
                <c:pt idx="75">
                  <c:v>1.2661294197047871E-2</c:v>
                </c:pt>
                <c:pt idx="76">
                  <c:v>-3.5358261151741691E-2</c:v>
                </c:pt>
                <c:pt idx="77">
                  <c:v>-2.2593214125565149E-2</c:v>
                </c:pt>
                <c:pt idx="78">
                  <c:v>-1.7990103424902527E-2</c:v>
                </c:pt>
                <c:pt idx="79">
                  <c:v>1.52535866582674E-2</c:v>
                </c:pt>
                <c:pt idx="80">
                  <c:v>1.6985801135813581E-2</c:v>
                </c:pt>
                <c:pt idx="81">
                  <c:v>3.8613937783880142E-2</c:v>
                </c:pt>
                <c:pt idx="82">
                  <c:v>-4.3910776004477056E-3</c:v>
                </c:pt>
                <c:pt idx="83">
                  <c:v>-2.1461176829745887E-3</c:v>
                </c:pt>
                <c:pt idx="84">
                  <c:v>4.2505551837821887E-3</c:v>
                </c:pt>
                <c:pt idx="85">
                  <c:v>3.6486640417527375E-2</c:v>
                </c:pt>
                <c:pt idx="86">
                  <c:v>-4.1710621742438326E-3</c:v>
                </c:pt>
                <c:pt idx="87">
                  <c:v>2.5116373875526281E-2</c:v>
                </c:pt>
                <c:pt idx="88">
                  <c:v>1.7105849422150522E-2</c:v>
                </c:pt>
                <c:pt idx="89">
                  <c:v>-1.5258693119799459E-2</c:v>
                </c:pt>
                <c:pt idx="90">
                  <c:v>-8.628982318840582E-2</c:v>
                </c:pt>
                <c:pt idx="91">
                  <c:v>3.3026915492331992E-2</c:v>
                </c:pt>
                <c:pt idx="92">
                  <c:v>2.5215260930909504E-3</c:v>
                </c:pt>
                <c:pt idx="93">
                  <c:v>-3.0894530909090959E-2</c:v>
                </c:pt>
                <c:pt idx="94">
                  <c:v>-1.5748031496062992E-2</c:v>
                </c:pt>
                <c:pt idx="95">
                  <c:v>-1.4281273541707979E-2</c:v>
                </c:pt>
                <c:pt idx="96">
                  <c:v>2.45503175876115E-2</c:v>
                </c:pt>
                <c:pt idx="97">
                  <c:v>-1.0614230568518384E-2</c:v>
                </c:pt>
                <c:pt idx="98">
                  <c:v>1.94837184865033E-2</c:v>
                </c:pt>
                <c:pt idx="99">
                  <c:v>1.5430608839417336E-2</c:v>
                </c:pt>
                <c:pt idx="100">
                  <c:v>-2.3851512452592771E-2</c:v>
                </c:pt>
                <c:pt idx="101">
                  <c:v>-1.9558359998794617E-2</c:v>
                </c:pt>
                <c:pt idx="102">
                  <c:v>3.4987228552663444E-3</c:v>
                </c:pt>
                <c:pt idx="103">
                  <c:v>4.3997744368822252E-3</c:v>
                </c:pt>
                <c:pt idx="104">
                  <c:v>1.5816762600582453E-2</c:v>
                </c:pt>
                <c:pt idx="105">
                  <c:v>-7.4605282007083953E-3</c:v>
                </c:pt>
                <c:pt idx="106">
                  <c:v>2.0878686237009291E-2</c:v>
                </c:pt>
                <c:pt idx="107">
                  <c:v>1.1421084375051849E-2</c:v>
                </c:pt>
                <c:pt idx="108">
                  <c:v>-5.1191328260731458E-3</c:v>
                </c:pt>
                <c:pt idx="109">
                  <c:v>9.4086741723540049E-3</c:v>
                </c:pt>
                <c:pt idx="110">
                  <c:v>3.3263987333968493E-3</c:v>
                </c:pt>
                <c:pt idx="111">
                  <c:v>-8.0853778652790059E-3</c:v>
                </c:pt>
                <c:pt idx="112">
                  <c:v>6.2638251987798571E-2</c:v>
                </c:pt>
                <c:pt idx="113">
                  <c:v>6.2297121325680513E-3</c:v>
                </c:pt>
                <c:pt idx="114">
                  <c:v>-8.2900078802205929E-3</c:v>
                </c:pt>
                <c:pt idx="115">
                  <c:v>-1.0233048420531694E-2</c:v>
                </c:pt>
                <c:pt idx="116">
                  <c:v>2.9484479920003494E-2</c:v>
                </c:pt>
                <c:pt idx="118">
                  <c:v>-1.2715560599738066E-2</c:v>
                </c:pt>
                <c:pt idx="119">
                  <c:v>1.1936753372316419E-2</c:v>
                </c:pt>
                <c:pt idx="120">
                  <c:v>-1.7807034068948551E-2</c:v>
                </c:pt>
                <c:pt idx="121">
                  <c:v>-2.4323501562478471E-2</c:v>
                </c:pt>
                <c:pt idx="122">
                  <c:v>-1.9477754091807825E-2</c:v>
                </c:pt>
                <c:pt idx="123">
                  <c:v>8.1463703276489479E-3</c:v>
                </c:pt>
                <c:pt idx="124">
                  <c:v>-6.4028842089480882E-3</c:v>
                </c:pt>
                <c:pt idx="125">
                  <c:v>-2.292911474797292E-2</c:v>
                </c:pt>
                <c:pt idx="126">
                  <c:v>-1.3335323453125976E-2</c:v>
                </c:pt>
                <c:pt idx="127">
                  <c:v>1.6455049729717553E-2</c:v>
                </c:pt>
                <c:pt idx="128">
                  <c:v>-3.3624871054551428E-3</c:v>
                </c:pt>
                <c:pt idx="129">
                  <c:v>-5.864586710449482E-3</c:v>
                </c:pt>
                <c:pt idx="130">
                  <c:v>3.6848970394953266E-2</c:v>
                </c:pt>
                <c:pt idx="131">
                  <c:v>4.3727981408815807E-2</c:v>
                </c:pt>
                <c:pt idx="132">
                  <c:v>1.2498442118572249E-2</c:v>
                </c:pt>
                <c:pt idx="133">
                  <c:v>-6.4483813302567564E-3</c:v>
                </c:pt>
                <c:pt idx="134">
                  <c:v>3.1478424834570001E-2</c:v>
                </c:pt>
                <c:pt idx="135">
                  <c:v>-4.9148097674386717E-3</c:v>
                </c:pt>
                <c:pt idx="136">
                  <c:v>-4.3388477615202686E-3</c:v>
                </c:pt>
                <c:pt idx="137">
                  <c:v>-7.5117596079957091E-3</c:v>
                </c:pt>
                <c:pt idx="138">
                  <c:v>4.2595986267270017E-3</c:v>
                </c:pt>
                <c:pt idx="139">
                  <c:v>-3.1522529926847259E-2</c:v>
                </c:pt>
                <c:pt idx="140">
                  <c:v>2.3357533053612071E-3</c:v>
                </c:pt>
                <c:pt idx="141">
                  <c:v>3.9930598888187011E-3</c:v>
                </c:pt>
                <c:pt idx="142">
                  <c:v>9.4369224036418512E-3</c:v>
                </c:pt>
                <c:pt idx="143">
                  <c:v>-1.6393417553842972E-2</c:v>
                </c:pt>
                <c:pt idx="144">
                  <c:v>2.9377496578917525E-2</c:v>
                </c:pt>
                <c:pt idx="145">
                  <c:v>-2.0028561308816833E-2</c:v>
                </c:pt>
                <c:pt idx="146">
                  <c:v>8.1599615999999511E-3</c:v>
                </c:pt>
                <c:pt idx="147">
                  <c:v>3.8548411379958525E-3</c:v>
                </c:pt>
                <c:pt idx="148">
                  <c:v>8.4223385128989556E-3</c:v>
                </c:pt>
                <c:pt idx="149">
                  <c:v>-2.1242809535373604E-2</c:v>
                </c:pt>
                <c:pt idx="150">
                  <c:v>4.0958462027078903E-2</c:v>
                </c:pt>
                <c:pt idx="151">
                  <c:v>0</c:v>
                </c:pt>
                <c:pt idx="152">
                  <c:v>-4.5994445645663766E-3</c:v>
                </c:pt>
                <c:pt idx="153">
                  <c:v>-5.4238623266993219E-3</c:v>
                </c:pt>
                <c:pt idx="154">
                  <c:v>1.0799884440187245E-2</c:v>
                </c:pt>
                <c:pt idx="155">
                  <c:v>-1.08138032711138E-2</c:v>
                </c:pt>
                <c:pt idx="156">
                  <c:v>2.2822915764789162E-2</c:v>
                </c:pt>
                <c:pt idx="157">
                  <c:v>-6.7958072391475444E-2</c:v>
                </c:pt>
                <c:pt idx="158">
                  <c:v>-3.152056233680367E-2</c:v>
                </c:pt>
                <c:pt idx="159">
                  <c:v>3.5772345866784724E-2</c:v>
                </c:pt>
                <c:pt idx="160">
                  <c:v>-2.4620812550578317E-3</c:v>
                </c:pt>
                <c:pt idx="161">
                  <c:v>-1.6249249743261855E-2</c:v>
                </c:pt>
                <c:pt idx="162">
                  <c:v>1.0128191874885673E-3</c:v>
                </c:pt>
                <c:pt idx="163">
                  <c:v>-3.4090235775066528E-2</c:v>
                </c:pt>
                <c:pt idx="164">
                  <c:v>9.4951934735234796E-4</c:v>
                </c:pt>
                <c:pt idx="165">
                  <c:v>-2.3413552186376949E-2</c:v>
                </c:pt>
                <c:pt idx="166">
                  <c:v>-1.9072772343439768E-2</c:v>
                </c:pt>
                <c:pt idx="167">
                  <c:v>-2.179896046376685E-2</c:v>
                </c:pt>
                <c:pt idx="168">
                  <c:v>1.0962737877723099E-2</c:v>
                </c:pt>
                <c:pt idx="169">
                  <c:v>1.4689087027568369E-2</c:v>
                </c:pt>
                <c:pt idx="170">
                  <c:v>-1.3977559698953933E-2</c:v>
                </c:pt>
                <c:pt idx="171">
                  <c:v>-3.0922740149752807E-4</c:v>
                </c:pt>
                <c:pt idx="172">
                  <c:v>3.0456485666275394E-3</c:v>
                </c:pt>
                <c:pt idx="173">
                  <c:v>-2.7840771988421674E-3</c:v>
                </c:pt>
                <c:pt idx="174">
                  <c:v>3.6886901283682834E-2</c:v>
                </c:pt>
                <c:pt idx="175">
                  <c:v>-3.9060756569984895E-2</c:v>
                </c:pt>
                <c:pt idx="176">
                  <c:v>4.3621930507091308E-3</c:v>
                </c:pt>
                <c:pt idx="177">
                  <c:v>9.0131824733616491E-4</c:v>
                </c:pt>
                <c:pt idx="178">
                  <c:v>1.9733425357610836E-2</c:v>
                </c:pt>
                <c:pt idx="179">
                  <c:v>1.9354130001329781E-2</c:v>
                </c:pt>
                <c:pt idx="180">
                  <c:v>1.2606068379839538E-3</c:v>
                </c:pt>
                <c:pt idx="182">
                  <c:v>4.4169610527038678E-3</c:v>
                </c:pt>
                <c:pt idx="183">
                  <c:v>-4.017934117315494E-3</c:v>
                </c:pt>
                <c:pt idx="184">
                  <c:v>-1.2396811006519909E-2</c:v>
                </c:pt>
                <c:pt idx="185">
                  <c:v>7.5367404138312107E-4</c:v>
                </c:pt>
                <c:pt idx="186">
                  <c:v>-1.7374479676145509E-2</c:v>
                </c:pt>
                <c:pt idx="187">
                  <c:v>-4.1994145759835198E-2</c:v>
                </c:pt>
                <c:pt idx="188">
                  <c:v>-1.9871073040345889E-2</c:v>
                </c:pt>
                <c:pt idx="189">
                  <c:v>-3.1724926178753319E-3</c:v>
                </c:pt>
                <c:pt idx="190">
                  <c:v>-2.5714270129870109E-2</c:v>
                </c:pt>
                <c:pt idx="191">
                  <c:v>1.3664732438138694E-2</c:v>
                </c:pt>
                <c:pt idx="192">
                  <c:v>5.7461680802019929E-3</c:v>
                </c:pt>
                <c:pt idx="193">
                  <c:v>3.1155294916560005E-2</c:v>
                </c:pt>
                <c:pt idx="194">
                  <c:v>9.5934141971054186E-3</c:v>
                </c:pt>
                <c:pt idx="195">
                  <c:v>-2.5846242537071245E-3</c:v>
                </c:pt>
                <c:pt idx="196">
                  <c:v>5.9085638772608716E-2</c:v>
                </c:pt>
                <c:pt idx="197">
                  <c:v>-2.0564134817780511E-2</c:v>
                </c:pt>
                <c:pt idx="198">
                  <c:v>1.7647188975262556E-2</c:v>
                </c:pt>
                <c:pt idx="199">
                  <c:v>-1.4474089813485424E-2</c:v>
                </c:pt>
                <c:pt idx="200">
                  <c:v>-1.634777180103162E-2</c:v>
                </c:pt>
                <c:pt idx="201">
                  <c:v>-1.4048890374524705E-3</c:v>
                </c:pt>
                <c:pt idx="202">
                  <c:v>7.7014583326071012E-3</c:v>
                </c:pt>
                <c:pt idx="203">
                  <c:v>1.6754975389580439E-2</c:v>
                </c:pt>
                <c:pt idx="204">
                  <c:v>4.918072615656105E-3</c:v>
                </c:pt>
                <c:pt idx="205">
                  <c:v>-6.8667837448681945E-3</c:v>
                </c:pt>
                <c:pt idx="206">
                  <c:v>-1.3827118966338571E-2</c:v>
                </c:pt>
                <c:pt idx="207">
                  <c:v>4.5356465966274391E-4</c:v>
                </c:pt>
                <c:pt idx="208">
                  <c:v>3.3455347295350574E-2</c:v>
                </c:pt>
                <c:pt idx="209">
                  <c:v>1.0329784984747492E-2</c:v>
                </c:pt>
                <c:pt idx="210">
                  <c:v>-2.762909759011652E-2</c:v>
                </c:pt>
                <c:pt idx="211">
                  <c:v>-1.2673396894879011E-2</c:v>
                </c:pt>
                <c:pt idx="212">
                  <c:v>-3.0282965139754127E-2</c:v>
                </c:pt>
                <c:pt idx="213">
                  <c:v>1.6007976728682905E-3</c:v>
                </c:pt>
                <c:pt idx="214">
                  <c:v>-4.0406845752836255E-3</c:v>
                </c:pt>
                <c:pt idx="215">
                  <c:v>1.6570243615981181E-2</c:v>
                </c:pt>
                <c:pt idx="216">
                  <c:v>6.9499185191320648E-3</c:v>
                </c:pt>
                <c:pt idx="217">
                  <c:v>-2.2364055297675677E-2</c:v>
                </c:pt>
                <c:pt idx="218">
                  <c:v>-4.6273533633746167E-3</c:v>
                </c:pt>
                <c:pt idx="219">
                  <c:v>2.8296273987519941E-2</c:v>
                </c:pt>
                <c:pt idx="220">
                  <c:v>-4.8751533453795593E-3</c:v>
                </c:pt>
                <c:pt idx="221">
                  <c:v>2.8292397110748276E-2</c:v>
                </c:pt>
                <c:pt idx="222">
                  <c:v>6.5052563822797643E-2</c:v>
                </c:pt>
                <c:pt idx="223">
                  <c:v>1.9776599372794176E-2</c:v>
                </c:pt>
                <c:pt idx="224">
                  <c:v>-1.2056740927882947E-2</c:v>
                </c:pt>
                <c:pt idx="225">
                  <c:v>-3.4619648902209782E-2</c:v>
                </c:pt>
                <c:pt idx="226">
                  <c:v>1.8238833236109643E-3</c:v>
                </c:pt>
                <c:pt idx="227">
                  <c:v>-2.7308462516065814E-2</c:v>
                </c:pt>
                <c:pt idx="228">
                  <c:v>1.251472298266096E-2</c:v>
                </c:pt>
                <c:pt idx="229">
                  <c:v>-8.5250002737796478E-3</c:v>
                </c:pt>
                <c:pt idx="230">
                  <c:v>4.2996331479835587E-2</c:v>
                </c:pt>
                <c:pt idx="231">
                  <c:v>-4.6072349057527185E-3</c:v>
                </c:pt>
                <c:pt idx="232">
                  <c:v>1.4327008721422471E-2</c:v>
                </c:pt>
                <c:pt idx="233">
                  <c:v>-9.0786622312532834E-3</c:v>
                </c:pt>
                <c:pt idx="234">
                  <c:v>2.7130152423847469E-2</c:v>
                </c:pt>
                <c:pt idx="235">
                  <c:v>-2.5047263484798535E-2</c:v>
                </c:pt>
                <c:pt idx="236">
                  <c:v>1.3512244352218492E-2</c:v>
                </c:pt>
                <c:pt idx="237">
                  <c:v>-1.854207697245339E-2</c:v>
                </c:pt>
                <c:pt idx="238">
                  <c:v>7.0288735192596463E-3</c:v>
                </c:pt>
                <c:pt idx="239">
                  <c:v>3.5342551571300861E-2</c:v>
                </c:pt>
                <c:pt idx="240">
                  <c:v>9.0351414052929277E-3</c:v>
                </c:pt>
                <c:pt idx="241">
                  <c:v>1.42149861891455E-2</c:v>
                </c:pt>
                <c:pt idx="242">
                  <c:v>-5.5825641943509544E-2</c:v>
                </c:pt>
                <c:pt idx="243">
                  <c:v>-7.2400882995872176E-2</c:v>
                </c:pt>
                <c:pt idx="244">
                  <c:v>-2.486101151216822E-2</c:v>
                </c:pt>
                <c:pt idx="245">
                  <c:v>2.3838808038807893E-3</c:v>
                </c:pt>
                <c:pt idx="246">
                  <c:v>-2.8256627202257974E-2</c:v>
                </c:pt>
                <c:pt idx="247">
                  <c:v>2.4477730282276709E-2</c:v>
                </c:pt>
                <c:pt idx="248">
                  <c:v>-4.0054028982331326E-2</c:v>
                </c:pt>
                <c:pt idx="249">
                  <c:v>-1.5543152467028839E-2</c:v>
                </c:pt>
                <c:pt idx="250">
                  <c:v>2.1955177149912083E-3</c:v>
                </c:pt>
                <c:pt idx="251">
                  <c:v>1.6498382303374855E-2</c:v>
                </c:pt>
                <c:pt idx="252">
                  <c:v>1.117559668965179E-2</c:v>
                </c:pt>
                <c:pt idx="253">
                  <c:v>6.5981667906381677E-3</c:v>
                </c:pt>
                <c:pt idx="254">
                  <c:v>-4.3080399188159587E-3</c:v>
                </c:pt>
                <c:pt idx="255">
                  <c:v>-1.0497154691715808E-2</c:v>
                </c:pt>
                <c:pt idx="256">
                  <c:v>-1.3975747239260865E-2</c:v>
                </c:pt>
                <c:pt idx="257">
                  <c:v>1.252824005761702E-2</c:v>
                </c:pt>
                <c:pt idx="258">
                  <c:v>4.7185319428837073E-2</c:v>
                </c:pt>
                <c:pt idx="259">
                  <c:v>4.7296623947509523E-3</c:v>
                </c:pt>
                <c:pt idx="260">
                  <c:v>-3.4270251351351415E-2</c:v>
                </c:pt>
                <c:pt idx="261">
                  <c:v>2.8777995753282309E-2</c:v>
                </c:pt>
                <c:pt idx="262">
                  <c:v>1.9271610838515855E-2</c:v>
                </c:pt>
                <c:pt idx="263">
                  <c:v>1.5921913188260511E-2</c:v>
                </c:pt>
                <c:pt idx="264">
                  <c:v>2.198028797445414E-2</c:v>
                </c:pt>
                <c:pt idx="265">
                  <c:v>-1.5277169187607432E-3</c:v>
                </c:pt>
                <c:pt idx="266">
                  <c:v>-1.8768217390451537E-3</c:v>
                </c:pt>
                <c:pt idx="267">
                  <c:v>1.7636538030978175E-2</c:v>
                </c:pt>
                <c:pt idx="268">
                  <c:v>3.0632929016749914E-2</c:v>
                </c:pt>
                <c:pt idx="269">
                  <c:v>2.6228666290984595E-2</c:v>
                </c:pt>
                <c:pt idx="270">
                  <c:v>2.1307414024542656E-2</c:v>
                </c:pt>
                <c:pt idx="271">
                  <c:v>2.0930745455012799E-2</c:v>
                </c:pt>
                <c:pt idx="272">
                  <c:v>-2.0911940952242202E-2</c:v>
                </c:pt>
                <c:pt idx="273">
                  <c:v>-1.5441914232039952E-3</c:v>
                </c:pt>
                <c:pt idx="274">
                  <c:v>-7.1232703451304252E-3</c:v>
                </c:pt>
                <c:pt idx="275">
                  <c:v>2.2704300220719727E-2</c:v>
                </c:pt>
                <c:pt idx="276">
                  <c:v>-3.4383851159778919E-2</c:v>
                </c:pt>
                <c:pt idx="277">
                  <c:v>3.5773236105907992E-3</c:v>
                </c:pt>
                <c:pt idx="278">
                  <c:v>-2.7492974523524439E-2</c:v>
                </c:pt>
                <c:pt idx="279">
                  <c:v>5.2924542502174998E-3</c:v>
                </c:pt>
                <c:pt idx="280">
                  <c:v>-6.518648894534013E-3</c:v>
                </c:pt>
                <c:pt idx="281">
                  <c:v>1.2326436147465036E-2</c:v>
                </c:pt>
                <c:pt idx="282">
                  <c:v>4.5802297953694567E-2</c:v>
                </c:pt>
                <c:pt idx="283">
                  <c:v>-3.7619717121069713E-3</c:v>
                </c:pt>
                <c:pt idx="284">
                  <c:v>4.3626938985454736E-2</c:v>
                </c:pt>
                <c:pt idx="285">
                  <c:v>-5.0028932384792821E-2</c:v>
                </c:pt>
                <c:pt idx="286">
                  <c:v>-2.4679436889863095E-2</c:v>
                </c:pt>
                <c:pt idx="287">
                  <c:v>-1.220447962908728E-2</c:v>
                </c:pt>
                <c:pt idx="288">
                  <c:v>2.7891806937171311E-2</c:v>
                </c:pt>
                <c:pt idx="290">
                  <c:v>1.7626290094509743E-2</c:v>
                </c:pt>
                <c:pt idx="291">
                  <c:v>-4.9650447672386702E-3</c:v>
                </c:pt>
                <c:pt idx="292">
                  <c:v>-1.1536364754048031E-2</c:v>
                </c:pt>
                <c:pt idx="293">
                  <c:v>1.8699509848714518E-2</c:v>
                </c:pt>
                <c:pt idx="294">
                  <c:v>7.9515476187522315E-3</c:v>
                </c:pt>
                <c:pt idx="295">
                  <c:v>1.0214524802005675E-2</c:v>
                </c:pt>
                <c:pt idx="296">
                  <c:v>-9.8519871313558702E-3</c:v>
                </c:pt>
                <c:pt idx="297">
                  <c:v>1.7552003330557901E-2</c:v>
                </c:pt>
                <c:pt idx="298">
                  <c:v>-3.9477242307077503E-3</c:v>
                </c:pt>
                <c:pt idx="299">
                  <c:v>-8.4210460526316037E-3</c:v>
                </c:pt>
                <c:pt idx="300">
                  <c:v>2.4120752245260155E-2</c:v>
                </c:pt>
                <c:pt idx="301">
                  <c:v>-3.8450310472782905E-2</c:v>
                </c:pt>
                <c:pt idx="302">
                  <c:v>-1.1780222873000607E-2</c:v>
                </c:pt>
                <c:pt idx="303">
                  <c:v>3.2557697187085122E-2</c:v>
                </c:pt>
                <c:pt idx="304">
                  <c:v>1.2855697508308042E-2</c:v>
                </c:pt>
                <c:pt idx="305">
                  <c:v>1.2542413559322086E-2</c:v>
                </c:pt>
                <c:pt idx="306">
                  <c:v>-2.8646729194070675E-2</c:v>
                </c:pt>
                <c:pt idx="307">
                  <c:v>1.7352348890780661E-2</c:v>
                </c:pt>
                <c:pt idx="308">
                  <c:v>7.2655414559342435E-2</c:v>
                </c:pt>
                <c:pt idx="309">
                  <c:v>1.3672099245332209E-3</c:v>
                </c:pt>
                <c:pt idx="310">
                  <c:v>1.9468166063375777E-3</c:v>
                </c:pt>
                <c:pt idx="311">
                  <c:v>-2.5232293015735156E-4</c:v>
                </c:pt>
                <c:pt idx="312">
                  <c:v>2.6756017220209545E-2</c:v>
                </c:pt>
                <c:pt idx="313">
                  <c:v>2.6827773570025429E-2</c:v>
                </c:pt>
                <c:pt idx="314">
                  <c:v>3.2891141505970459E-2</c:v>
                </c:pt>
                <c:pt idx="315">
                  <c:v>-9.0190974671404498E-4</c:v>
                </c:pt>
                <c:pt idx="316">
                  <c:v>1.7273025853323715E-2</c:v>
                </c:pt>
                <c:pt idx="317">
                  <c:v>-4.2913941058791823E-2</c:v>
                </c:pt>
                <c:pt idx="318">
                  <c:v>1.6061682600381764E-3</c:v>
                </c:pt>
                <c:pt idx="319">
                  <c:v>-2.0987904033026891E-3</c:v>
                </c:pt>
                <c:pt idx="320">
                  <c:v>2.4713534191741767E-2</c:v>
                </c:pt>
                <c:pt idx="321">
                  <c:v>-8.7984651162790698E-3</c:v>
                </c:pt>
                <c:pt idx="322">
                  <c:v>4.8056229825374608E-2</c:v>
                </c:pt>
                <c:pt idx="323">
                  <c:v>1.0176847550766567E-2</c:v>
                </c:pt>
                <c:pt idx="324">
                  <c:v>-4.9407596147184873E-3</c:v>
                </c:pt>
                <c:pt idx="325">
                  <c:v>-7.9799126661787984E-3</c:v>
                </c:pt>
                <c:pt idx="326">
                  <c:v>-6.9190274253796138E-3</c:v>
                </c:pt>
                <c:pt idx="327">
                  <c:v>-1.0429564615238437E-2</c:v>
                </c:pt>
                <c:pt idx="328">
                  <c:v>-1.4310131970502362E-3</c:v>
                </c:pt>
                <c:pt idx="329">
                  <c:v>4.3516888270750745E-3</c:v>
                </c:pt>
                <c:pt idx="330">
                  <c:v>1.8398207849000744E-3</c:v>
                </c:pt>
                <c:pt idx="331">
                  <c:v>1.2000079763588364E-4</c:v>
                </c:pt>
                <c:pt idx="332">
                  <c:v>1.5270312557690988E-2</c:v>
                </c:pt>
                <c:pt idx="333">
                  <c:v>-4.1906630350194554E-2</c:v>
                </c:pt>
                <c:pt idx="334">
                  <c:v>3.9454470107182591E-3</c:v>
                </c:pt>
                <c:pt idx="335">
                  <c:v>-6.4056174763040735E-2</c:v>
                </c:pt>
                <c:pt idx="336">
                  <c:v>-1.39875438558954E-2</c:v>
                </c:pt>
                <c:pt idx="337">
                  <c:v>1.8954574409505553E-2</c:v>
                </c:pt>
                <c:pt idx="338">
                  <c:v>1.2195571123454626E-2</c:v>
                </c:pt>
                <c:pt idx="339">
                  <c:v>-3.8640254552464476E-2</c:v>
                </c:pt>
                <c:pt idx="340">
                  <c:v>-4.3419494349723258E-3</c:v>
                </c:pt>
                <c:pt idx="341">
                  <c:v>1.3542587023322545E-3</c:v>
                </c:pt>
                <c:pt idx="342">
                  <c:v>4.2231528936051699E-2</c:v>
                </c:pt>
                <c:pt idx="343">
                  <c:v>1.1143758790016414E-4</c:v>
                </c:pt>
                <c:pt idx="344">
                  <c:v>2.7167373905585542E-2</c:v>
                </c:pt>
                <c:pt idx="345">
                  <c:v>1.7865371304493328E-2</c:v>
                </c:pt>
                <c:pt idx="346">
                  <c:v>-1.1249486455927929E-3</c:v>
                </c:pt>
                <c:pt idx="347">
                  <c:v>2.562363008296957E-2</c:v>
                </c:pt>
                <c:pt idx="348">
                  <c:v>-8.7458158368220113E-4</c:v>
                </c:pt>
                <c:pt idx="349">
                  <c:v>9.2681670424457612E-3</c:v>
                </c:pt>
                <c:pt idx="350">
                  <c:v>-1.0677521830443565E-2</c:v>
                </c:pt>
                <c:pt idx="351">
                  <c:v>5.1868809562566672E-3</c:v>
                </c:pt>
                <c:pt idx="352">
                  <c:v>-9.1717415596609328E-3</c:v>
                </c:pt>
                <c:pt idx="353">
                  <c:v>1.7425132022991512E-3</c:v>
                </c:pt>
                <c:pt idx="354">
                  <c:v>-7.7023067249447829E-3</c:v>
                </c:pt>
                <c:pt idx="355">
                  <c:v>-5.4986056890980847E-4</c:v>
                </c:pt>
                <c:pt idx="356">
                  <c:v>2.285876203485666E-2</c:v>
                </c:pt>
                <c:pt idx="357">
                  <c:v>1.7120917208693912E-2</c:v>
                </c:pt>
                <c:pt idx="358">
                  <c:v>3.9793281091919791E-3</c:v>
                </c:pt>
                <c:pt idx="359">
                  <c:v>2.2654782586617957E-2</c:v>
                </c:pt>
                <c:pt idx="360">
                  <c:v>1.1800657850401837E-2</c:v>
                </c:pt>
                <c:pt idx="361">
                  <c:v>-9.1272260778127966E-3</c:v>
                </c:pt>
                <c:pt idx="362">
                  <c:v>3.554163570786005E-2</c:v>
                </c:pt>
                <c:pt idx="363">
                  <c:v>-6.0941105836701242E-4</c:v>
                </c:pt>
                <c:pt idx="364">
                  <c:v>-6.0903555507533244E-4</c:v>
                </c:pt>
                <c:pt idx="365">
                  <c:v>-6.0965237205834423E-3</c:v>
                </c:pt>
                <c:pt idx="366">
                  <c:v>9.9122485898486667E-3</c:v>
                </c:pt>
                <c:pt idx="367">
                  <c:v>9.9669018743109312E-3</c:v>
                </c:pt>
                <c:pt idx="368">
                  <c:v>-1.0573373043407915E-3</c:v>
                </c:pt>
                <c:pt idx="369">
                  <c:v>4.6085071982924032E-2</c:v>
                </c:pt>
                <c:pt idx="370">
                  <c:v>1.5442945243638536E-2</c:v>
                </c:pt>
                <c:pt idx="372">
                  <c:v>-4.6114730402474135E-3</c:v>
                </c:pt>
                <c:pt idx="373">
                  <c:v>-2.3027268066181342E-2</c:v>
                </c:pt>
                <c:pt idx="374">
                  <c:v>9.5661641213325946E-4</c:v>
                </c:pt>
                <c:pt idx="375">
                  <c:v>2.9014732896128125E-2</c:v>
                </c:pt>
                <c:pt idx="376">
                  <c:v>2.3458858576999617E-2</c:v>
                </c:pt>
                <c:pt idx="377">
                  <c:v>3.6109774233651047E-3</c:v>
                </c:pt>
                <c:pt idx="378">
                  <c:v>-5.2205375570801215E-3</c:v>
                </c:pt>
                <c:pt idx="379">
                  <c:v>2.9891960339204004E-2</c:v>
                </c:pt>
                <c:pt idx="380">
                  <c:v>1.1851992398341014E-3</c:v>
                </c:pt>
                <c:pt idx="381">
                  <c:v>2.4850708322191377E-2</c:v>
                </c:pt>
                <c:pt idx="382">
                  <c:v>-5.5865921225366202E-3</c:v>
                </c:pt>
                <c:pt idx="383">
                  <c:v>2.7252486315997582E-3</c:v>
                </c:pt>
                <c:pt idx="384">
                  <c:v>2.9725101117682815E-2</c:v>
                </c:pt>
                <c:pt idx="385">
                  <c:v>1.3008638209285397E-3</c:v>
                </c:pt>
                <c:pt idx="386">
                  <c:v>-5.7205264966123874E-4</c:v>
                </c:pt>
                <c:pt idx="387">
                  <c:v>-4.4525033741445825E-3</c:v>
                </c:pt>
                <c:pt idx="388">
                  <c:v>3.9278922595245888E-2</c:v>
                </c:pt>
                <c:pt idx="389">
                  <c:v>-5.0856369632927478E-3</c:v>
                </c:pt>
                <c:pt idx="390">
                  <c:v>2.9371256795220978E-2</c:v>
                </c:pt>
                <c:pt idx="391">
                  <c:v>-2.2542554911410681E-3</c:v>
                </c:pt>
                <c:pt idx="392">
                  <c:v>-3.9704272641106743E-2</c:v>
                </c:pt>
                <c:pt idx="393">
                  <c:v>-8.9683490912152318E-4</c:v>
                </c:pt>
                <c:pt idx="394">
                  <c:v>-3.339785930547258E-2</c:v>
                </c:pt>
                <c:pt idx="395">
                  <c:v>-2.6951386532969011E-3</c:v>
                </c:pt>
                <c:pt idx="396">
                  <c:v>1.8173319965689778E-2</c:v>
                </c:pt>
                <c:pt idx="397">
                  <c:v>1.0304969506773738E-2</c:v>
                </c:pt>
                <c:pt idx="398">
                  <c:v>3.6039420419696024E-2</c:v>
                </c:pt>
                <c:pt idx="399">
                  <c:v>-2.7024104917866072E-3</c:v>
                </c:pt>
                <c:pt idx="400">
                  <c:v>-1.9293967575660535E-2</c:v>
                </c:pt>
                <c:pt idx="401">
                  <c:v>2.5716365900149796E-2</c:v>
                </c:pt>
                <c:pt idx="402">
                  <c:v>8.7059365792904882E-4</c:v>
                </c:pt>
                <c:pt idx="403">
                  <c:v>1.2785930219662688E-2</c:v>
                </c:pt>
                <c:pt idx="404">
                  <c:v>-3.7706836420310162E-2</c:v>
                </c:pt>
                <c:pt idx="405">
                  <c:v>1.7318542735844312E-2</c:v>
                </c:pt>
                <c:pt idx="406">
                  <c:v>-2.4781606069468651E-2</c:v>
                </c:pt>
                <c:pt idx="407">
                  <c:v>-2.5033363855202922E-2</c:v>
                </c:pt>
                <c:pt idx="408">
                  <c:v>8.9539616858458192E-3</c:v>
                </c:pt>
                <c:pt idx="409">
                  <c:v>1.3906428567447733E-2</c:v>
                </c:pt>
                <c:pt idx="410">
                  <c:v>1.6753815139833771E-2</c:v>
                </c:pt>
                <c:pt idx="411">
                  <c:v>-3.1911817212811442E-3</c:v>
                </c:pt>
                <c:pt idx="412">
                  <c:v>-1.451852351605779E-2</c:v>
                </c:pt>
                <c:pt idx="413">
                  <c:v>-3.50983823415493E-2</c:v>
                </c:pt>
                <c:pt idx="414">
                  <c:v>-1.1201705199771423E-2</c:v>
                </c:pt>
                <c:pt idx="415">
                  <c:v>-1.98029219107623E-2</c:v>
                </c:pt>
                <c:pt idx="416">
                  <c:v>8.7519281855239616E-3</c:v>
                </c:pt>
                <c:pt idx="417">
                  <c:v>-4.9417318362996484E-4</c:v>
                </c:pt>
                <c:pt idx="418">
                  <c:v>-2.0714095993196943E-3</c:v>
                </c:pt>
                <c:pt idx="419">
                  <c:v>1.3343990471172915E-2</c:v>
                </c:pt>
                <c:pt idx="420">
                  <c:v>4.9723253147414903E-3</c:v>
                </c:pt>
                <c:pt idx="421">
                  <c:v>-2.1909962879838502E-2</c:v>
                </c:pt>
                <c:pt idx="422">
                  <c:v>2.2400762760398912E-2</c:v>
                </c:pt>
                <c:pt idx="423">
                  <c:v>2.6500303230036579E-2</c:v>
                </c:pt>
                <c:pt idx="424">
                  <c:v>-1.2976378122649757E-2</c:v>
                </c:pt>
                <c:pt idx="425">
                  <c:v>-1.8627696298749059E-2</c:v>
                </c:pt>
                <c:pt idx="426">
                  <c:v>-6.3023672845607835E-3</c:v>
                </c:pt>
                <c:pt idx="427">
                  <c:v>7.0464215778184231E-3</c:v>
                </c:pt>
                <c:pt idx="428">
                  <c:v>-4.2298632131852615E-3</c:v>
                </c:pt>
                <c:pt idx="429">
                  <c:v>2.2074136503361215E-2</c:v>
                </c:pt>
                <c:pt idx="430">
                  <c:v>-2.1840791044776063E-2</c:v>
                </c:pt>
                <c:pt idx="431">
                  <c:v>-3.5786274342780727E-2</c:v>
                </c:pt>
                <c:pt idx="432">
                  <c:v>-1.3953913931149618E-2</c:v>
                </c:pt>
                <c:pt idx="433">
                  <c:v>-1.0715924343227809E-2</c:v>
                </c:pt>
                <c:pt idx="434">
                  <c:v>4.7394981362520086E-2</c:v>
                </c:pt>
                <c:pt idx="435">
                  <c:v>1.6591938464254226E-2</c:v>
                </c:pt>
                <c:pt idx="436">
                  <c:v>-2.700347550291415E-2</c:v>
                </c:pt>
                <c:pt idx="437">
                  <c:v>2.2351003569806788E-3</c:v>
                </c:pt>
                <c:pt idx="438">
                  <c:v>-1.5216072175317615E-2</c:v>
                </c:pt>
                <c:pt idx="439">
                  <c:v>7.4235142071368667E-3</c:v>
                </c:pt>
                <c:pt idx="440">
                  <c:v>4.9411618204143436E-3</c:v>
                </c:pt>
                <c:pt idx="441">
                  <c:v>5.8960724788223728E-3</c:v>
                </c:pt>
                <c:pt idx="442">
                  <c:v>2.8342552914105883E-3</c:v>
                </c:pt>
                <c:pt idx="443">
                  <c:v>-8.2388147375897485E-3</c:v>
                </c:pt>
                <c:pt idx="444">
                  <c:v>4.5764460927832252E-3</c:v>
                </c:pt>
                <c:pt idx="445">
                  <c:v>2.4847799868753618E-2</c:v>
                </c:pt>
                <c:pt idx="446">
                  <c:v>2.0416444775389377E-2</c:v>
                </c:pt>
                <c:pt idx="447">
                  <c:v>1.8362713312479913E-3</c:v>
                </c:pt>
                <c:pt idx="448">
                  <c:v>-1.1346444608979657E-2</c:v>
                </c:pt>
                <c:pt idx="449">
                  <c:v>1.9694564613078846E-2</c:v>
                </c:pt>
                <c:pt idx="450">
                  <c:v>-1.4643291372905974E-2</c:v>
                </c:pt>
                <c:pt idx="451">
                  <c:v>-2.1565642997573142E-2</c:v>
                </c:pt>
                <c:pt idx="452">
                  <c:v>-5.521840896101836E-3</c:v>
                </c:pt>
                <c:pt idx="453">
                  <c:v>2.5533436270267166E-2</c:v>
                </c:pt>
                <c:pt idx="454">
                  <c:v>-1.4892687853908676E-2</c:v>
                </c:pt>
                <c:pt idx="455">
                  <c:v>-5.30163259519911E-2</c:v>
                </c:pt>
                <c:pt idx="456">
                  <c:v>3.1702423236584921E-3</c:v>
                </c:pt>
                <c:pt idx="457">
                  <c:v>-1.7936807870870954E-2</c:v>
                </c:pt>
                <c:pt idx="458">
                  <c:v>-2.1773752857540175E-2</c:v>
                </c:pt>
                <c:pt idx="459">
                  <c:v>-4.3899437421767848E-3</c:v>
                </c:pt>
                <c:pt idx="460">
                  <c:v>-7.4565988558215474E-3</c:v>
                </c:pt>
                <c:pt idx="461">
                  <c:v>-9.8736925791397517E-3</c:v>
                </c:pt>
                <c:pt idx="462">
                  <c:v>8.5677255639576254E-3</c:v>
                </c:pt>
                <c:pt idx="463">
                  <c:v>-9.2000311111111281E-3</c:v>
                </c:pt>
                <c:pt idx="464">
                  <c:v>6.6663909146434212E-3</c:v>
                </c:pt>
                <c:pt idx="465">
                  <c:v>1.209415848207865E-3</c:v>
                </c:pt>
                <c:pt idx="466">
                  <c:v>-1.6546487113516355E-3</c:v>
                </c:pt>
                <c:pt idx="467">
                  <c:v>-8.7769627869491666E-3</c:v>
                </c:pt>
                <c:pt idx="468">
                  <c:v>-8.8670714557541707E-5</c:v>
                </c:pt>
                <c:pt idx="469">
                  <c:v>3.1123426595066066E-3</c:v>
                </c:pt>
                <c:pt idx="470">
                  <c:v>-3.2793707940448956E-3</c:v>
                </c:pt>
                <c:pt idx="471">
                  <c:v>-1.4972970010712742E-2</c:v>
                </c:pt>
                <c:pt idx="472">
                  <c:v>1.2911204228666449E-2</c:v>
                </c:pt>
                <c:pt idx="473">
                  <c:v>-1.6823870872598738E-2</c:v>
                </c:pt>
                <c:pt idx="474">
                  <c:v>-2.5150773924977644E-3</c:v>
                </c:pt>
                <c:pt idx="475">
                  <c:v>2.134730567974719E-2</c:v>
                </c:pt>
                <c:pt idx="476">
                  <c:v>-6.2060036030721711E-3</c:v>
                </c:pt>
                <c:pt idx="477">
                  <c:v>-1.2216851706813903E-2</c:v>
                </c:pt>
                <c:pt idx="478">
                  <c:v>-2.0358610428511774E-2</c:v>
                </c:pt>
                <c:pt idx="480">
                  <c:v>1.8125805393847772E-2</c:v>
                </c:pt>
                <c:pt idx="481">
                  <c:v>9.2782876870259393E-3</c:v>
                </c:pt>
                <c:pt idx="482">
                  <c:v>-4.4442073209099318E-3</c:v>
                </c:pt>
                <c:pt idx="483">
                  <c:v>-2.1738185768840177E-3</c:v>
                </c:pt>
                <c:pt idx="484">
                  <c:v>3.4822472041706555E-2</c:v>
                </c:pt>
                <c:pt idx="485">
                  <c:v>8.0272290249433116E-3</c:v>
                </c:pt>
                <c:pt idx="486">
                  <c:v>-3.4419342115868279E-2</c:v>
                </c:pt>
                <c:pt idx="487">
                  <c:v>1.376190210782427E-2</c:v>
                </c:pt>
                <c:pt idx="488">
                  <c:v>-4.3757127071823053E-3</c:v>
                </c:pt>
                <c:pt idx="489">
                  <c:v>2.6542677673575654E-2</c:v>
                </c:pt>
                <c:pt idx="490">
                  <c:v>-5.1009118634086723E-3</c:v>
                </c:pt>
                <c:pt idx="491">
                  <c:v>-4.4937761402677216E-3</c:v>
                </c:pt>
                <c:pt idx="492">
                  <c:v>-9.4368798425162152E-3</c:v>
                </c:pt>
                <c:pt idx="493">
                  <c:v>-5.7836551551907096E-4</c:v>
                </c:pt>
                <c:pt idx="494">
                  <c:v>3.690377358106732E-2</c:v>
                </c:pt>
                <c:pt idx="495">
                  <c:v>3.8899555071783827E-3</c:v>
                </c:pt>
                <c:pt idx="496">
                  <c:v>6.99496356094979E-3</c:v>
                </c:pt>
                <c:pt idx="497">
                  <c:v>2.149761700154405E-3</c:v>
                </c:pt>
                <c:pt idx="498">
                  <c:v>-1.1639741339491918E-2</c:v>
                </c:pt>
                <c:pt idx="499">
                  <c:v>1.9879409364421546E-2</c:v>
                </c:pt>
                <c:pt idx="500">
                  <c:v>9.9433701894156273E-3</c:v>
                </c:pt>
                <c:pt idx="501">
                  <c:v>4.1627480506434472E-2</c:v>
                </c:pt>
                <c:pt idx="502">
                  <c:v>1.6318257119336245E-2</c:v>
                </c:pt>
                <c:pt idx="503">
                  <c:v>2.7957593413127476E-2</c:v>
                </c:pt>
                <c:pt idx="504">
                  <c:v>-1.6547862012663811E-2</c:v>
                </c:pt>
                <c:pt idx="505">
                  <c:v>-1.3221295368223123E-3</c:v>
                </c:pt>
                <c:pt idx="506">
                  <c:v>-0.10450342377622004</c:v>
                </c:pt>
                <c:pt idx="507">
                  <c:v>-4.0963132102823046E-4</c:v>
                </c:pt>
                <c:pt idx="508">
                  <c:v>1.9631484570332435E-2</c:v>
                </c:pt>
                <c:pt idx="509">
                  <c:v>-1.1287991919501391E-2</c:v>
                </c:pt>
                <c:pt idx="510">
                  <c:v>1.0564814109758573E-3</c:v>
                </c:pt>
                <c:pt idx="511">
                  <c:v>1.2746510563706886E-2</c:v>
                </c:pt>
                <c:pt idx="512">
                  <c:v>-1.33565340192898E-2</c:v>
                </c:pt>
                <c:pt idx="513">
                  <c:v>-4.2049363747638175E-3</c:v>
                </c:pt>
                <c:pt idx="514">
                  <c:v>-4.6084792265060306E-2</c:v>
                </c:pt>
                <c:pt idx="515">
                  <c:v>-2.6154903597916942E-2</c:v>
                </c:pt>
                <c:pt idx="516">
                  <c:v>1.3686872922219658E-2</c:v>
                </c:pt>
                <c:pt idx="517">
                  <c:v>5.2836701875366626E-2</c:v>
                </c:pt>
                <c:pt idx="518">
                  <c:v>7.7171923896755109E-3</c:v>
                </c:pt>
                <c:pt idx="519">
                  <c:v>1.3700218779684012E-4</c:v>
                </c:pt>
                <c:pt idx="520">
                  <c:v>-2.7326972374995969E-3</c:v>
                </c:pt>
                <c:pt idx="521">
                  <c:v>-1.6440433928064008E-2</c:v>
                </c:pt>
                <c:pt idx="522">
                  <c:v>8.5187861353631835E-4</c:v>
                </c:pt>
                <c:pt idx="523">
                  <c:v>-9.2395257915672008E-3</c:v>
                </c:pt>
                <c:pt idx="524">
                  <c:v>2.5229952407050171E-2</c:v>
                </c:pt>
                <c:pt idx="525">
                  <c:v>7.663705058717823E-3</c:v>
                </c:pt>
                <c:pt idx="526">
                  <c:v>7.8161270566315128E-3</c:v>
                </c:pt>
                <c:pt idx="527">
                  <c:v>-1.8431078710877433E-2</c:v>
                </c:pt>
                <c:pt idx="528">
                  <c:v>2.3558346894157266E-2</c:v>
                </c:pt>
                <c:pt idx="529">
                  <c:v>1.9131548223057699E-2</c:v>
                </c:pt>
                <c:pt idx="530">
                  <c:v>3.1808823769982952E-2</c:v>
                </c:pt>
                <c:pt idx="531">
                  <c:v>-1.742757272068763E-2</c:v>
                </c:pt>
                <c:pt idx="532">
                  <c:v>3.275333542332459E-3</c:v>
                </c:pt>
                <c:pt idx="533">
                  <c:v>1.5920590582403826E-3</c:v>
                </c:pt>
                <c:pt idx="534">
                  <c:v>-8.0398542482820017E-3</c:v>
                </c:pt>
                <c:pt idx="535">
                  <c:v>1.2938089865943726E-3</c:v>
                </c:pt>
                <c:pt idx="536">
                  <c:v>-1.1008807304315592E-3</c:v>
                </c:pt>
                <c:pt idx="537">
                  <c:v>-2.7962570119285324E-2</c:v>
                </c:pt>
                <c:pt idx="538">
                  <c:v>1.6073341918750695E-2</c:v>
                </c:pt>
                <c:pt idx="539">
                  <c:v>-4.955966525484963E-2</c:v>
                </c:pt>
                <c:pt idx="540">
                  <c:v>-4.2011056757582842E-2</c:v>
                </c:pt>
                <c:pt idx="541">
                  <c:v>-3.9205938305964534E-2</c:v>
                </c:pt>
                <c:pt idx="542">
                  <c:v>4.3196877454620541E-3</c:v>
                </c:pt>
                <c:pt idx="544">
                  <c:v>-2.8057049790483381E-2</c:v>
                </c:pt>
                <c:pt idx="545">
                  <c:v>-1.4952057840088155E-2</c:v>
                </c:pt>
                <c:pt idx="546">
                  <c:v>-8.9461809540045106E-3</c:v>
                </c:pt>
                <c:pt idx="547">
                  <c:v>7.6244855318425911E-3</c:v>
                </c:pt>
                <c:pt idx="548">
                  <c:v>-7.6058837438462692E-3</c:v>
                </c:pt>
                <c:pt idx="549">
                  <c:v>2.1990443247545583E-2</c:v>
                </c:pt>
                <c:pt idx="550">
                  <c:v>-6.7208384737294877E-3</c:v>
                </c:pt>
                <c:pt idx="551">
                  <c:v>1.0510595676727135E-2</c:v>
                </c:pt>
                <c:pt idx="552">
                  <c:v>-2.5642074491053463E-2</c:v>
                </c:pt>
                <c:pt idx="553">
                  <c:v>-2.4753055376116584E-3</c:v>
                </c:pt>
                <c:pt idx="554">
                  <c:v>1.0521694550461889E-2</c:v>
                </c:pt>
                <c:pt idx="555">
                  <c:v>-1.0489914786040664E-2</c:v>
                </c:pt>
                <c:pt idx="556">
                  <c:v>2.7076070577308237E-2</c:v>
                </c:pt>
                <c:pt idx="557">
                  <c:v>-8.4026529161583281E-3</c:v>
                </c:pt>
                <c:pt idx="558">
                  <c:v>-5.9986802015412114E-4</c:v>
                </c:pt>
                <c:pt idx="559">
                  <c:v>-2.7721635565090899E-2</c:v>
                </c:pt>
                <c:pt idx="560">
                  <c:v>-3.0969785989724778E-2</c:v>
                </c:pt>
                <c:pt idx="561">
                  <c:v>3.8947868481830163E-2</c:v>
                </c:pt>
                <c:pt idx="562">
                  <c:v>3.4333356930779581E-2</c:v>
                </c:pt>
                <c:pt idx="563">
                  <c:v>3.9563993258369561E-2</c:v>
                </c:pt>
                <c:pt idx="564">
                  <c:v>3.4033998624115401E-2</c:v>
                </c:pt>
                <c:pt idx="565">
                  <c:v>1.2693397737641188E-2</c:v>
                </c:pt>
                <c:pt idx="566">
                  <c:v>-1.4079024593073005E-2</c:v>
                </c:pt>
                <c:pt idx="567">
                  <c:v>-5.6453575446753339E-4</c:v>
                </c:pt>
                <c:pt idx="568">
                  <c:v>1.1020834248079049E-2</c:v>
                </c:pt>
                <c:pt idx="569">
                  <c:v>2.3227594364025536E-2</c:v>
                </c:pt>
                <c:pt idx="570">
                  <c:v>-4.9778017209310785E-2</c:v>
                </c:pt>
                <c:pt idx="571">
                  <c:v>-1.711984676133391E-2</c:v>
                </c:pt>
                <c:pt idx="572">
                  <c:v>2.3975259431656501E-2</c:v>
                </c:pt>
                <c:pt idx="573">
                  <c:v>2.8094354004453891E-2</c:v>
                </c:pt>
                <c:pt idx="574">
                  <c:v>2.0051422251876484E-2</c:v>
                </c:pt>
                <c:pt idx="575">
                  <c:v>1.6442232599477663E-2</c:v>
                </c:pt>
                <c:pt idx="576">
                  <c:v>1.4826874687242603E-2</c:v>
                </c:pt>
                <c:pt idx="577">
                  <c:v>3.6867440963855386E-2</c:v>
                </c:pt>
                <c:pt idx="578">
                  <c:v>1.1307179448046887E-2</c:v>
                </c:pt>
                <c:pt idx="579">
                  <c:v>-1.6960559520119975E-2</c:v>
                </c:pt>
                <c:pt idx="580">
                  <c:v>3.0207279460791273E-2</c:v>
                </c:pt>
                <c:pt idx="581">
                  <c:v>-1.3103351803412025E-2</c:v>
                </c:pt>
                <c:pt idx="582">
                  <c:v>2.1140072363611859E-2</c:v>
                </c:pt>
                <c:pt idx="583">
                  <c:v>2.7076672446181813E-2</c:v>
                </c:pt>
                <c:pt idx="584">
                  <c:v>3.929069319934065E-2</c:v>
                </c:pt>
                <c:pt idx="585">
                  <c:v>1.0678776152006041E-2</c:v>
                </c:pt>
                <c:pt idx="586">
                  <c:v>-2.9073032894863852E-2</c:v>
                </c:pt>
                <c:pt idx="587">
                  <c:v>8.3534571472882353E-3</c:v>
                </c:pt>
                <c:pt idx="588">
                  <c:v>1.5525812883101342E-2</c:v>
                </c:pt>
                <c:pt idx="589">
                  <c:v>4.7094932960893836E-2</c:v>
                </c:pt>
                <c:pt idx="590">
                  <c:v>1.010097020085333E-2</c:v>
                </c:pt>
                <c:pt idx="591">
                  <c:v>-2.9818723140016012E-3</c:v>
                </c:pt>
                <c:pt idx="592">
                  <c:v>6.6994854520412289E-2</c:v>
                </c:pt>
                <c:pt idx="593">
                  <c:v>-1.1393056031826483E-3</c:v>
                </c:pt>
                <c:pt idx="594">
                  <c:v>-1.1323150813742303E-2</c:v>
                </c:pt>
                <c:pt idx="595">
                  <c:v>8.7065767700789706E-2</c:v>
                </c:pt>
                <c:pt idx="596">
                  <c:v>2.7343784371077359E-2</c:v>
                </c:pt>
                <c:pt idx="597">
                  <c:v>3.7880773324311351E-3</c:v>
                </c:pt>
                <c:pt idx="598">
                  <c:v>4.7330709923167145E-2</c:v>
                </c:pt>
                <c:pt idx="599">
                  <c:v>-3.0893774030354183E-2</c:v>
                </c:pt>
                <c:pt idx="600">
                  <c:v>1.7568416191350458E-3</c:v>
                </c:pt>
                <c:pt idx="601">
                  <c:v>-8.9852401358460038E-2</c:v>
                </c:pt>
                <c:pt idx="602">
                  <c:v>-7.2605919436423666E-2</c:v>
                </c:pt>
                <c:pt idx="603">
                  <c:v>1.0664088325203833E-2</c:v>
                </c:pt>
                <c:pt idx="604">
                  <c:v>-5.0880857046071017E-2</c:v>
                </c:pt>
                <c:pt idx="605">
                  <c:v>-7.1900085590534263E-2</c:v>
                </c:pt>
                <c:pt idx="606">
                  <c:v>3.0020947123759613E-2</c:v>
                </c:pt>
                <c:pt idx="607">
                  <c:v>0</c:v>
                </c:pt>
                <c:pt idx="608">
                  <c:v>7.9072220544104694E-3</c:v>
                </c:pt>
                <c:pt idx="609">
                  <c:v>8.6669322025387727E-3</c:v>
                </c:pt>
                <c:pt idx="610">
                  <c:v>-2.8363251997967076E-2</c:v>
                </c:pt>
                <c:pt idx="611">
                  <c:v>-1.4359949731134816E-2</c:v>
                </c:pt>
                <c:pt idx="612">
                  <c:v>-3.0461604090916711E-2</c:v>
                </c:pt>
                <c:pt idx="613">
                  <c:v>1.2901945227274402E-2</c:v>
                </c:pt>
                <c:pt idx="614">
                  <c:v>6.39156527012932E-3</c:v>
                </c:pt>
                <c:pt idx="615">
                  <c:v>-2.9406037371013886E-2</c:v>
                </c:pt>
                <c:pt idx="616">
                  <c:v>-1.3171569023572643E-3</c:v>
                </c:pt>
                <c:pt idx="617">
                  <c:v>-5.7715978290871295E-3</c:v>
                </c:pt>
                <c:pt idx="618">
                  <c:v>2.9304553235530401E-2</c:v>
                </c:pt>
                <c:pt idx="619">
                  <c:v>-4.6006586436121606E-2</c:v>
                </c:pt>
                <c:pt idx="620">
                  <c:v>1.0199638868420307E-2</c:v>
                </c:pt>
                <c:pt idx="621">
                  <c:v>-1.4928881516587642E-2</c:v>
                </c:pt>
                <c:pt idx="622">
                  <c:v>-2.1562690143177063E-2</c:v>
                </c:pt>
                <c:pt idx="623">
                  <c:v>-1.5476621203142648E-2</c:v>
                </c:pt>
                <c:pt idx="624">
                  <c:v>-1.9648212583527166E-2</c:v>
                </c:pt>
                <c:pt idx="625">
                  <c:v>8.9472269111143227E-5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B-4E34-8948-38D757C53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970040"/>
        <c:axId val="568976272"/>
      </c:lineChart>
      <c:lineChart>
        <c:grouping val="standard"/>
        <c:varyColors val="0"/>
        <c:ser>
          <c:idx val="2"/>
          <c:order val="1"/>
          <c:tx>
            <c:strRef>
              <c:f>'tesla_df (daily_returns)'!$B$1</c:f>
              <c:strCache>
                <c:ptCount val="1"/>
                <c:pt idx="0">
                  <c:v>operating_income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38100">
                <a:solidFill>
                  <a:srgbClr val="00B050"/>
                </a:solidFill>
              </a:ln>
              <a:effectLst/>
            </c:spPr>
          </c:marker>
          <c:cat>
            <c:numRef>
              <c:f>'tesla_df (daily_returns)'!$A$2:$A$631</c:f>
              <c:numCache>
                <c:formatCode>m/d/yyyy</c:formatCode>
                <c:ptCount val="630"/>
                <c:pt idx="0">
                  <c:v>43270</c:v>
                </c:pt>
                <c:pt idx="1">
                  <c:v>43269</c:v>
                </c:pt>
                <c:pt idx="2">
                  <c:v>43268</c:v>
                </c:pt>
                <c:pt idx="3">
                  <c:v>43267</c:v>
                </c:pt>
                <c:pt idx="4">
                  <c:v>43266</c:v>
                </c:pt>
                <c:pt idx="5">
                  <c:v>43265</c:v>
                </c:pt>
                <c:pt idx="6">
                  <c:v>43264</c:v>
                </c:pt>
                <c:pt idx="7">
                  <c:v>43263</c:v>
                </c:pt>
                <c:pt idx="8">
                  <c:v>43262</c:v>
                </c:pt>
                <c:pt idx="9">
                  <c:v>43259</c:v>
                </c:pt>
                <c:pt idx="10">
                  <c:v>43258</c:v>
                </c:pt>
                <c:pt idx="11">
                  <c:v>43257</c:v>
                </c:pt>
                <c:pt idx="12">
                  <c:v>43256</c:v>
                </c:pt>
                <c:pt idx="13">
                  <c:v>43255</c:v>
                </c:pt>
                <c:pt idx="14">
                  <c:v>43252</c:v>
                </c:pt>
                <c:pt idx="15">
                  <c:v>43251</c:v>
                </c:pt>
                <c:pt idx="16">
                  <c:v>43250</c:v>
                </c:pt>
                <c:pt idx="17">
                  <c:v>43249</c:v>
                </c:pt>
                <c:pt idx="18">
                  <c:v>43245</c:v>
                </c:pt>
                <c:pt idx="19">
                  <c:v>43244</c:v>
                </c:pt>
                <c:pt idx="20">
                  <c:v>43243</c:v>
                </c:pt>
                <c:pt idx="21">
                  <c:v>43242</c:v>
                </c:pt>
                <c:pt idx="22">
                  <c:v>43241</c:v>
                </c:pt>
                <c:pt idx="23">
                  <c:v>43238</c:v>
                </c:pt>
                <c:pt idx="24">
                  <c:v>43237</c:v>
                </c:pt>
                <c:pt idx="25">
                  <c:v>43236</c:v>
                </c:pt>
                <c:pt idx="26">
                  <c:v>43235</c:v>
                </c:pt>
                <c:pt idx="27">
                  <c:v>43234</c:v>
                </c:pt>
                <c:pt idx="28">
                  <c:v>43231</c:v>
                </c:pt>
                <c:pt idx="29">
                  <c:v>43230</c:v>
                </c:pt>
                <c:pt idx="30">
                  <c:v>43229</c:v>
                </c:pt>
                <c:pt idx="31">
                  <c:v>43228</c:v>
                </c:pt>
                <c:pt idx="32">
                  <c:v>43227</c:v>
                </c:pt>
                <c:pt idx="33">
                  <c:v>43224</c:v>
                </c:pt>
                <c:pt idx="34">
                  <c:v>43223</c:v>
                </c:pt>
                <c:pt idx="35">
                  <c:v>43222</c:v>
                </c:pt>
                <c:pt idx="36">
                  <c:v>43221</c:v>
                </c:pt>
                <c:pt idx="37">
                  <c:v>43220</c:v>
                </c:pt>
                <c:pt idx="38">
                  <c:v>43217</c:v>
                </c:pt>
                <c:pt idx="39">
                  <c:v>43216</c:v>
                </c:pt>
                <c:pt idx="40">
                  <c:v>43215</c:v>
                </c:pt>
                <c:pt idx="41">
                  <c:v>43214</c:v>
                </c:pt>
                <c:pt idx="42">
                  <c:v>43213</c:v>
                </c:pt>
                <c:pt idx="43">
                  <c:v>43210</c:v>
                </c:pt>
                <c:pt idx="44">
                  <c:v>43209</c:v>
                </c:pt>
                <c:pt idx="45">
                  <c:v>43208</c:v>
                </c:pt>
                <c:pt idx="46">
                  <c:v>43207</c:v>
                </c:pt>
                <c:pt idx="47">
                  <c:v>43206</c:v>
                </c:pt>
                <c:pt idx="48">
                  <c:v>43203</c:v>
                </c:pt>
                <c:pt idx="49">
                  <c:v>43202</c:v>
                </c:pt>
                <c:pt idx="50">
                  <c:v>43201</c:v>
                </c:pt>
                <c:pt idx="51">
                  <c:v>43200</c:v>
                </c:pt>
                <c:pt idx="52">
                  <c:v>43199</c:v>
                </c:pt>
                <c:pt idx="53">
                  <c:v>43196</c:v>
                </c:pt>
                <c:pt idx="54">
                  <c:v>43195</c:v>
                </c:pt>
                <c:pt idx="55">
                  <c:v>43194</c:v>
                </c:pt>
                <c:pt idx="56">
                  <c:v>43193</c:v>
                </c:pt>
                <c:pt idx="57">
                  <c:v>43192</c:v>
                </c:pt>
                <c:pt idx="58">
                  <c:v>43190</c:v>
                </c:pt>
                <c:pt idx="59">
                  <c:v>43188</c:v>
                </c:pt>
                <c:pt idx="60">
                  <c:v>43187</c:v>
                </c:pt>
                <c:pt idx="61">
                  <c:v>43186</c:v>
                </c:pt>
                <c:pt idx="62">
                  <c:v>43185</c:v>
                </c:pt>
                <c:pt idx="63">
                  <c:v>43182</c:v>
                </c:pt>
                <c:pt idx="64">
                  <c:v>43181</c:v>
                </c:pt>
                <c:pt idx="65">
                  <c:v>43180</c:v>
                </c:pt>
                <c:pt idx="66">
                  <c:v>43179</c:v>
                </c:pt>
                <c:pt idx="67">
                  <c:v>43178</c:v>
                </c:pt>
                <c:pt idx="68">
                  <c:v>43175</c:v>
                </c:pt>
                <c:pt idx="69">
                  <c:v>43174</c:v>
                </c:pt>
                <c:pt idx="70">
                  <c:v>43173</c:v>
                </c:pt>
                <c:pt idx="71">
                  <c:v>43172</c:v>
                </c:pt>
                <c:pt idx="72">
                  <c:v>43171</c:v>
                </c:pt>
                <c:pt idx="73">
                  <c:v>43168</c:v>
                </c:pt>
                <c:pt idx="74">
                  <c:v>43167</c:v>
                </c:pt>
                <c:pt idx="75">
                  <c:v>43166</c:v>
                </c:pt>
                <c:pt idx="76">
                  <c:v>43165</c:v>
                </c:pt>
                <c:pt idx="77">
                  <c:v>43164</c:v>
                </c:pt>
                <c:pt idx="78">
                  <c:v>43161</c:v>
                </c:pt>
                <c:pt idx="79">
                  <c:v>43160</c:v>
                </c:pt>
                <c:pt idx="80">
                  <c:v>43159</c:v>
                </c:pt>
                <c:pt idx="81">
                  <c:v>43158</c:v>
                </c:pt>
                <c:pt idx="82">
                  <c:v>43157</c:v>
                </c:pt>
                <c:pt idx="83">
                  <c:v>43154</c:v>
                </c:pt>
                <c:pt idx="84">
                  <c:v>43153</c:v>
                </c:pt>
                <c:pt idx="85">
                  <c:v>43152</c:v>
                </c:pt>
                <c:pt idx="86">
                  <c:v>43151</c:v>
                </c:pt>
                <c:pt idx="87">
                  <c:v>43147</c:v>
                </c:pt>
                <c:pt idx="88">
                  <c:v>43146</c:v>
                </c:pt>
                <c:pt idx="89">
                  <c:v>43145</c:v>
                </c:pt>
                <c:pt idx="90">
                  <c:v>43144</c:v>
                </c:pt>
                <c:pt idx="91">
                  <c:v>43143</c:v>
                </c:pt>
                <c:pt idx="92">
                  <c:v>43140</c:v>
                </c:pt>
                <c:pt idx="93">
                  <c:v>43139</c:v>
                </c:pt>
                <c:pt idx="94">
                  <c:v>43138</c:v>
                </c:pt>
                <c:pt idx="95">
                  <c:v>43137</c:v>
                </c:pt>
                <c:pt idx="96">
                  <c:v>43136</c:v>
                </c:pt>
                <c:pt idx="97">
                  <c:v>43133</c:v>
                </c:pt>
                <c:pt idx="98">
                  <c:v>43132</c:v>
                </c:pt>
                <c:pt idx="99">
                  <c:v>43131</c:v>
                </c:pt>
                <c:pt idx="100">
                  <c:v>43130</c:v>
                </c:pt>
                <c:pt idx="101">
                  <c:v>43129</c:v>
                </c:pt>
                <c:pt idx="102">
                  <c:v>43126</c:v>
                </c:pt>
                <c:pt idx="103">
                  <c:v>43125</c:v>
                </c:pt>
                <c:pt idx="104">
                  <c:v>43124</c:v>
                </c:pt>
                <c:pt idx="105">
                  <c:v>43123</c:v>
                </c:pt>
                <c:pt idx="106">
                  <c:v>43122</c:v>
                </c:pt>
                <c:pt idx="107">
                  <c:v>43119</c:v>
                </c:pt>
                <c:pt idx="108">
                  <c:v>43118</c:v>
                </c:pt>
                <c:pt idx="109">
                  <c:v>43117</c:v>
                </c:pt>
                <c:pt idx="110">
                  <c:v>43116</c:v>
                </c:pt>
                <c:pt idx="111">
                  <c:v>43112</c:v>
                </c:pt>
                <c:pt idx="112">
                  <c:v>43111</c:v>
                </c:pt>
                <c:pt idx="113">
                  <c:v>43110</c:v>
                </c:pt>
                <c:pt idx="114">
                  <c:v>43109</c:v>
                </c:pt>
                <c:pt idx="115">
                  <c:v>43108</c:v>
                </c:pt>
                <c:pt idx="116">
                  <c:v>43105</c:v>
                </c:pt>
                <c:pt idx="117">
                  <c:v>43104</c:v>
                </c:pt>
                <c:pt idx="118">
                  <c:v>43103</c:v>
                </c:pt>
                <c:pt idx="119">
                  <c:v>43102</c:v>
                </c:pt>
                <c:pt idx="120">
                  <c:v>43100</c:v>
                </c:pt>
                <c:pt idx="121">
                  <c:v>43098</c:v>
                </c:pt>
                <c:pt idx="122">
                  <c:v>43097</c:v>
                </c:pt>
                <c:pt idx="123">
                  <c:v>43096</c:v>
                </c:pt>
                <c:pt idx="124">
                  <c:v>43095</c:v>
                </c:pt>
                <c:pt idx="125">
                  <c:v>43091</c:v>
                </c:pt>
                <c:pt idx="126">
                  <c:v>43090</c:v>
                </c:pt>
                <c:pt idx="127">
                  <c:v>43089</c:v>
                </c:pt>
                <c:pt idx="128">
                  <c:v>43088</c:v>
                </c:pt>
                <c:pt idx="129">
                  <c:v>43087</c:v>
                </c:pt>
                <c:pt idx="130">
                  <c:v>43084</c:v>
                </c:pt>
                <c:pt idx="131">
                  <c:v>43083</c:v>
                </c:pt>
                <c:pt idx="132">
                  <c:v>43082</c:v>
                </c:pt>
                <c:pt idx="133">
                  <c:v>43081</c:v>
                </c:pt>
                <c:pt idx="134">
                  <c:v>43080</c:v>
                </c:pt>
                <c:pt idx="135">
                  <c:v>43077</c:v>
                </c:pt>
                <c:pt idx="136">
                  <c:v>43076</c:v>
                </c:pt>
                <c:pt idx="137">
                  <c:v>43075</c:v>
                </c:pt>
                <c:pt idx="138">
                  <c:v>43074</c:v>
                </c:pt>
                <c:pt idx="139">
                  <c:v>43073</c:v>
                </c:pt>
                <c:pt idx="140">
                  <c:v>43070</c:v>
                </c:pt>
                <c:pt idx="141">
                  <c:v>43069</c:v>
                </c:pt>
                <c:pt idx="142">
                  <c:v>43068</c:v>
                </c:pt>
                <c:pt idx="143">
                  <c:v>43067</c:v>
                </c:pt>
                <c:pt idx="144">
                  <c:v>43066</c:v>
                </c:pt>
                <c:pt idx="145">
                  <c:v>43063</c:v>
                </c:pt>
                <c:pt idx="146">
                  <c:v>43061</c:v>
                </c:pt>
                <c:pt idx="147">
                  <c:v>43060</c:v>
                </c:pt>
                <c:pt idx="148">
                  <c:v>43059</c:v>
                </c:pt>
                <c:pt idx="149">
                  <c:v>43056</c:v>
                </c:pt>
                <c:pt idx="150">
                  <c:v>43055</c:v>
                </c:pt>
                <c:pt idx="151">
                  <c:v>43054</c:v>
                </c:pt>
                <c:pt idx="152">
                  <c:v>43053</c:v>
                </c:pt>
                <c:pt idx="153">
                  <c:v>43052</c:v>
                </c:pt>
                <c:pt idx="154">
                  <c:v>43049</c:v>
                </c:pt>
                <c:pt idx="155">
                  <c:v>43048</c:v>
                </c:pt>
                <c:pt idx="156">
                  <c:v>43047</c:v>
                </c:pt>
                <c:pt idx="157">
                  <c:v>43046</c:v>
                </c:pt>
                <c:pt idx="158">
                  <c:v>43045</c:v>
                </c:pt>
                <c:pt idx="159">
                  <c:v>43042</c:v>
                </c:pt>
                <c:pt idx="160">
                  <c:v>43041</c:v>
                </c:pt>
                <c:pt idx="161">
                  <c:v>43040</c:v>
                </c:pt>
                <c:pt idx="162">
                  <c:v>43039</c:v>
                </c:pt>
                <c:pt idx="163">
                  <c:v>43038</c:v>
                </c:pt>
                <c:pt idx="164">
                  <c:v>43035</c:v>
                </c:pt>
                <c:pt idx="165">
                  <c:v>43034</c:v>
                </c:pt>
                <c:pt idx="166">
                  <c:v>43033</c:v>
                </c:pt>
                <c:pt idx="167">
                  <c:v>43032</c:v>
                </c:pt>
                <c:pt idx="168">
                  <c:v>43031</c:v>
                </c:pt>
                <c:pt idx="169">
                  <c:v>43028</c:v>
                </c:pt>
                <c:pt idx="170">
                  <c:v>43027</c:v>
                </c:pt>
                <c:pt idx="171">
                  <c:v>43026</c:v>
                </c:pt>
                <c:pt idx="172">
                  <c:v>43025</c:v>
                </c:pt>
                <c:pt idx="173">
                  <c:v>43024</c:v>
                </c:pt>
                <c:pt idx="174">
                  <c:v>43021</c:v>
                </c:pt>
                <c:pt idx="175">
                  <c:v>43020</c:v>
                </c:pt>
                <c:pt idx="176">
                  <c:v>43019</c:v>
                </c:pt>
                <c:pt idx="177">
                  <c:v>43018</c:v>
                </c:pt>
                <c:pt idx="178">
                  <c:v>43017</c:v>
                </c:pt>
                <c:pt idx="179">
                  <c:v>43014</c:v>
                </c:pt>
                <c:pt idx="180">
                  <c:v>43013</c:v>
                </c:pt>
                <c:pt idx="181">
                  <c:v>43012</c:v>
                </c:pt>
                <c:pt idx="182">
                  <c:v>43011</c:v>
                </c:pt>
                <c:pt idx="183">
                  <c:v>43010</c:v>
                </c:pt>
                <c:pt idx="184">
                  <c:v>43008</c:v>
                </c:pt>
                <c:pt idx="185">
                  <c:v>43007</c:v>
                </c:pt>
                <c:pt idx="186">
                  <c:v>43006</c:v>
                </c:pt>
                <c:pt idx="187">
                  <c:v>43005</c:v>
                </c:pt>
                <c:pt idx="188">
                  <c:v>43004</c:v>
                </c:pt>
                <c:pt idx="189">
                  <c:v>43003</c:v>
                </c:pt>
                <c:pt idx="190">
                  <c:v>43000</c:v>
                </c:pt>
                <c:pt idx="191">
                  <c:v>42999</c:v>
                </c:pt>
                <c:pt idx="192">
                  <c:v>42998</c:v>
                </c:pt>
                <c:pt idx="193">
                  <c:v>42997</c:v>
                </c:pt>
                <c:pt idx="194">
                  <c:v>42996</c:v>
                </c:pt>
                <c:pt idx="195">
                  <c:v>42993</c:v>
                </c:pt>
                <c:pt idx="196">
                  <c:v>42992</c:v>
                </c:pt>
                <c:pt idx="197">
                  <c:v>42991</c:v>
                </c:pt>
                <c:pt idx="198">
                  <c:v>42990</c:v>
                </c:pt>
                <c:pt idx="199">
                  <c:v>42989</c:v>
                </c:pt>
                <c:pt idx="200">
                  <c:v>42986</c:v>
                </c:pt>
                <c:pt idx="201">
                  <c:v>42985</c:v>
                </c:pt>
                <c:pt idx="202">
                  <c:v>42984</c:v>
                </c:pt>
                <c:pt idx="203">
                  <c:v>42983</c:v>
                </c:pt>
                <c:pt idx="204">
                  <c:v>42979</c:v>
                </c:pt>
                <c:pt idx="205">
                  <c:v>42978</c:v>
                </c:pt>
                <c:pt idx="206">
                  <c:v>42977</c:v>
                </c:pt>
                <c:pt idx="207">
                  <c:v>42976</c:v>
                </c:pt>
                <c:pt idx="208">
                  <c:v>42975</c:v>
                </c:pt>
                <c:pt idx="209">
                  <c:v>42972</c:v>
                </c:pt>
                <c:pt idx="210">
                  <c:v>42971</c:v>
                </c:pt>
                <c:pt idx="211">
                  <c:v>42970</c:v>
                </c:pt>
                <c:pt idx="212">
                  <c:v>42969</c:v>
                </c:pt>
                <c:pt idx="213">
                  <c:v>42968</c:v>
                </c:pt>
                <c:pt idx="214">
                  <c:v>42965</c:v>
                </c:pt>
                <c:pt idx="215">
                  <c:v>42964</c:v>
                </c:pt>
                <c:pt idx="216">
                  <c:v>42963</c:v>
                </c:pt>
                <c:pt idx="217">
                  <c:v>42962</c:v>
                </c:pt>
                <c:pt idx="218">
                  <c:v>42961</c:v>
                </c:pt>
                <c:pt idx="219">
                  <c:v>42958</c:v>
                </c:pt>
                <c:pt idx="220">
                  <c:v>42957</c:v>
                </c:pt>
                <c:pt idx="221">
                  <c:v>42956</c:v>
                </c:pt>
                <c:pt idx="222">
                  <c:v>42955</c:v>
                </c:pt>
                <c:pt idx="223">
                  <c:v>42954</c:v>
                </c:pt>
                <c:pt idx="224">
                  <c:v>42951</c:v>
                </c:pt>
                <c:pt idx="225">
                  <c:v>42950</c:v>
                </c:pt>
                <c:pt idx="226">
                  <c:v>42949</c:v>
                </c:pt>
                <c:pt idx="227">
                  <c:v>42948</c:v>
                </c:pt>
                <c:pt idx="228">
                  <c:v>42947</c:v>
                </c:pt>
                <c:pt idx="229">
                  <c:v>42944</c:v>
                </c:pt>
                <c:pt idx="230">
                  <c:v>42943</c:v>
                </c:pt>
                <c:pt idx="231">
                  <c:v>42942</c:v>
                </c:pt>
                <c:pt idx="232">
                  <c:v>42941</c:v>
                </c:pt>
                <c:pt idx="233">
                  <c:v>42940</c:v>
                </c:pt>
                <c:pt idx="234">
                  <c:v>42937</c:v>
                </c:pt>
                <c:pt idx="235">
                  <c:v>42936</c:v>
                </c:pt>
                <c:pt idx="236">
                  <c:v>42935</c:v>
                </c:pt>
                <c:pt idx="237">
                  <c:v>42934</c:v>
                </c:pt>
                <c:pt idx="238">
                  <c:v>42933</c:v>
                </c:pt>
                <c:pt idx="239">
                  <c:v>42930</c:v>
                </c:pt>
                <c:pt idx="240">
                  <c:v>42929</c:v>
                </c:pt>
                <c:pt idx="241">
                  <c:v>42928</c:v>
                </c:pt>
                <c:pt idx="242">
                  <c:v>42927</c:v>
                </c:pt>
                <c:pt idx="243">
                  <c:v>42926</c:v>
                </c:pt>
                <c:pt idx="244">
                  <c:v>42923</c:v>
                </c:pt>
                <c:pt idx="245">
                  <c:v>42922</c:v>
                </c:pt>
                <c:pt idx="246">
                  <c:v>42921</c:v>
                </c:pt>
                <c:pt idx="247">
                  <c:v>42919</c:v>
                </c:pt>
                <c:pt idx="248">
                  <c:v>42916</c:v>
                </c:pt>
                <c:pt idx="249">
                  <c:v>42915</c:v>
                </c:pt>
                <c:pt idx="250">
                  <c:v>42914</c:v>
                </c:pt>
                <c:pt idx="251">
                  <c:v>42913</c:v>
                </c:pt>
                <c:pt idx="252">
                  <c:v>42912</c:v>
                </c:pt>
                <c:pt idx="253">
                  <c:v>42909</c:v>
                </c:pt>
                <c:pt idx="254">
                  <c:v>42908</c:v>
                </c:pt>
                <c:pt idx="255">
                  <c:v>42907</c:v>
                </c:pt>
                <c:pt idx="256">
                  <c:v>42906</c:v>
                </c:pt>
                <c:pt idx="257">
                  <c:v>42905</c:v>
                </c:pt>
                <c:pt idx="258">
                  <c:v>42902</c:v>
                </c:pt>
                <c:pt idx="259">
                  <c:v>42901</c:v>
                </c:pt>
                <c:pt idx="260">
                  <c:v>42900</c:v>
                </c:pt>
                <c:pt idx="261">
                  <c:v>42899</c:v>
                </c:pt>
                <c:pt idx="262">
                  <c:v>42898</c:v>
                </c:pt>
                <c:pt idx="263">
                  <c:v>42895</c:v>
                </c:pt>
                <c:pt idx="264">
                  <c:v>42894</c:v>
                </c:pt>
                <c:pt idx="265">
                  <c:v>42893</c:v>
                </c:pt>
                <c:pt idx="266">
                  <c:v>42892</c:v>
                </c:pt>
                <c:pt idx="267">
                  <c:v>42891</c:v>
                </c:pt>
                <c:pt idx="268">
                  <c:v>42888</c:v>
                </c:pt>
                <c:pt idx="269">
                  <c:v>42887</c:v>
                </c:pt>
                <c:pt idx="270">
                  <c:v>42886</c:v>
                </c:pt>
                <c:pt idx="271">
                  <c:v>42885</c:v>
                </c:pt>
                <c:pt idx="272">
                  <c:v>42881</c:v>
                </c:pt>
                <c:pt idx="273">
                  <c:v>42880</c:v>
                </c:pt>
                <c:pt idx="274">
                  <c:v>42879</c:v>
                </c:pt>
                <c:pt idx="275">
                  <c:v>42878</c:v>
                </c:pt>
                <c:pt idx="276">
                  <c:v>42877</c:v>
                </c:pt>
                <c:pt idx="277">
                  <c:v>42874</c:v>
                </c:pt>
                <c:pt idx="278">
                  <c:v>42873</c:v>
                </c:pt>
                <c:pt idx="279">
                  <c:v>42872</c:v>
                </c:pt>
                <c:pt idx="280">
                  <c:v>42871</c:v>
                </c:pt>
                <c:pt idx="281">
                  <c:v>42870</c:v>
                </c:pt>
                <c:pt idx="282">
                  <c:v>42867</c:v>
                </c:pt>
                <c:pt idx="283">
                  <c:v>42866</c:v>
                </c:pt>
                <c:pt idx="284">
                  <c:v>42865</c:v>
                </c:pt>
                <c:pt idx="285">
                  <c:v>42864</c:v>
                </c:pt>
                <c:pt idx="286">
                  <c:v>42863</c:v>
                </c:pt>
                <c:pt idx="287">
                  <c:v>42860</c:v>
                </c:pt>
                <c:pt idx="288">
                  <c:v>42859</c:v>
                </c:pt>
                <c:pt idx="289">
                  <c:v>42858</c:v>
                </c:pt>
                <c:pt idx="290">
                  <c:v>42857</c:v>
                </c:pt>
                <c:pt idx="291">
                  <c:v>42856</c:v>
                </c:pt>
                <c:pt idx="292">
                  <c:v>42855</c:v>
                </c:pt>
                <c:pt idx="293">
                  <c:v>42853</c:v>
                </c:pt>
                <c:pt idx="294">
                  <c:v>42852</c:v>
                </c:pt>
                <c:pt idx="295">
                  <c:v>42851</c:v>
                </c:pt>
                <c:pt idx="296">
                  <c:v>42850</c:v>
                </c:pt>
                <c:pt idx="297">
                  <c:v>42849</c:v>
                </c:pt>
                <c:pt idx="298">
                  <c:v>42846</c:v>
                </c:pt>
                <c:pt idx="299">
                  <c:v>42845</c:v>
                </c:pt>
                <c:pt idx="300">
                  <c:v>42844</c:v>
                </c:pt>
                <c:pt idx="301">
                  <c:v>42843</c:v>
                </c:pt>
                <c:pt idx="302">
                  <c:v>42842</c:v>
                </c:pt>
                <c:pt idx="303">
                  <c:v>42838</c:v>
                </c:pt>
                <c:pt idx="304">
                  <c:v>42837</c:v>
                </c:pt>
                <c:pt idx="305">
                  <c:v>42836</c:v>
                </c:pt>
                <c:pt idx="306">
                  <c:v>42835</c:v>
                </c:pt>
                <c:pt idx="307">
                  <c:v>42832</c:v>
                </c:pt>
                <c:pt idx="308">
                  <c:v>42831</c:v>
                </c:pt>
                <c:pt idx="309">
                  <c:v>42830</c:v>
                </c:pt>
                <c:pt idx="310">
                  <c:v>42829</c:v>
                </c:pt>
                <c:pt idx="311">
                  <c:v>42828</c:v>
                </c:pt>
                <c:pt idx="312">
                  <c:v>42825</c:v>
                </c:pt>
                <c:pt idx="313">
                  <c:v>42824</c:v>
                </c:pt>
                <c:pt idx="314">
                  <c:v>42823</c:v>
                </c:pt>
                <c:pt idx="315">
                  <c:v>42822</c:v>
                </c:pt>
                <c:pt idx="316">
                  <c:v>42821</c:v>
                </c:pt>
                <c:pt idx="317">
                  <c:v>42818</c:v>
                </c:pt>
                <c:pt idx="318">
                  <c:v>42817</c:v>
                </c:pt>
                <c:pt idx="319">
                  <c:v>42816</c:v>
                </c:pt>
                <c:pt idx="320">
                  <c:v>42815</c:v>
                </c:pt>
                <c:pt idx="321">
                  <c:v>42814</c:v>
                </c:pt>
                <c:pt idx="322">
                  <c:v>42811</c:v>
                </c:pt>
                <c:pt idx="323">
                  <c:v>42810</c:v>
                </c:pt>
                <c:pt idx="324">
                  <c:v>42809</c:v>
                </c:pt>
                <c:pt idx="325">
                  <c:v>42808</c:v>
                </c:pt>
                <c:pt idx="326">
                  <c:v>42807</c:v>
                </c:pt>
                <c:pt idx="327">
                  <c:v>42804</c:v>
                </c:pt>
                <c:pt idx="328">
                  <c:v>42803</c:v>
                </c:pt>
                <c:pt idx="329">
                  <c:v>42802</c:v>
                </c:pt>
                <c:pt idx="330">
                  <c:v>42801</c:v>
                </c:pt>
                <c:pt idx="331">
                  <c:v>42800</c:v>
                </c:pt>
                <c:pt idx="332">
                  <c:v>42797</c:v>
                </c:pt>
                <c:pt idx="333">
                  <c:v>42796</c:v>
                </c:pt>
                <c:pt idx="334">
                  <c:v>42795</c:v>
                </c:pt>
                <c:pt idx="335">
                  <c:v>42794</c:v>
                </c:pt>
                <c:pt idx="336">
                  <c:v>42793</c:v>
                </c:pt>
                <c:pt idx="337">
                  <c:v>42790</c:v>
                </c:pt>
                <c:pt idx="338">
                  <c:v>42789</c:v>
                </c:pt>
                <c:pt idx="339">
                  <c:v>42788</c:v>
                </c:pt>
                <c:pt idx="340">
                  <c:v>42787</c:v>
                </c:pt>
                <c:pt idx="341">
                  <c:v>42783</c:v>
                </c:pt>
                <c:pt idx="342">
                  <c:v>42782</c:v>
                </c:pt>
                <c:pt idx="343">
                  <c:v>42781</c:v>
                </c:pt>
                <c:pt idx="344">
                  <c:v>42780</c:v>
                </c:pt>
                <c:pt idx="345">
                  <c:v>42779</c:v>
                </c:pt>
                <c:pt idx="346">
                  <c:v>42776</c:v>
                </c:pt>
                <c:pt idx="347">
                  <c:v>42775</c:v>
                </c:pt>
                <c:pt idx="348">
                  <c:v>42774</c:v>
                </c:pt>
                <c:pt idx="349">
                  <c:v>42773</c:v>
                </c:pt>
                <c:pt idx="350">
                  <c:v>42772</c:v>
                </c:pt>
                <c:pt idx="351">
                  <c:v>42769</c:v>
                </c:pt>
                <c:pt idx="352">
                  <c:v>42768</c:v>
                </c:pt>
                <c:pt idx="353">
                  <c:v>42767</c:v>
                </c:pt>
                <c:pt idx="354">
                  <c:v>42766</c:v>
                </c:pt>
                <c:pt idx="355">
                  <c:v>42765</c:v>
                </c:pt>
                <c:pt idx="356">
                  <c:v>42762</c:v>
                </c:pt>
                <c:pt idx="357">
                  <c:v>42761</c:v>
                </c:pt>
                <c:pt idx="358">
                  <c:v>42760</c:v>
                </c:pt>
                <c:pt idx="359">
                  <c:v>42759</c:v>
                </c:pt>
                <c:pt idx="360">
                  <c:v>42758</c:v>
                </c:pt>
                <c:pt idx="361">
                  <c:v>42755</c:v>
                </c:pt>
                <c:pt idx="362">
                  <c:v>42754</c:v>
                </c:pt>
                <c:pt idx="363">
                  <c:v>42753</c:v>
                </c:pt>
                <c:pt idx="364">
                  <c:v>42752</c:v>
                </c:pt>
                <c:pt idx="365">
                  <c:v>42748</c:v>
                </c:pt>
                <c:pt idx="366">
                  <c:v>42747</c:v>
                </c:pt>
                <c:pt idx="367">
                  <c:v>42746</c:v>
                </c:pt>
                <c:pt idx="368">
                  <c:v>42745</c:v>
                </c:pt>
                <c:pt idx="369">
                  <c:v>42744</c:v>
                </c:pt>
                <c:pt idx="370">
                  <c:v>42741</c:v>
                </c:pt>
                <c:pt idx="371">
                  <c:v>42740</c:v>
                </c:pt>
                <c:pt idx="372">
                  <c:v>42739</c:v>
                </c:pt>
                <c:pt idx="373">
                  <c:v>42738</c:v>
                </c:pt>
                <c:pt idx="374">
                  <c:v>42735</c:v>
                </c:pt>
                <c:pt idx="375">
                  <c:v>42734</c:v>
                </c:pt>
                <c:pt idx="376">
                  <c:v>42733</c:v>
                </c:pt>
                <c:pt idx="377">
                  <c:v>42732</c:v>
                </c:pt>
                <c:pt idx="378">
                  <c:v>42731</c:v>
                </c:pt>
                <c:pt idx="379">
                  <c:v>42727</c:v>
                </c:pt>
                <c:pt idx="380">
                  <c:v>42726</c:v>
                </c:pt>
                <c:pt idx="381">
                  <c:v>42725</c:v>
                </c:pt>
                <c:pt idx="382">
                  <c:v>42724</c:v>
                </c:pt>
                <c:pt idx="383">
                  <c:v>42723</c:v>
                </c:pt>
                <c:pt idx="384">
                  <c:v>42720</c:v>
                </c:pt>
                <c:pt idx="385">
                  <c:v>42719</c:v>
                </c:pt>
                <c:pt idx="386">
                  <c:v>42718</c:v>
                </c:pt>
                <c:pt idx="387">
                  <c:v>42717</c:v>
                </c:pt>
                <c:pt idx="388">
                  <c:v>42716</c:v>
                </c:pt>
                <c:pt idx="389">
                  <c:v>42713</c:v>
                </c:pt>
                <c:pt idx="390">
                  <c:v>42712</c:v>
                </c:pt>
                <c:pt idx="391">
                  <c:v>42711</c:v>
                </c:pt>
                <c:pt idx="392">
                  <c:v>42710</c:v>
                </c:pt>
                <c:pt idx="393">
                  <c:v>42709</c:v>
                </c:pt>
                <c:pt idx="394">
                  <c:v>42706</c:v>
                </c:pt>
                <c:pt idx="395">
                  <c:v>42705</c:v>
                </c:pt>
                <c:pt idx="396">
                  <c:v>42704</c:v>
                </c:pt>
                <c:pt idx="397">
                  <c:v>42703</c:v>
                </c:pt>
                <c:pt idx="398">
                  <c:v>42702</c:v>
                </c:pt>
                <c:pt idx="399">
                  <c:v>42699</c:v>
                </c:pt>
                <c:pt idx="400">
                  <c:v>42697</c:v>
                </c:pt>
                <c:pt idx="401">
                  <c:v>42696</c:v>
                </c:pt>
                <c:pt idx="402">
                  <c:v>42695</c:v>
                </c:pt>
                <c:pt idx="403">
                  <c:v>42692</c:v>
                </c:pt>
                <c:pt idx="404">
                  <c:v>42691</c:v>
                </c:pt>
                <c:pt idx="405">
                  <c:v>42690</c:v>
                </c:pt>
                <c:pt idx="406">
                  <c:v>42689</c:v>
                </c:pt>
                <c:pt idx="407">
                  <c:v>42688</c:v>
                </c:pt>
                <c:pt idx="408">
                  <c:v>42685</c:v>
                </c:pt>
                <c:pt idx="409">
                  <c:v>42684</c:v>
                </c:pt>
                <c:pt idx="410">
                  <c:v>42683</c:v>
                </c:pt>
                <c:pt idx="411">
                  <c:v>42682</c:v>
                </c:pt>
                <c:pt idx="412">
                  <c:v>42681</c:v>
                </c:pt>
                <c:pt idx="413">
                  <c:v>42678</c:v>
                </c:pt>
                <c:pt idx="414">
                  <c:v>42677</c:v>
                </c:pt>
                <c:pt idx="415">
                  <c:v>42676</c:v>
                </c:pt>
                <c:pt idx="416">
                  <c:v>42675</c:v>
                </c:pt>
                <c:pt idx="417">
                  <c:v>42674</c:v>
                </c:pt>
                <c:pt idx="418">
                  <c:v>42671</c:v>
                </c:pt>
                <c:pt idx="419">
                  <c:v>42670</c:v>
                </c:pt>
                <c:pt idx="420">
                  <c:v>42669</c:v>
                </c:pt>
                <c:pt idx="421">
                  <c:v>42668</c:v>
                </c:pt>
                <c:pt idx="422">
                  <c:v>42667</c:v>
                </c:pt>
                <c:pt idx="423">
                  <c:v>42664</c:v>
                </c:pt>
                <c:pt idx="424">
                  <c:v>42663</c:v>
                </c:pt>
                <c:pt idx="425">
                  <c:v>42662</c:v>
                </c:pt>
                <c:pt idx="426">
                  <c:v>42661</c:v>
                </c:pt>
                <c:pt idx="427">
                  <c:v>42660</c:v>
                </c:pt>
                <c:pt idx="428">
                  <c:v>42657</c:v>
                </c:pt>
                <c:pt idx="429">
                  <c:v>42656</c:v>
                </c:pt>
                <c:pt idx="430">
                  <c:v>42655</c:v>
                </c:pt>
                <c:pt idx="431">
                  <c:v>42654</c:v>
                </c:pt>
                <c:pt idx="432">
                  <c:v>42653</c:v>
                </c:pt>
                <c:pt idx="433">
                  <c:v>42650</c:v>
                </c:pt>
                <c:pt idx="434">
                  <c:v>42649</c:v>
                </c:pt>
                <c:pt idx="435">
                  <c:v>42648</c:v>
                </c:pt>
                <c:pt idx="436">
                  <c:v>42647</c:v>
                </c:pt>
                <c:pt idx="437">
                  <c:v>42646</c:v>
                </c:pt>
                <c:pt idx="438">
                  <c:v>42643</c:v>
                </c:pt>
                <c:pt idx="439">
                  <c:v>42642</c:v>
                </c:pt>
                <c:pt idx="440">
                  <c:v>42641</c:v>
                </c:pt>
                <c:pt idx="441">
                  <c:v>42640</c:v>
                </c:pt>
                <c:pt idx="442">
                  <c:v>42639</c:v>
                </c:pt>
                <c:pt idx="443">
                  <c:v>42636</c:v>
                </c:pt>
                <c:pt idx="444">
                  <c:v>42635</c:v>
                </c:pt>
                <c:pt idx="445">
                  <c:v>42634</c:v>
                </c:pt>
                <c:pt idx="446">
                  <c:v>42633</c:v>
                </c:pt>
                <c:pt idx="447">
                  <c:v>42632</c:v>
                </c:pt>
                <c:pt idx="448">
                  <c:v>42629</c:v>
                </c:pt>
                <c:pt idx="449">
                  <c:v>42628</c:v>
                </c:pt>
                <c:pt idx="450">
                  <c:v>42627</c:v>
                </c:pt>
                <c:pt idx="451">
                  <c:v>42626</c:v>
                </c:pt>
                <c:pt idx="452">
                  <c:v>42625</c:v>
                </c:pt>
                <c:pt idx="453">
                  <c:v>42622</c:v>
                </c:pt>
                <c:pt idx="454">
                  <c:v>42621</c:v>
                </c:pt>
                <c:pt idx="455">
                  <c:v>42620</c:v>
                </c:pt>
                <c:pt idx="456">
                  <c:v>42619</c:v>
                </c:pt>
                <c:pt idx="457">
                  <c:v>42615</c:v>
                </c:pt>
                <c:pt idx="458">
                  <c:v>42614</c:v>
                </c:pt>
                <c:pt idx="459">
                  <c:v>42613</c:v>
                </c:pt>
                <c:pt idx="460">
                  <c:v>42612</c:v>
                </c:pt>
                <c:pt idx="461">
                  <c:v>42611</c:v>
                </c:pt>
                <c:pt idx="462">
                  <c:v>42608</c:v>
                </c:pt>
                <c:pt idx="463">
                  <c:v>42607</c:v>
                </c:pt>
                <c:pt idx="464">
                  <c:v>42606</c:v>
                </c:pt>
                <c:pt idx="465">
                  <c:v>42605</c:v>
                </c:pt>
                <c:pt idx="466">
                  <c:v>42604</c:v>
                </c:pt>
                <c:pt idx="467">
                  <c:v>42601</c:v>
                </c:pt>
                <c:pt idx="468">
                  <c:v>42600</c:v>
                </c:pt>
                <c:pt idx="469">
                  <c:v>42599</c:v>
                </c:pt>
                <c:pt idx="470">
                  <c:v>42598</c:v>
                </c:pt>
                <c:pt idx="471">
                  <c:v>42597</c:v>
                </c:pt>
                <c:pt idx="472">
                  <c:v>42594</c:v>
                </c:pt>
                <c:pt idx="473">
                  <c:v>42593</c:v>
                </c:pt>
                <c:pt idx="474">
                  <c:v>42592</c:v>
                </c:pt>
                <c:pt idx="475">
                  <c:v>42591</c:v>
                </c:pt>
                <c:pt idx="476">
                  <c:v>42590</c:v>
                </c:pt>
                <c:pt idx="477">
                  <c:v>42587</c:v>
                </c:pt>
                <c:pt idx="478">
                  <c:v>42586</c:v>
                </c:pt>
                <c:pt idx="479">
                  <c:v>42585</c:v>
                </c:pt>
                <c:pt idx="480">
                  <c:v>42584</c:v>
                </c:pt>
                <c:pt idx="481">
                  <c:v>42583</c:v>
                </c:pt>
                <c:pt idx="482">
                  <c:v>42582</c:v>
                </c:pt>
                <c:pt idx="483">
                  <c:v>42580</c:v>
                </c:pt>
                <c:pt idx="484">
                  <c:v>42579</c:v>
                </c:pt>
                <c:pt idx="485">
                  <c:v>42578</c:v>
                </c:pt>
                <c:pt idx="486">
                  <c:v>42577</c:v>
                </c:pt>
                <c:pt idx="487">
                  <c:v>42576</c:v>
                </c:pt>
                <c:pt idx="488">
                  <c:v>42573</c:v>
                </c:pt>
                <c:pt idx="489">
                  <c:v>42572</c:v>
                </c:pt>
                <c:pt idx="490">
                  <c:v>42571</c:v>
                </c:pt>
                <c:pt idx="491">
                  <c:v>42570</c:v>
                </c:pt>
                <c:pt idx="492">
                  <c:v>42569</c:v>
                </c:pt>
                <c:pt idx="493">
                  <c:v>42566</c:v>
                </c:pt>
                <c:pt idx="494">
                  <c:v>42565</c:v>
                </c:pt>
                <c:pt idx="495">
                  <c:v>42564</c:v>
                </c:pt>
                <c:pt idx="496">
                  <c:v>42563</c:v>
                </c:pt>
                <c:pt idx="497">
                  <c:v>42562</c:v>
                </c:pt>
                <c:pt idx="498">
                  <c:v>42559</c:v>
                </c:pt>
                <c:pt idx="499">
                  <c:v>42558</c:v>
                </c:pt>
                <c:pt idx="500">
                  <c:v>42557</c:v>
                </c:pt>
                <c:pt idx="501">
                  <c:v>42556</c:v>
                </c:pt>
                <c:pt idx="502">
                  <c:v>42552</c:v>
                </c:pt>
                <c:pt idx="503">
                  <c:v>42551</c:v>
                </c:pt>
                <c:pt idx="504">
                  <c:v>42550</c:v>
                </c:pt>
                <c:pt idx="505">
                  <c:v>42549</c:v>
                </c:pt>
                <c:pt idx="506">
                  <c:v>42548</c:v>
                </c:pt>
                <c:pt idx="507">
                  <c:v>42545</c:v>
                </c:pt>
                <c:pt idx="508">
                  <c:v>42544</c:v>
                </c:pt>
                <c:pt idx="509">
                  <c:v>42543</c:v>
                </c:pt>
                <c:pt idx="510">
                  <c:v>42542</c:v>
                </c:pt>
                <c:pt idx="511">
                  <c:v>42541</c:v>
                </c:pt>
                <c:pt idx="512">
                  <c:v>42538</c:v>
                </c:pt>
                <c:pt idx="513">
                  <c:v>42537</c:v>
                </c:pt>
                <c:pt idx="514">
                  <c:v>42536</c:v>
                </c:pt>
                <c:pt idx="515">
                  <c:v>42535</c:v>
                </c:pt>
                <c:pt idx="516">
                  <c:v>42534</c:v>
                </c:pt>
                <c:pt idx="517">
                  <c:v>42531</c:v>
                </c:pt>
                <c:pt idx="518">
                  <c:v>42530</c:v>
                </c:pt>
                <c:pt idx="519">
                  <c:v>42529</c:v>
                </c:pt>
                <c:pt idx="520">
                  <c:v>42528</c:v>
                </c:pt>
                <c:pt idx="521">
                  <c:v>42527</c:v>
                </c:pt>
                <c:pt idx="522">
                  <c:v>42524</c:v>
                </c:pt>
                <c:pt idx="523">
                  <c:v>42523</c:v>
                </c:pt>
                <c:pt idx="524">
                  <c:v>42522</c:v>
                </c:pt>
                <c:pt idx="525">
                  <c:v>42521</c:v>
                </c:pt>
                <c:pt idx="526">
                  <c:v>42517</c:v>
                </c:pt>
                <c:pt idx="527">
                  <c:v>42516</c:v>
                </c:pt>
                <c:pt idx="528">
                  <c:v>42515</c:v>
                </c:pt>
                <c:pt idx="529">
                  <c:v>42514</c:v>
                </c:pt>
                <c:pt idx="530">
                  <c:v>42513</c:v>
                </c:pt>
                <c:pt idx="531">
                  <c:v>42510</c:v>
                </c:pt>
                <c:pt idx="532">
                  <c:v>42509</c:v>
                </c:pt>
                <c:pt idx="533">
                  <c:v>42508</c:v>
                </c:pt>
                <c:pt idx="534">
                  <c:v>42507</c:v>
                </c:pt>
                <c:pt idx="535">
                  <c:v>42506</c:v>
                </c:pt>
                <c:pt idx="536">
                  <c:v>42503</c:v>
                </c:pt>
                <c:pt idx="537">
                  <c:v>42502</c:v>
                </c:pt>
                <c:pt idx="538">
                  <c:v>42501</c:v>
                </c:pt>
                <c:pt idx="539">
                  <c:v>42500</c:v>
                </c:pt>
                <c:pt idx="540">
                  <c:v>42499</c:v>
                </c:pt>
                <c:pt idx="541">
                  <c:v>42496</c:v>
                </c:pt>
                <c:pt idx="542">
                  <c:v>42495</c:v>
                </c:pt>
                <c:pt idx="543">
                  <c:v>42494</c:v>
                </c:pt>
                <c:pt idx="544">
                  <c:v>42493</c:v>
                </c:pt>
                <c:pt idx="545">
                  <c:v>42492</c:v>
                </c:pt>
                <c:pt idx="546">
                  <c:v>42490</c:v>
                </c:pt>
                <c:pt idx="547">
                  <c:v>42489</c:v>
                </c:pt>
                <c:pt idx="548">
                  <c:v>42488</c:v>
                </c:pt>
                <c:pt idx="549">
                  <c:v>42487</c:v>
                </c:pt>
                <c:pt idx="550">
                  <c:v>42486</c:v>
                </c:pt>
                <c:pt idx="551">
                  <c:v>42485</c:v>
                </c:pt>
                <c:pt idx="552">
                  <c:v>42482</c:v>
                </c:pt>
                <c:pt idx="553">
                  <c:v>42481</c:v>
                </c:pt>
                <c:pt idx="554">
                  <c:v>42480</c:v>
                </c:pt>
                <c:pt idx="555">
                  <c:v>42479</c:v>
                </c:pt>
                <c:pt idx="556">
                  <c:v>42478</c:v>
                </c:pt>
                <c:pt idx="557">
                  <c:v>42475</c:v>
                </c:pt>
                <c:pt idx="558">
                  <c:v>42474</c:v>
                </c:pt>
                <c:pt idx="559">
                  <c:v>42473</c:v>
                </c:pt>
                <c:pt idx="560">
                  <c:v>42472</c:v>
                </c:pt>
                <c:pt idx="561">
                  <c:v>42471</c:v>
                </c:pt>
                <c:pt idx="562">
                  <c:v>42468</c:v>
                </c:pt>
                <c:pt idx="563">
                  <c:v>42467</c:v>
                </c:pt>
                <c:pt idx="564">
                  <c:v>42466</c:v>
                </c:pt>
                <c:pt idx="565">
                  <c:v>42465</c:v>
                </c:pt>
                <c:pt idx="566">
                  <c:v>42464</c:v>
                </c:pt>
                <c:pt idx="567">
                  <c:v>42461</c:v>
                </c:pt>
                <c:pt idx="568">
                  <c:v>42460</c:v>
                </c:pt>
                <c:pt idx="569">
                  <c:v>42459</c:v>
                </c:pt>
                <c:pt idx="570">
                  <c:v>42458</c:v>
                </c:pt>
                <c:pt idx="571">
                  <c:v>42457</c:v>
                </c:pt>
                <c:pt idx="572">
                  <c:v>42453</c:v>
                </c:pt>
                <c:pt idx="573">
                  <c:v>42452</c:v>
                </c:pt>
                <c:pt idx="574">
                  <c:v>42451</c:v>
                </c:pt>
                <c:pt idx="575">
                  <c:v>42450</c:v>
                </c:pt>
                <c:pt idx="576">
                  <c:v>42447</c:v>
                </c:pt>
                <c:pt idx="577">
                  <c:v>42446</c:v>
                </c:pt>
                <c:pt idx="578">
                  <c:v>42445</c:v>
                </c:pt>
                <c:pt idx="579">
                  <c:v>42444</c:v>
                </c:pt>
                <c:pt idx="580">
                  <c:v>42443</c:v>
                </c:pt>
                <c:pt idx="581">
                  <c:v>42440</c:v>
                </c:pt>
                <c:pt idx="582">
                  <c:v>42439</c:v>
                </c:pt>
                <c:pt idx="583">
                  <c:v>42438</c:v>
                </c:pt>
                <c:pt idx="584">
                  <c:v>42437</c:v>
                </c:pt>
                <c:pt idx="585">
                  <c:v>42436</c:v>
                </c:pt>
                <c:pt idx="586">
                  <c:v>42433</c:v>
                </c:pt>
                <c:pt idx="587">
                  <c:v>42432</c:v>
                </c:pt>
                <c:pt idx="588">
                  <c:v>42431</c:v>
                </c:pt>
                <c:pt idx="589">
                  <c:v>42430</c:v>
                </c:pt>
                <c:pt idx="590">
                  <c:v>42429</c:v>
                </c:pt>
                <c:pt idx="591">
                  <c:v>42426</c:v>
                </c:pt>
                <c:pt idx="592">
                  <c:v>42425</c:v>
                </c:pt>
                <c:pt idx="593">
                  <c:v>42424</c:v>
                </c:pt>
                <c:pt idx="594">
                  <c:v>42423</c:v>
                </c:pt>
                <c:pt idx="595">
                  <c:v>42422</c:v>
                </c:pt>
                <c:pt idx="596">
                  <c:v>42419</c:v>
                </c:pt>
                <c:pt idx="597">
                  <c:v>42418</c:v>
                </c:pt>
                <c:pt idx="598">
                  <c:v>42417</c:v>
                </c:pt>
                <c:pt idx="599">
                  <c:v>42416</c:v>
                </c:pt>
                <c:pt idx="600">
                  <c:v>42412</c:v>
                </c:pt>
                <c:pt idx="601">
                  <c:v>42411</c:v>
                </c:pt>
                <c:pt idx="602">
                  <c:v>42410</c:v>
                </c:pt>
                <c:pt idx="603">
                  <c:v>42409</c:v>
                </c:pt>
                <c:pt idx="604">
                  <c:v>42408</c:v>
                </c:pt>
                <c:pt idx="605">
                  <c:v>42405</c:v>
                </c:pt>
                <c:pt idx="606">
                  <c:v>42404</c:v>
                </c:pt>
                <c:pt idx="607">
                  <c:v>42403</c:v>
                </c:pt>
                <c:pt idx="608">
                  <c:v>42402</c:v>
                </c:pt>
                <c:pt idx="609">
                  <c:v>42401</c:v>
                </c:pt>
                <c:pt idx="610">
                  <c:v>42400</c:v>
                </c:pt>
                <c:pt idx="611">
                  <c:v>42398</c:v>
                </c:pt>
                <c:pt idx="612">
                  <c:v>42397</c:v>
                </c:pt>
                <c:pt idx="613">
                  <c:v>42396</c:v>
                </c:pt>
                <c:pt idx="614">
                  <c:v>42395</c:v>
                </c:pt>
                <c:pt idx="615">
                  <c:v>42394</c:v>
                </c:pt>
                <c:pt idx="616">
                  <c:v>42391</c:v>
                </c:pt>
                <c:pt idx="617">
                  <c:v>42390</c:v>
                </c:pt>
                <c:pt idx="618">
                  <c:v>42389</c:v>
                </c:pt>
                <c:pt idx="619">
                  <c:v>42388</c:v>
                </c:pt>
                <c:pt idx="620">
                  <c:v>42384</c:v>
                </c:pt>
                <c:pt idx="621">
                  <c:v>42383</c:v>
                </c:pt>
                <c:pt idx="622">
                  <c:v>42382</c:v>
                </c:pt>
                <c:pt idx="623">
                  <c:v>42381</c:v>
                </c:pt>
                <c:pt idx="624">
                  <c:v>42380</c:v>
                </c:pt>
                <c:pt idx="625">
                  <c:v>42377</c:v>
                </c:pt>
                <c:pt idx="626">
                  <c:v>42376</c:v>
                </c:pt>
                <c:pt idx="627">
                  <c:v>42375</c:v>
                </c:pt>
                <c:pt idx="628">
                  <c:v>42374</c:v>
                </c:pt>
                <c:pt idx="629">
                  <c:v>42373</c:v>
                </c:pt>
              </c:numCache>
            </c:numRef>
          </c:cat>
          <c:val>
            <c:numRef>
              <c:f>'tesla_df (daily_returns)'!$B$2:$B$631</c:f>
              <c:numCache>
                <c:formatCode>General</c:formatCode>
                <c:ptCount val="630"/>
                <c:pt idx="58">
                  <c:v>-596974</c:v>
                </c:pt>
                <c:pt idx="120">
                  <c:v>-598141</c:v>
                </c:pt>
                <c:pt idx="184">
                  <c:v>-535480</c:v>
                </c:pt>
                <c:pt idx="248">
                  <c:v>-240916</c:v>
                </c:pt>
                <c:pt idx="312">
                  <c:v>-257549</c:v>
                </c:pt>
                <c:pt idx="374">
                  <c:v>-266698</c:v>
                </c:pt>
                <c:pt idx="438">
                  <c:v>85622</c:v>
                </c:pt>
                <c:pt idx="503">
                  <c:v>-238040</c:v>
                </c:pt>
                <c:pt idx="568">
                  <c:v>-248224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0B-4E34-8948-38D757C53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972008"/>
        <c:axId val="568974632"/>
      </c:lineChart>
      <c:valAx>
        <c:axId val="568976272"/>
        <c:scaling>
          <c:orientation val="minMax"/>
          <c:max val="1"/>
          <c:min val="-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70040"/>
        <c:crosses val="max"/>
        <c:crossBetween val="between"/>
      </c:valAx>
      <c:dateAx>
        <c:axId val="5689700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68976272"/>
        <c:crosses val="autoZero"/>
        <c:auto val="1"/>
        <c:lblOffset val="100"/>
        <c:baseTimeUnit val="days"/>
      </c:dateAx>
      <c:valAx>
        <c:axId val="568974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72008"/>
        <c:crosses val="autoZero"/>
        <c:crossBetween val="between"/>
      </c:valAx>
      <c:dateAx>
        <c:axId val="5689720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68974632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Returns (%) vs Operating Income (Day of Earnings Calls)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'tesla_df (daily_returns) (2)'!$J$1:$J$4</c:f>
              <c:strCache>
                <c:ptCount val="4"/>
                <c:pt idx="0">
                  <c:v>pct_base_returns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'tesla_df (daily_returns) (2)'!$A$2:$A$631</c:f>
              <c:numCache>
                <c:formatCode>m/d/yyyy</c:formatCode>
                <c:ptCount val="630"/>
                <c:pt idx="0">
                  <c:v>43270</c:v>
                </c:pt>
                <c:pt idx="1">
                  <c:v>43269</c:v>
                </c:pt>
                <c:pt idx="2">
                  <c:v>43268</c:v>
                </c:pt>
                <c:pt idx="3">
                  <c:v>43267</c:v>
                </c:pt>
                <c:pt idx="4">
                  <c:v>43266</c:v>
                </c:pt>
                <c:pt idx="5">
                  <c:v>43265</c:v>
                </c:pt>
                <c:pt idx="6">
                  <c:v>43264</c:v>
                </c:pt>
                <c:pt idx="7">
                  <c:v>43263</c:v>
                </c:pt>
                <c:pt idx="8">
                  <c:v>43262</c:v>
                </c:pt>
                <c:pt idx="9">
                  <c:v>43259</c:v>
                </c:pt>
                <c:pt idx="10">
                  <c:v>43258</c:v>
                </c:pt>
                <c:pt idx="11">
                  <c:v>43257</c:v>
                </c:pt>
                <c:pt idx="12">
                  <c:v>43256</c:v>
                </c:pt>
                <c:pt idx="13">
                  <c:v>43255</c:v>
                </c:pt>
                <c:pt idx="14">
                  <c:v>43252</c:v>
                </c:pt>
                <c:pt idx="15">
                  <c:v>43251</c:v>
                </c:pt>
                <c:pt idx="16">
                  <c:v>43250</c:v>
                </c:pt>
                <c:pt idx="17">
                  <c:v>43249</c:v>
                </c:pt>
                <c:pt idx="18">
                  <c:v>43245</c:v>
                </c:pt>
                <c:pt idx="19">
                  <c:v>43244</c:v>
                </c:pt>
                <c:pt idx="20">
                  <c:v>43243</c:v>
                </c:pt>
                <c:pt idx="21">
                  <c:v>43242</c:v>
                </c:pt>
                <c:pt idx="22">
                  <c:v>43241</c:v>
                </c:pt>
                <c:pt idx="23">
                  <c:v>43238</c:v>
                </c:pt>
                <c:pt idx="24">
                  <c:v>43237</c:v>
                </c:pt>
                <c:pt idx="25">
                  <c:v>43236</c:v>
                </c:pt>
                <c:pt idx="26">
                  <c:v>43235</c:v>
                </c:pt>
                <c:pt idx="27">
                  <c:v>43234</c:v>
                </c:pt>
                <c:pt idx="28">
                  <c:v>43231</c:v>
                </c:pt>
                <c:pt idx="29">
                  <c:v>43230</c:v>
                </c:pt>
                <c:pt idx="30">
                  <c:v>43229</c:v>
                </c:pt>
                <c:pt idx="31">
                  <c:v>43228</c:v>
                </c:pt>
                <c:pt idx="32">
                  <c:v>43227</c:v>
                </c:pt>
                <c:pt idx="33">
                  <c:v>43224</c:v>
                </c:pt>
                <c:pt idx="34">
                  <c:v>43223</c:v>
                </c:pt>
                <c:pt idx="35">
                  <c:v>43222</c:v>
                </c:pt>
                <c:pt idx="36">
                  <c:v>43221</c:v>
                </c:pt>
                <c:pt idx="37">
                  <c:v>43220</c:v>
                </c:pt>
                <c:pt idx="38">
                  <c:v>43217</c:v>
                </c:pt>
                <c:pt idx="39">
                  <c:v>43216</c:v>
                </c:pt>
                <c:pt idx="40">
                  <c:v>43215</c:v>
                </c:pt>
                <c:pt idx="41">
                  <c:v>43214</c:v>
                </c:pt>
                <c:pt idx="42">
                  <c:v>43213</c:v>
                </c:pt>
                <c:pt idx="43">
                  <c:v>43210</c:v>
                </c:pt>
                <c:pt idx="44">
                  <c:v>43209</c:v>
                </c:pt>
                <c:pt idx="45">
                  <c:v>43208</c:v>
                </c:pt>
                <c:pt idx="46">
                  <c:v>43207</c:v>
                </c:pt>
                <c:pt idx="47">
                  <c:v>43206</c:v>
                </c:pt>
                <c:pt idx="48">
                  <c:v>43203</c:v>
                </c:pt>
                <c:pt idx="49">
                  <c:v>43202</c:v>
                </c:pt>
                <c:pt idx="50">
                  <c:v>43201</c:v>
                </c:pt>
                <c:pt idx="51">
                  <c:v>43200</c:v>
                </c:pt>
                <c:pt idx="52">
                  <c:v>43199</c:v>
                </c:pt>
                <c:pt idx="53">
                  <c:v>43196</c:v>
                </c:pt>
                <c:pt idx="54">
                  <c:v>43195</c:v>
                </c:pt>
                <c:pt idx="55">
                  <c:v>43194</c:v>
                </c:pt>
                <c:pt idx="56">
                  <c:v>43193</c:v>
                </c:pt>
                <c:pt idx="57">
                  <c:v>43192</c:v>
                </c:pt>
                <c:pt idx="58">
                  <c:v>43190</c:v>
                </c:pt>
                <c:pt idx="59">
                  <c:v>43188</c:v>
                </c:pt>
                <c:pt idx="60">
                  <c:v>43187</c:v>
                </c:pt>
                <c:pt idx="61">
                  <c:v>43186</c:v>
                </c:pt>
                <c:pt idx="62">
                  <c:v>43185</c:v>
                </c:pt>
                <c:pt idx="63">
                  <c:v>43182</c:v>
                </c:pt>
                <c:pt idx="64">
                  <c:v>43181</c:v>
                </c:pt>
                <c:pt idx="65">
                  <c:v>43180</c:v>
                </c:pt>
                <c:pt idx="66">
                  <c:v>43179</c:v>
                </c:pt>
                <c:pt idx="67">
                  <c:v>43178</c:v>
                </c:pt>
                <c:pt idx="68">
                  <c:v>43175</c:v>
                </c:pt>
                <c:pt idx="69">
                  <c:v>43174</c:v>
                </c:pt>
                <c:pt idx="70">
                  <c:v>43173</c:v>
                </c:pt>
                <c:pt idx="71">
                  <c:v>43172</c:v>
                </c:pt>
                <c:pt idx="72">
                  <c:v>43171</c:v>
                </c:pt>
                <c:pt idx="73">
                  <c:v>43168</c:v>
                </c:pt>
                <c:pt idx="74">
                  <c:v>43167</c:v>
                </c:pt>
                <c:pt idx="75">
                  <c:v>43166</c:v>
                </c:pt>
                <c:pt idx="76">
                  <c:v>43165</c:v>
                </c:pt>
                <c:pt idx="77">
                  <c:v>43164</c:v>
                </c:pt>
                <c:pt idx="78">
                  <c:v>43161</c:v>
                </c:pt>
                <c:pt idx="79">
                  <c:v>43160</c:v>
                </c:pt>
                <c:pt idx="80">
                  <c:v>43159</c:v>
                </c:pt>
                <c:pt idx="81">
                  <c:v>43158</c:v>
                </c:pt>
                <c:pt idx="82">
                  <c:v>43157</c:v>
                </c:pt>
                <c:pt idx="83">
                  <c:v>43154</c:v>
                </c:pt>
                <c:pt idx="84">
                  <c:v>43153</c:v>
                </c:pt>
                <c:pt idx="85">
                  <c:v>43152</c:v>
                </c:pt>
                <c:pt idx="86">
                  <c:v>43151</c:v>
                </c:pt>
                <c:pt idx="87">
                  <c:v>43147</c:v>
                </c:pt>
                <c:pt idx="88">
                  <c:v>43146</c:v>
                </c:pt>
                <c:pt idx="89">
                  <c:v>43145</c:v>
                </c:pt>
                <c:pt idx="90">
                  <c:v>43144</c:v>
                </c:pt>
                <c:pt idx="91">
                  <c:v>43143</c:v>
                </c:pt>
                <c:pt idx="92">
                  <c:v>43140</c:v>
                </c:pt>
                <c:pt idx="93">
                  <c:v>43139</c:v>
                </c:pt>
                <c:pt idx="94">
                  <c:v>43138</c:v>
                </c:pt>
                <c:pt idx="95">
                  <c:v>43137</c:v>
                </c:pt>
                <c:pt idx="96">
                  <c:v>43136</c:v>
                </c:pt>
                <c:pt idx="97">
                  <c:v>43133</c:v>
                </c:pt>
                <c:pt idx="98">
                  <c:v>43132</c:v>
                </c:pt>
                <c:pt idx="99">
                  <c:v>43131</c:v>
                </c:pt>
                <c:pt idx="100">
                  <c:v>43130</c:v>
                </c:pt>
                <c:pt idx="101">
                  <c:v>43129</c:v>
                </c:pt>
                <c:pt idx="102">
                  <c:v>43126</c:v>
                </c:pt>
                <c:pt idx="103">
                  <c:v>43125</c:v>
                </c:pt>
                <c:pt idx="104">
                  <c:v>43124</c:v>
                </c:pt>
                <c:pt idx="105">
                  <c:v>43123</c:v>
                </c:pt>
                <c:pt idx="106">
                  <c:v>43122</c:v>
                </c:pt>
                <c:pt idx="107">
                  <c:v>43119</c:v>
                </c:pt>
                <c:pt idx="108">
                  <c:v>43118</c:v>
                </c:pt>
                <c:pt idx="109">
                  <c:v>43117</c:v>
                </c:pt>
                <c:pt idx="110">
                  <c:v>43116</c:v>
                </c:pt>
                <c:pt idx="111">
                  <c:v>43112</c:v>
                </c:pt>
                <c:pt idx="112">
                  <c:v>43111</c:v>
                </c:pt>
                <c:pt idx="113">
                  <c:v>43110</c:v>
                </c:pt>
                <c:pt idx="114">
                  <c:v>43109</c:v>
                </c:pt>
                <c:pt idx="115">
                  <c:v>43108</c:v>
                </c:pt>
                <c:pt idx="116">
                  <c:v>43105</c:v>
                </c:pt>
                <c:pt idx="117">
                  <c:v>43104</c:v>
                </c:pt>
                <c:pt idx="118">
                  <c:v>43103</c:v>
                </c:pt>
                <c:pt idx="119">
                  <c:v>43102</c:v>
                </c:pt>
                <c:pt idx="120">
                  <c:v>43100</c:v>
                </c:pt>
                <c:pt idx="121">
                  <c:v>43098</c:v>
                </c:pt>
                <c:pt idx="122">
                  <c:v>43097</c:v>
                </c:pt>
                <c:pt idx="123">
                  <c:v>43096</c:v>
                </c:pt>
                <c:pt idx="124">
                  <c:v>43095</c:v>
                </c:pt>
                <c:pt idx="125">
                  <c:v>43091</c:v>
                </c:pt>
                <c:pt idx="126">
                  <c:v>43090</c:v>
                </c:pt>
                <c:pt idx="127">
                  <c:v>43089</c:v>
                </c:pt>
                <c:pt idx="128">
                  <c:v>43088</c:v>
                </c:pt>
                <c:pt idx="129">
                  <c:v>43087</c:v>
                </c:pt>
                <c:pt idx="130">
                  <c:v>43084</c:v>
                </c:pt>
                <c:pt idx="131">
                  <c:v>43083</c:v>
                </c:pt>
                <c:pt idx="132">
                  <c:v>43082</c:v>
                </c:pt>
                <c:pt idx="133">
                  <c:v>43081</c:v>
                </c:pt>
                <c:pt idx="134">
                  <c:v>43080</c:v>
                </c:pt>
                <c:pt idx="135">
                  <c:v>43077</c:v>
                </c:pt>
                <c:pt idx="136">
                  <c:v>43076</c:v>
                </c:pt>
                <c:pt idx="137">
                  <c:v>43075</c:v>
                </c:pt>
                <c:pt idx="138">
                  <c:v>43074</c:v>
                </c:pt>
                <c:pt idx="139">
                  <c:v>43073</c:v>
                </c:pt>
                <c:pt idx="140">
                  <c:v>43070</c:v>
                </c:pt>
                <c:pt idx="141">
                  <c:v>43069</c:v>
                </c:pt>
                <c:pt idx="142">
                  <c:v>43068</c:v>
                </c:pt>
                <c:pt idx="143">
                  <c:v>43067</c:v>
                </c:pt>
                <c:pt idx="144">
                  <c:v>43066</c:v>
                </c:pt>
                <c:pt idx="145">
                  <c:v>43063</c:v>
                </c:pt>
                <c:pt idx="146">
                  <c:v>43061</c:v>
                </c:pt>
                <c:pt idx="147">
                  <c:v>43060</c:v>
                </c:pt>
                <c:pt idx="148">
                  <c:v>43059</c:v>
                </c:pt>
                <c:pt idx="149">
                  <c:v>43056</c:v>
                </c:pt>
                <c:pt idx="150">
                  <c:v>43055</c:v>
                </c:pt>
                <c:pt idx="151">
                  <c:v>43054</c:v>
                </c:pt>
                <c:pt idx="152">
                  <c:v>43053</c:v>
                </c:pt>
                <c:pt idx="153">
                  <c:v>43052</c:v>
                </c:pt>
                <c:pt idx="154">
                  <c:v>43049</c:v>
                </c:pt>
                <c:pt idx="155">
                  <c:v>43048</c:v>
                </c:pt>
                <c:pt idx="156">
                  <c:v>43047</c:v>
                </c:pt>
                <c:pt idx="157">
                  <c:v>43046</c:v>
                </c:pt>
                <c:pt idx="158">
                  <c:v>43045</c:v>
                </c:pt>
                <c:pt idx="159">
                  <c:v>43042</c:v>
                </c:pt>
                <c:pt idx="160">
                  <c:v>43041</c:v>
                </c:pt>
                <c:pt idx="161">
                  <c:v>43040</c:v>
                </c:pt>
                <c:pt idx="162">
                  <c:v>43039</c:v>
                </c:pt>
                <c:pt idx="163">
                  <c:v>43038</c:v>
                </c:pt>
                <c:pt idx="164">
                  <c:v>43035</c:v>
                </c:pt>
                <c:pt idx="165">
                  <c:v>43034</c:v>
                </c:pt>
                <c:pt idx="166">
                  <c:v>43033</c:v>
                </c:pt>
                <c:pt idx="167">
                  <c:v>43032</c:v>
                </c:pt>
                <c:pt idx="168">
                  <c:v>43031</c:v>
                </c:pt>
                <c:pt idx="169">
                  <c:v>43028</c:v>
                </c:pt>
                <c:pt idx="170">
                  <c:v>43027</c:v>
                </c:pt>
                <c:pt idx="171">
                  <c:v>43026</c:v>
                </c:pt>
                <c:pt idx="172">
                  <c:v>43025</c:v>
                </c:pt>
                <c:pt idx="173">
                  <c:v>43024</c:v>
                </c:pt>
                <c:pt idx="174">
                  <c:v>43021</c:v>
                </c:pt>
                <c:pt idx="175">
                  <c:v>43020</c:v>
                </c:pt>
                <c:pt idx="176">
                  <c:v>43019</c:v>
                </c:pt>
                <c:pt idx="177">
                  <c:v>43018</c:v>
                </c:pt>
                <c:pt idx="178">
                  <c:v>43017</c:v>
                </c:pt>
                <c:pt idx="179">
                  <c:v>43014</c:v>
                </c:pt>
                <c:pt idx="180">
                  <c:v>43013</c:v>
                </c:pt>
                <c:pt idx="181">
                  <c:v>43012</c:v>
                </c:pt>
                <c:pt idx="182">
                  <c:v>43011</c:v>
                </c:pt>
                <c:pt idx="183">
                  <c:v>43010</c:v>
                </c:pt>
                <c:pt idx="184">
                  <c:v>43008</c:v>
                </c:pt>
                <c:pt idx="185">
                  <c:v>43007</c:v>
                </c:pt>
                <c:pt idx="186">
                  <c:v>43006</c:v>
                </c:pt>
                <c:pt idx="187">
                  <c:v>43005</c:v>
                </c:pt>
                <c:pt idx="188">
                  <c:v>43004</c:v>
                </c:pt>
                <c:pt idx="189">
                  <c:v>43003</c:v>
                </c:pt>
                <c:pt idx="190">
                  <c:v>43000</c:v>
                </c:pt>
                <c:pt idx="191">
                  <c:v>42999</c:v>
                </c:pt>
                <c:pt idx="192">
                  <c:v>42998</c:v>
                </c:pt>
                <c:pt idx="193">
                  <c:v>42997</c:v>
                </c:pt>
                <c:pt idx="194">
                  <c:v>42996</c:v>
                </c:pt>
                <c:pt idx="195">
                  <c:v>42993</c:v>
                </c:pt>
                <c:pt idx="196">
                  <c:v>42992</c:v>
                </c:pt>
                <c:pt idx="197">
                  <c:v>42991</c:v>
                </c:pt>
                <c:pt idx="198">
                  <c:v>42990</c:v>
                </c:pt>
                <c:pt idx="199">
                  <c:v>42989</c:v>
                </c:pt>
                <c:pt idx="200">
                  <c:v>42986</c:v>
                </c:pt>
                <c:pt idx="201">
                  <c:v>42985</c:v>
                </c:pt>
                <c:pt idx="202">
                  <c:v>42984</c:v>
                </c:pt>
                <c:pt idx="203">
                  <c:v>42983</c:v>
                </c:pt>
                <c:pt idx="204">
                  <c:v>42979</c:v>
                </c:pt>
                <c:pt idx="205">
                  <c:v>42978</c:v>
                </c:pt>
                <c:pt idx="206">
                  <c:v>42977</c:v>
                </c:pt>
                <c:pt idx="207">
                  <c:v>42976</c:v>
                </c:pt>
                <c:pt idx="208">
                  <c:v>42975</c:v>
                </c:pt>
                <c:pt idx="209">
                  <c:v>42972</c:v>
                </c:pt>
                <c:pt idx="210">
                  <c:v>42971</c:v>
                </c:pt>
                <c:pt idx="211">
                  <c:v>42970</c:v>
                </c:pt>
                <c:pt idx="212">
                  <c:v>42969</c:v>
                </c:pt>
                <c:pt idx="213">
                  <c:v>42968</c:v>
                </c:pt>
                <c:pt idx="214">
                  <c:v>42965</c:v>
                </c:pt>
                <c:pt idx="215">
                  <c:v>42964</c:v>
                </c:pt>
                <c:pt idx="216">
                  <c:v>42963</c:v>
                </c:pt>
                <c:pt idx="217">
                  <c:v>42962</c:v>
                </c:pt>
                <c:pt idx="218">
                  <c:v>42961</c:v>
                </c:pt>
                <c:pt idx="219">
                  <c:v>42958</c:v>
                </c:pt>
                <c:pt idx="220">
                  <c:v>42957</c:v>
                </c:pt>
                <c:pt idx="221">
                  <c:v>42956</c:v>
                </c:pt>
                <c:pt idx="222">
                  <c:v>42955</c:v>
                </c:pt>
                <c:pt idx="223">
                  <c:v>42954</c:v>
                </c:pt>
                <c:pt idx="224">
                  <c:v>42951</c:v>
                </c:pt>
                <c:pt idx="225">
                  <c:v>42950</c:v>
                </c:pt>
                <c:pt idx="226">
                  <c:v>42949</c:v>
                </c:pt>
                <c:pt idx="227">
                  <c:v>42948</c:v>
                </c:pt>
                <c:pt idx="228">
                  <c:v>42947</c:v>
                </c:pt>
                <c:pt idx="229">
                  <c:v>42944</c:v>
                </c:pt>
                <c:pt idx="230">
                  <c:v>42943</c:v>
                </c:pt>
                <c:pt idx="231">
                  <c:v>42942</c:v>
                </c:pt>
                <c:pt idx="232">
                  <c:v>42941</c:v>
                </c:pt>
                <c:pt idx="233">
                  <c:v>42940</c:v>
                </c:pt>
                <c:pt idx="234">
                  <c:v>42937</c:v>
                </c:pt>
                <c:pt idx="235">
                  <c:v>42936</c:v>
                </c:pt>
                <c:pt idx="236">
                  <c:v>42935</c:v>
                </c:pt>
                <c:pt idx="237">
                  <c:v>42934</c:v>
                </c:pt>
                <c:pt idx="238">
                  <c:v>42933</c:v>
                </c:pt>
                <c:pt idx="239">
                  <c:v>42930</c:v>
                </c:pt>
                <c:pt idx="240">
                  <c:v>42929</c:v>
                </c:pt>
                <c:pt idx="241">
                  <c:v>42928</c:v>
                </c:pt>
                <c:pt idx="242">
                  <c:v>42927</c:v>
                </c:pt>
                <c:pt idx="243">
                  <c:v>42926</c:v>
                </c:pt>
                <c:pt idx="244">
                  <c:v>42923</c:v>
                </c:pt>
                <c:pt idx="245">
                  <c:v>42922</c:v>
                </c:pt>
                <c:pt idx="246">
                  <c:v>42921</c:v>
                </c:pt>
                <c:pt idx="247">
                  <c:v>42919</c:v>
                </c:pt>
                <c:pt idx="248">
                  <c:v>42916</c:v>
                </c:pt>
                <c:pt idx="249">
                  <c:v>42915</c:v>
                </c:pt>
                <c:pt idx="250">
                  <c:v>42914</c:v>
                </c:pt>
                <c:pt idx="251">
                  <c:v>42913</c:v>
                </c:pt>
                <c:pt idx="252">
                  <c:v>42912</c:v>
                </c:pt>
                <c:pt idx="253">
                  <c:v>42909</c:v>
                </c:pt>
                <c:pt idx="254">
                  <c:v>42908</c:v>
                </c:pt>
                <c:pt idx="255">
                  <c:v>42907</c:v>
                </c:pt>
                <c:pt idx="256">
                  <c:v>42906</c:v>
                </c:pt>
                <c:pt idx="257">
                  <c:v>42905</c:v>
                </c:pt>
                <c:pt idx="258">
                  <c:v>42902</c:v>
                </c:pt>
                <c:pt idx="259">
                  <c:v>42901</c:v>
                </c:pt>
                <c:pt idx="260">
                  <c:v>42900</c:v>
                </c:pt>
                <c:pt idx="261">
                  <c:v>42899</c:v>
                </c:pt>
                <c:pt idx="262">
                  <c:v>42898</c:v>
                </c:pt>
                <c:pt idx="263">
                  <c:v>42895</c:v>
                </c:pt>
                <c:pt idx="264">
                  <c:v>42894</c:v>
                </c:pt>
                <c:pt idx="265">
                  <c:v>42893</c:v>
                </c:pt>
                <c:pt idx="266">
                  <c:v>42892</c:v>
                </c:pt>
                <c:pt idx="267">
                  <c:v>42891</c:v>
                </c:pt>
                <c:pt idx="268">
                  <c:v>42888</c:v>
                </c:pt>
                <c:pt idx="269">
                  <c:v>42887</c:v>
                </c:pt>
                <c:pt idx="270">
                  <c:v>42886</c:v>
                </c:pt>
                <c:pt idx="271">
                  <c:v>42885</c:v>
                </c:pt>
                <c:pt idx="272">
                  <c:v>42881</c:v>
                </c:pt>
                <c:pt idx="273">
                  <c:v>42880</c:v>
                </c:pt>
                <c:pt idx="274">
                  <c:v>42879</c:v>
                </c:pt>
                <c:pt idx="275">
                  <c:v>42878</c:v>
                </c:pt>
                <c:pt idx="276">
                  <c:v>42877</c:v>
                </c:pt>
                <c:pt idx="277">
                  <c:v>42874</c:v>
                </c:pt>
                <c:pt idx="278">
                  <c:v>42873</c:v>
                </c:pt>
                <c:pt idx="279">
                  <c:v>42872</c:v>
                </c:pt>
                <c:pt idx="280">
                  <c:v>42871</c:v>
                </c:pt>
                <c:pt idx="281">
                  <c:v>42870</c:v>
                </c:pt>
                <c:pt idx="282">
                  <c:v>42867</c:v>
                </c:pt>
                <c:pt idx="283">
                  <c:v>42866</c:v>
                </c:pt>
                <c:pt idx="284">
                  <c:v>42865</c:v>
                </c:pt>
                <c:pt idx="285">
                  <c:v>42864</c:v>
                </c:pt>
                <c:pt idx="286">
                  <c:v>42863</c:v>
                </c:pt>
                <c:pt idx="287">
                  <c:v>42860</c:v>
                </c:pt>
                <c:pt idx="288">
                  <c:v>42859</c:v>
                </c:pt>
                <c:pt idx="289">
                  <c:v>42858</c:v>
                </c:pt>
                <c:pt idx="290">
                  <c:v>42857</c:v>
                </c:pt>
                <c:pt idx="291">
                  <c:v>42856</c:v>
                </c:pt>
                <c:pt idx="292">
                  <c:v>42855</c:v>
                </c:pt>
                <c:pt idx="293">
                  <c:v>42853</c:v>
                </c:pt>
                <c:pt idx="294">
                  <c:v>42852</c:v>
                </c:pt>
                <c:pt idx="295">
                  <c:v>42851</c:v>
                </c:pt>
                <c:pt idx="296">
                  <c:v>42850</c:v>
                </c:pt>
                <c:pt idx="297">
                  <c:v>42849</c:v>
                </c:pt>
                <c:pt idx="298">
                  <c:v>42846</c:v>
                </c:pt>
                <c:pt idx="299">
                  <c:v>42845</c:v>
                </c:pt>
                <c:pt idx="300">
                  <c:v>42844</c:v>
                </c:pt>
                <c:pt idx="301">
                  <c:v>42843</c:v>
                </c:pt>
                <c:pt idx="302">
                  <c:v>42842</c:v>
                </c:pt>
                <c:pt idx="303">
                  <c:v>42838</c:v>
                </c:pt>
                <c:pt idx="304">
                  <c:v>42837</c:v>
                </c:pt>
                <c:pt idx="305">
                  <c:v>42836</c:v>
                </c:pt>
                <c:pt idx="306">
                  <c:v>42835</c:v>
                </c:pt>
                <c:pt idx="307">
                  <c:v>42832</c:v>
                </c:pt>
                <c:pt idx="308">
                  <c:v>42831</c:v>
                </c:pt>
                <c:pt idx="309">
                  <c:v>42830</c:v>
                </c:pt>
                <c:pt idx="310">
                  <c:v>42829</c:v>
                </c:pt>
                <c:pt idx="311">
                  <c:v>42828</c:v>
                </c:pt>
                <c:pt idx="312">
                  <c:v>42825</c:v>
                </c:pt>
                <c:pt idx="313">
                  <c:v>42824</c:v>
                </c:pt>
                <c:pt idx="314">
                  <c:v>42823</c:v>
                </c:pt>
                <c:pt idx="315">
                  <c:v>42822</c:v>
                </c:pt>
                <c:pt idx="316">
                  <c:v>42821</c:v>
                </c:pt>
                <c:pt idx="317">
                  <c:v>42818</c:v>
                </c:pt>
                <c:pt idx="318">
                  <c:v>42817</c:v>
                </c:pt>
                <c:pt idx="319">
                  <c:v>42816</c:v>
                </c:pt>
                <c:pt idx="320">
                  <c:v>42815</c:v>
                </c:pt>
                <c:pt idx="321">
                  <c:v>42814</c:v>
                </c:pt>
                <c:pt idx="322">
                  <c:v>42811</c:v>
                </c:pt>
                <c:pt idx="323">
                  <c:v>42810</c:v>
                </c:pt>
                <c:pt idx="324">
                  <c:v>42809</c:v>
                </c:pt>
                <c:pt idx="325">
                  <c:v>42808</c:v>
                </c:pt>
                <c:pt idx="326">
                  <c:v>42807</c:v>
                </c:pt>
                <c:pt idx="327">
                  <c:v>42804</c:v>
                </c:pt>
                <c:pt idx="328">
                  <c:v>42803</c:v>
                </c:pt>
                <c:pt idx="329">
                  <c:v>42802</c:v>
                </c:pt>
                <c:pt idx="330">
                  <c:v>42801</c:v>
                </c:pt>
                <c:pt idx="331">
                  <c:v>42800</c:v>
                </c:pt>
                <c:pt idx="332">
                  <c:v>42797</c:v>
                </c:pt>
                <c:pt idx="333">
                  <c:v>42796</c:v>
                </c:pt>
                <c:pt idx="334">
                  <c:v>42795</c:v>
                </c:pt>
                <c:pt idx="335">
                  <c:v>42794</c:v>
                </c:pt>
                <c:pt idx="336">
                  <c:v>42793</c:v>
                </c:pt>
                <c:pt idx="337">
                  <c:v>42790</c:v>
                </c:pt>
                <c:pt idx="338">
                  <c:v>42789</c:v>
                </c:pt>
                <c:pt idx="339">
                  <c:v>42788</c:v>
                </c:pt>
                <c:pt idx="340">
                  <c:v>42787</c:v>
                </c:pt>
                <c:pt idx="341">
                  <c:v>42783</c:v>
                </c:pt>
                <c:pt idx="342">
                  <c:v>42782</c:v>
                </c:pt>
                <c:pt idx="343">
                  <c:v>42781</c:v>
                </c:pt>
                <c:pt idx="344">
                  <c:v>42780</c:v>
                </c:pt>
                <c:pt idx="345">
                  <c:v>42779</c:v>
                </c:pt>
                <c:pt idx="346">
                  <c:v>42776</c:v>
                </c:pt>
                <c:pt idx="347">
                  <c:v>42775</c:v>
                </c:pt>
                <c:pt idx="348">
                  <c:v>42774</c:v>
                </c:pt>
                <c:pt idx="349">
                  <c:v>42773</c:v>
                </c:pt>
                <c:pt idx="350">
                  <c:v>42772</c:v>
                </c:pt>
                <c:pt idx="351">
                  <c:v>42769</c:v>
                </c:pt>
                <c:pt idx="352">
                  <c:v>42768</c:v>
                </c:pt>
                <c:pt idx="353">
                  <c:v>42767</c:v>
                </c:pt>
                <c:pt idx="354">
                  <c:v>42766</c:v>
                </c:pt>
                <c:pt idx="355">
                  <c:v>42765</c:v>
                </c:pt>
                <c:pt idx="356">
                  <c:v>42762</c:v>
                </c:pt>
                <c:pt idx="357">
                  <c:v>42761</c:v>
                </c:pt>
                <c:pt idx="358">
                  <c:v>42760</c:v>
                </c:pt>
                <c:pt idx="359">
                  <c:v>42759</c:v>
                </c:pt>
                <c:pt idx="360">
                  <c:v>42758</c:v>
                </c:pt>
                <c:pt idx="361">
                  <c:v>42755</c:v>
                </c:pt>
                <c:pt idx="362">
                  <c:v>42754</c:v>
                </c:pt>
                <c:pt idx="363">
                  <c:v>42753</c:v>
                </c:pt>
                <c:pt idx="364">
                  <c:v>42752</c:v>
                </c:pt>
                <c:pt idx="365">
                  <c:v>42748</c:v>
                </c:pt>
                <c:pt idx="366">
                  <c:v>42747</c:v>
                </c:pt>
                <c:pt idx="367">
                  <c:v>42746</c:v>
                </c:pt>
                <c:pt idx="368">
                  <c:v>42745</c:v>
                </c:pt>
                <c:pt idx="369">
                  <c:v>42744</c:v>
                </c:pt>
                <c:pt idx="370">
                  <c:v>42741</c:v>
                </c:pt>
                <c:pt idx="371">
                  <c:v>42740</c:v>
                </c:pt>
                <c:pt idx="372">
                  <c:v>42739</c:v>
                </c:pt>
                <c:pt idx="373">
                  <c:v>42738</c:v>
                </c:pt>
                <c:pt idx="374">
                  <c:v>42735</c:v>
                </c:pt>
                <c:pt idx="375">
                  <c:v>42734</c:v>
                </c:pt>
                <c:pt idx="376">
                  <c:v>42733</c:v>
                </c:pt>
                <c:pt idx="377">
                  <c:v>42732</c:v>
                </c:pt>
                <c:pt idx="378">
                  <c:v>42731</c:v>
                </c:pt>
                <c:pt idx="379">
                  <c:v>42727</c:v>
                </c:pt>
                <c:pt idx="380">
                  <c:v>42726</c:v>
                </c:pt>
                <c:pt idx="381">
                  <c:v>42725</c:v>
                </c:pt>
                <c:pt idx="382">
                  <c:v>42724</c:v>
                </c:pt>
                <c:pt idx="383">
                  <c:v>42723</c:v>
                </c:pt>
                <c:pt idx="384">
                  <c:v>42720</c:v>
                </c:pt>
                <c:pt idx="385">
                  <c:v>42719</c:v>
                </c:pt>
                <c:pt idx="386">
                  <c:v>42718</c:v>
                </c:pt>
                <c:pt idx="387">
                  <c:v>42717</c:v>
                </c:pt>
                <c:pt idx="388">
                  <c:v>42716</c:v>
                </c:pt>
                <c:pt idx="389">
                  <c:v>42713</c:v>
                </c:pt>
                <c:pt idx="390">
                  <c:v>42712</c:v>
                </c:pt>
                <c:pt idx="391">
                  <c:v>42711</c:v>
                </c:pt>
                <c:pt idx="392">
                  <c:v>42710</c:v>
                </c:pt>
                <c:pt idx="393">
                  <c:v>42709</c:v>
                </c:pt>
                <c:pt idx="394">
                  <c:v>42706</c:v>
                </c:pt>
                <c:pt idx="395">
                  <c:v>42705</c:v>
                </c:pt>
                <c:pt idx="396">
                  <c:v>42704</c:v>
                </c:pt>
                <c:pt idx="397">
                  <c:v>42703</c:v>
                </c:pt>
                <c:pt idx="398">
                  <c:v>42702</c:v>
                </c:pt>
                <c:pt idx="399">
                  <c:v>42699</c:v>
                </c:pt>
                <c:pt idx="400">
                  <c:v>42697</c:v>
                </c:pt>
                <c:pt idx="401">
                  <c:v>42696</c:v>
                </c:pt>
                <c:pt idx="402">
                  <c:v>42695</c:v>
                </c:pt>
                <c:pt idx="403">
                  <c:v>42692</c:v>
                </c:pt>
                <c:pt idx="404">
                  <c:v>42691</c:v>
                </c:pt>
                <c:pt idx="405">
                  <c:v>42690</c:v>
                </c:pt>
                <c:pt idx="406">
                  <c:v>42689</c:v>
                </c:pt>
                <c:pt idx="407">
                  <c:v>42688</c:v>
                </c:pt>
                <c:pt idx="408">
                  <c:v>42685</c:v>
                </c:pt>
                <c:pt idx="409">
                  <c:v>42684</c:v>
                </c:pt>
                <c:pt idx="410">
                  <c:v>42683</c:v>
                </c:pt>
                <c:pt idx="411">
                  <c:v>42682</c:v>
                </c:pt>
                <c:pt idx="412">
                  <c:v>42681</c:v>
                </c:pt>
                <c:pt idx="413">
                  <c:v>42678</c:v>
                </c:pt>
                <c:pt idx="414">
                  <c:v>42677</c:v>
                </c:pt>
                <c:pt idx="415">
                  <c:v>42676</c:v>
                </c:pt>
                <c:pt idx="416">
                  <c:v>42675</c:v>
                </c:pt>
                <c:pt idx="417">
                  <c:v>42674</c:v>
                </c:pt>
                <c:pt idx="418">
                  <c:v>42671</c:v>
                </c:pt>
                <c:pt idx="419">
                  <c:v>42670</c:v>
                </c:pt>
                <c:pt idx="420">
                  <c:v>42669</c:v>
                </c:pt>
                <c:pt idx="421">
                  <c:v>42668</c:v>
                </c:pt>
                <c:pt idx="422">
                  <c:v>42667</c:v>
                </c:pt>
                <c:pt idx="423">
                  <c:v>42664</c:v>
                </c:pt>
                <c:pt idx="424">
                  <c:v>42663</c:v>
                </c:pt>
                <c:pt idx="425">
                  <c:v>42662</c:v>
                </c:pt>
                <c:pt idx="426">
                  <c:v>42661</c:v>
                </c:pt>
                <c:pt idx="427">
                  <c:v>42660</c:v>
                </c:pt>
                <c:pt idx="428">
                  <c:v>42657</c:v>
                </c:pt>
                <c:pt idx="429">
                  <c:v>42656</c:v>
                </c:pt>
                <c:pt idx="430">
                  <c:v>42655</c:v>
                </c:pt>
                <c:pt idx="431">
                  <c:v>42654</c:v>
                </c:pt>
                <c:pt idx="432">
                  <c:v>42653</c:v>
                </c:pt>
                <c:pt idx="433">
                  <c:v>42650</c:v>
                </c:pt>
                <c:pt idx="434">
                  <c:v>42649</c:v>
                </c:pt>
                <c:pt idx="435">
                  <c:v>42648</c:v>
                </c:pt>
                <c:pt idx="436">
                  <c:v>42647</c:v>
                </c:pt>
                <c:pt idx="437">
                  <c:v>42646</c:v>
                </c:pt>
                <c:pt idx="438">
                  <c:v>42643</c:v>
                </c:pt>
                <c:pt idx="439">
                  <c:v>42642</c:v>
                </c:pt>
                <c:pt idx="440">
                  <c:v>42641</c:v>
                </c:pt>
                <c:pt idx="441">
                  <c:v>42640</c:v>
                </c:pt>
                <c:pt idx="442">
                  <c:v>42639</c:v>
                </c:pt>
                <c:pt idx="443">
                  <c:v>42636</c:v>
                </c:pt>
                <c:pt idx="444">
                  <c:v>42635</c:v>
                </c:pt>
                <c:pt idx="445">
                  <c:v>42634</c:v>
                </c:pt>
                <c:pt idx="446">
                  <c:v>42633</c:v>
                </c:pt>
                <c:pt idx="447">
                  <c:v>42632</c:v>
                </c:pt>
                <c:pt idx="448">
                  <c:v>42629</c:v>
                </c:pt>
                <c:pt idx="449">
                  <c:v>42628</c:v>
                </c:pt>
                <c:pt idx="450">
                  <c:v>42627</c:v>
                </c:pt>
                <c:pt idx="451">
                  <c:v>42626</c:v>
                </c:pt>
                <c:pt idx="452">
                  <c:v>42625</c:v>
                </c:pt>
                <c:pt idx="453">
                  <c:v>42622</c:v>
                </c:pt>
                <c:pt idx="454">
                  <c:v>42621</c:v>
                </c:pt>
                <c:pt idx="455">
                  <c:v>42620</c:v>
                </c:pt>
                <c:pt idx="456">
                  <c:v>42619</c:v>
                </c:pt>
                <c:pt idx="457">
                  <c:v>42615</c:v>
                </c:pt>
                <c:pt idx="458">
                  <c:v>42614</c:v>
                </c:pt>
                <c:pt idx="459">
                  <c:v>42613</c:v>
                </c:pt>
                <c:pt idx="460">
                  <c:v>42612</c:v>
                </c:pt>
                <c:pt idx="461">
                  <c:v>42611</c:v>
                </c:pt>
                <c:pt idx="462">
                  <c:v>42608</c:v>
                </c:pt>
                <c:pt idx="463">
                  <c:v>42607</c:v>
                </c:pt>
                <c:pt idx="464">
                  <c:v>42606</c:v>
                </c:pt>
                <c:pt idx="465">
                  <c:v>42605</c:v>
                </c:pt>
                <c:pt idx="466">
                  <c:v>42604</c:v>
                </c:pt>
                <c:pt idx="467">
                  <c:v>42601</c:v>
                </c:pt>
                <c:pt idx="468">
                  <c:v>42600</c:v>
                </c:pt>
                <c:pt idx="469">
                  <c:v>42599</c:v>
                </c:pt>
                <c:pt idx="470">
                  <c:v>42598</c:v>
                </c:pt>
                <c:pt idx="471">
                  <c:v>42597</c:v>
                </c:pt>
                <c:pt idx="472">
                  <c:v>42594</c:v>
                </c:pt>
                <c:pt idx="473">
                  <c:v>42593</c:v>
                </c:pt>
                <c:pt idx="474">
                  <c:v>42592</c:v>
                </c:pt>
                <c:pt idx="475">
                  <c:v>42591</c:v>
                </c:pt>
                <c:pt idx="476">
                  <c:v>42590</c:v>
                </c:pt>
                <c:pt idx="477">
                  <c:v>42587</c:v>
                </c:pt>
                <c:pt idx="478">
                  <c:v>42586</c:v>
                </c:pt>
                <c:pt idx="479">
                  <c:v>42585</c:v>
                </c:pt>
                <c:pt idx="480">
                  <c:v>42584</c:v>
                </c:pt>
                <c:pt idx="481">
                  <c:v>42583</c:v>
                </c:pt>
                <c:pt idx="482">
                  <c:v>42582</c:v>
                </c:pt>
                <c:pt idx="483">
                  <c:v>42580</c:v>
                </c:pt>
                <c:pt idx="484">
                  <c:v>42579</c:v>
                </c:pt>
                <c:pt idx="485">
                  <c:v>42578</c:v>
                </c:pt>
                <c:pt idx="486">
                  <c:v>42577</c:v>
                </c:pt>
                <c:pt idx="487">
                  <c:v>42576</c:v>
                </c:pt>
                <c:pt idx="488">
                  <c:v>42573</c:v>
                </c:pt>
                <c:pt idx="489">
                  <c:v>42572</c:v>
                </c:pt>
                <c:pt idx="490">
                  <c:v>42571</c:v>
                </c:pt>
                <c:pt idx="491">
                  <c:v>42570</c:v>
                </c:pt>
                <c:pt idx="492">
                  <c:v>42569</c:v>
                </c:pt>
                <c:pt idx="493">
                  <c:v>42566</c:v>
                </c:pt>
                <c:pt idx="494">
                  <c:v>42565</c:v>
                </c:pt>
                <c:pt idx="495">
                  <c:v>42564</c:v>
                </c:pt>
                <c:pt idx="496">
                  <c:v>42563</c:v>
                </c:pt>
                <c:pt idx="497">
                  <c:v>42562</c:v>
                </c:pt>
                <c:pt idx="498">
                  <c:v>42559</c:v>
                </c:pt>
                <c:pt idx="499">
                  <c:v>42558</c:v>
                </c:pt>
                <c:pt idx="500">
                  <c:v>42557</c:v>
                </c:pt>
                <c:pt idx="501">
                  <c:v>42556</c:v>
                </c:pt>
                <c:pt idx="502">
                  <c:v>42552</c:v>
                </c:pt>
                <c:pt idx="503">
                  <c:v>42551</c:v>
                </c:pt>
                <c:pt idx="504">
                  <c:v>42550</c:v>
                </c:pt>
                <c:pt idx="505">
                  <c:v>42549</c:v>
                </c:pt>
                <c:pt idx="506">
                  <c:v>42548</c:v>
                </c:pt>
                <c:pt idx="507">
                  <c:v>42545</c:v>
                </c:pt>
                <c:pt idx="508">
                  <c:v>42544</c:v>
                </c:pt>
                <c:pt idx="509">
                  <c:v>42543</c:v>
                </c:pt>
                <c:pt idx="510">
                  <c:v>42542</c:v>
                </c:pt>
                <c:pt idx="511">
                  <c:v>42541</c:v>
                </c:pt>
                <c:pt idx="512">
                  <c:v>42538</c:v>
                </c:pt>
                <c:pt idx="513">
                  <c:v>42537</c:v>
                </c:pt>
                <c:pt idx="514">
                  <c:v>42536</c:v>
                </c:pt>
                <c:pt idx="515">
                  <c:v>42535</c:v>
                </c:pt>
                <c:pt idx="516">
                  <c:v>42534</c:v>
                </c:pt>
                <c:pt idx="517">
                  <c:v>42531</c:v>
                </c:pt>
                <c:pt idx="518">
                  <c:v>42530</c:v>
                </c:pt>
                <c:pt idx="519">
                  <c:v>42529</c:v>
                </c:pt>
                <c:pt idx="520">
                  <c:v>42528</c:v>
                </c:pt>
                <c:pt idx="521">
                  <c:v>42527</c:v>
                </c:pt>
                <c:pt idx="522">
                  <c:v>42524</c:v>
                </c:pt>
                <c:pt idx="523">
                  <c:v>42523</c:v>
                </c:pt>
                <c:pt idx="524">
                  <c:v>42522</c:v>
                </c:pt>
                <c:pt idx="525">
                  <c:v>42521</c:v>
                </c:pt>
                <c:pt idx="526">
                  <c:v>42517</c:v>
                </c:pt>
                <c:pt idx="527">
                  <c:v>42516</c:v>
                </c:pt>
                <c:pt idx="528">
                  <c:v>42515</c:v>
                </c:pt>
                <c:pt idx="529">
                  <c:v>42514</c:v>
                </c:pt>
                <c:pt idx="530">
                  <c:v>42513</c:v>
                </c:pt>
                <c:pt idx="531">
                  <c:v>42510</c:v>
                </c:pt>
                <c:pt idx="532">
                  <c:v>42509</c:v>
                </c:pt>
                <c:pt idx="533">
                  <c:v>42508</c:v>
                </c:pt>
                <c:pt idx="534">
                  <c:v>42507</c:v>
                </c:pt>
                <c:pt idx="535">
                  <c:v>42506</c:v>
                </c:pt>
                <c:pt idx="536">
                  <c:v>42503</c:v>
                </c:pt>
                <c:pt idx="537">
                  <c:v>42502</c:v>
                </c:pt>
                <c:pt idx="538">
                  <c:v>42501</c:v>
                </c:pt>
                <c:pt idx="539">
                  <c:v>42500</c:v>
                </c:pt>
                <c:pt idx="540">
                  <c:v>42499</c:v>
                </c:pt>
                <c:pt idx="541">
                  <c:v>42496</c:v>
                </c:pt>
                <c:pt idx="542">
                  <c:v>42495</c:v>
                </c:pt>
                <c:pt idx="543">
                  <c:v>42494</c:v>
                </c:pt>
                <c:pt idx="544">
                  <c:v>42493</c:v>
                </c:pt>
                <c:pt idx="545">
                  <c:v>42492</c:v>
                </c:pt>
                <c:pt idx="546">
                  <c:v>42490</c:v>
                </c:pt>
                <c:pt idx="547">
                  <c:v>42489</c:v>
                </c:pt>
                <c:pt idx="548">
                  <c:v>42488</c:v>
                </c:pt>
                <c:pt idx="549">
                  <c:v>42487</c:v>
                </c:pt>
                <c:pt idx="550">
                  <c:v>42486</c:v>
                </c:pt>
                <c:pt idx="551">
                  <c:v>42485</c:v>
                </c:pt>
                <c:pt idx="552">
                  <c:v>42482</c:v>
                </c:pt>
                <c:pt idx="553">
                  <c:v>42481</c:v>
                </c:pt>
                <c:pt idx="554">
                  <c:v>42480</c:v>
                </c:pt>
                <c:pt idx="555">
                  <c:v>42479</c:v>
                </c:pt>
                <c:pt idx="556">
                  <c:v>42478</c:v>
                </c:pt>
                <c:pt idx="557">
                  <c:v>42475</c:v>
                </c:pt>
                <c:pt idx="558">
                  <c:v>42474</c:v>
                </c:pt>
                <c:pt idx="559">
                  <c:v>42473</c:v>
                </c:pt>
                <c:pt idx="560">
                  <c:v>42472</c:v>
                </c:pt>
                <c:pt idx="561">
                  <c:v>42471</c:v>
                </c:pt>
                <c:pt idx="562">
                  <c:v>42468</c:v>
                </c:pt>
                <c:pt idx="563">
                  <c:v>42467</c:v>
                </c:pt>
                <c:pt idx="564">
                  <c:v>42466</c:v>
                </c:pt>
                <c:pt idx="565">
                  <c:v>42465</c:v>
                </c:pt>
                <c:pt idx="566">
                  <c:v>42464</c:v>
                </c:pt>
                <c:pt idx="567">
                  <c:v>42461</c:v>
                </c:pt>
                <c:pt idx="568">
                  <c:v>42460</c:v>
                </c:pt>
                <c:pt idx="569">
                  <c:v>42459</c:v>
                </c:pt>
                <c:pt idx="570">
                  <c:v>42458</c:v>
                </c:pt>
                <c:pt idx="571">
                  <c:v>42457</c:v>
                </c:pt>
                <c:pt idx="572">
                  <c:v>42453</c:v>
                </c:pt>
                <c:pt idx="573">
                  <c:v>42452</c:v>
                </c:pt>
                <c:pt idx="574">
                  <c:v>42451</c:v>
                </c:pt>
                <c:pt idx="575">
                  <c:v>42450</c:v>
                </c:pt>
                <c:pt idx="576">
                  <c:v>42447</c:v>
                </c:pt>
                <c:pt idx="577">
                  <c:v>42446</c:v>
                </c:pt>
                <c:pt idx="578">
                  <c:v>42445</c:v>
                </c:pt>
                <c:pt idx="579">
                  <c:v>42444</c:v>
                </c:pt>
                <c:pt idx="580">
                  <c:v>42443</c:v>
                </c:pt>
                <c:pt idx="581">
                  <c:v>42440</c:v>
                </c:pt>
                <c:pt idx="582">
                  <c:v>42439</c:v>
                </c:pt>
                <c:pt idx="583">
                  <c:v>42438</c:v>
                </c:pt>
                <c:pt idx="584">
                  <c:v>42437</c:v>
                </c:pt>
                <c:pt idx="585">
                  <c:v>42436</c:v>
                </c:pt>
                <c:pt idx="586">
                  <c:v>42433</c:v>
                </c:pt>
                <c:pt idx="587">
                  <c:v>42432</c:v>
                </c:pt>
                <c:pt idx="588">
                  <c:v>42431</c:v>
                </c:pt>
                <c:pt idx="589">
                  <c:v>42430</c:v>
                </c:pt>
                <c:pt idx="590">
                  <c:v>42429</c:v>
                </c:pt>
                <c:pt idx="591">
                  <c:v>42426</c:v>
                </c:pt>
                <c:pt idx="592">
                  <c:v>42425</c:v>
                </c:pt>
                <c:pt idx="593">
                  <c:v>42424</c:v>
                </c:pt>
                <c:pt idx="594">
                  <c:v>42423</c:v>
                </c:pt>
                <c:pt idx="595">
                  <c:v>42422</c:v>
                </c:pt>
                <c:pt idx="596">
                  <c:v>42419</c:v>
                </c:pt>
                <c:pt idx="597">
                  <c:v>42418</c:v>
                </c:pt>
                <c:pt idx="598">
                  <c:v>42417</c:v>
                </c:pt>
                <c:pt idx="599">
                  <c:v>42416</c:v>
                </c:pt>
                <c:pt idx="600">
                  <c:v>42412</c:v>
                </c:pt>
                <c:pt idx="601">
                  <c:v>42411</c:v>
                </c:pt>
                <c:pt idx="602">
                  <c:v>42410</c:v>
                </c:pt>
                <c:pt idx="603">
                  <c:v>42409</c:v>
                </c:pt>
                <c:pt idx="604">
                  <c:v>42408</c:v>
                </c:pt>
                <c:pt idx="605">
                  <c:v>42405</c:v>
                </c:pt>
                <c:pt idx="606">
                  <c:v>42404</c:v>
                </c:pt>
                <c:pt idx="607">
                  <c:v>42403</c:v>
                </c:pt>
                <c:pt idx="608">
                  <c:v>42402</c:v>
                </c:pt>
                <c:pt idx="609">
                  <c:v>42401</c:v>
                </c:pt>
                <c:pt idx="610">
                  <c:v>42400</c:v>
                </c:pt>
                <c:pt idx="611">
                  <c:v>42398</c:v>
                </c:pt>
                <c:pt idx="612">
                  <c:v>42397</c:v>
                </c:pt>
                <c:pt idx="613">
                  <c:v>42396</c:v>
                </c:pt>
                <c:pt idx="614">
                  <c:v>42395</c:v>
                </c:pt>
                <c:pt idx="615">
                  <c:v>42394</c:v>
                </c:pt>
                <c:pt idx="616">
                  <c:v>42391</c:v>
                </c:pt>
                <c:pt idx="617">
                  <c:v>42390</c:v>
                </c:pt>
                <c:pt idx="618">
                  <c:v>42389</c:v>
                </c:pt>
                <c:pt idx="619">
                  <c:v>42388</c:v>
                </c:pt>
                <c:pt idx="620">
                  <c:v>42384</c:v>
                </c:pt>
                <c:pt idx="621">
                  <c:v>42383</c:v>
                </c:pt>
                <c:pt idx="622">
                  <c:v>42382</c:v>
                </c:pt>
                <c:pt idx="623">
                  <c:v>42381</c:v>
                </c:pt>
                <c:pt idx="624">
                  <c:v>42380</c:v>
                </c:pt>
                <c:pt idx="625">
                  <c:v>42377</c:v>
                </c:pt>
                <c:pt idx="626">
                  <c:v>42376</c:v>
                </c:pt>
                <c:pt idx="627">
                  <c:v>42375</c:v>
                </c:pt>
                <c:pt idx="628">
                  <c:v>42374</c:v>
                </c:pt>
                <c:pt idx="629">
                  <c:v>42373</c:v>
                </c:pt>
              </c:numCache>
            </c:numRef>
          </c:cat>
          <c:val>
            <c:numRef>
              <c:f>'tesla_df (daily_returns) (2)'!$J$5:$J$631</c:f>
              <c:numCache>
                <c:formatCode>General</c:formatCode>
                <c:ptCount val="627"/>
                <c:pt idx="0">
                  <c:v>0</c:v>
                </c:pt>
                <c:pt idx="1">
                  <c:v>0.6031959473041324</c:v>
                </c:pt>
                <c:pt idx="2">
                  <c:v>0.60118165970758863</c:v>
                </c:pt>
                <c:pt idx="3">
                  <c:v>0.54326123641267199</c:v>
                </c:pt>
                <c:pt idx="4">
                  <c:v>0.53426428030501283</c:v>
                </c:pt>
                <c:pt idx="5">
                  <c:v>0.48650463297964053</c:v>
                </c:pt>
                <c:pt idx="6">
                  <c:v>0.42187009673926701</c:v>
                </c:pt>
                <c:pt idx="7">
                  <c:v>0.41484262271442424</c:v>
                </c:pt>
                <c:pt idx="8">
                  <c:v>0.43010605738138752</c:v>
                </c:pt>
                <c:pt idx="9">
                  <c:v>0.30311982358677186</c:v>
                </c:pt>
                <c:pt idx="10">
                  <c:v>0.32823053886163484</c:v>
                </c:pt>
                <c:pt idx="11">
                  <c:v>0.30620832449383062</c:v>
                </c:pt>
                <c:pt idx="12">
                  <c:v>0.27447296854262626</c:v>
                </c:pt>
                <c:pt idx="13">
                  <c:v>0.30576069010767765</c:v>
                </c:pt>
                <c:pt idx="14">
                  <c:v>0.27013117102849182</c:v>
                </c:pt>
                <c:pt idx="15">
                  <c:v>0.24815362341607597</c:v>
                </c:pt>
                <c:pt idx="16">
                  <c:v>0.24367754811910761</c:v>
                </c:pt>
                <c:pt idx="17">
                  <c:v>0.24913836445748416</c:v>
                </c:pt>
                <c:pt idx="18">
                  <c:v>0.23096551218001876</c:v>
                </c:pt>
                <c:pt idx="19">
                  <c:v>0.27339861647377256</c:v>
                </c:pt>
                <c:pt idx="20">
                  <c:v>0.23906719503930537</c:v>
                </c:pt>
                <c:pt idx="21">
                  <c:v>0.27362250528405174</c:v>
                </c:pt>
                <c:pt idx="22">
                  <c:v>0.2823061003123209</c:v>
                </c:pt>
                <c:pt idx="23">
                  <c:v>0.27201104655993846</c:v>
                </c:pt>
                <c:pt idx="24">
                  <c:v>0.30687970893191974</c:v>
                </c:pt>
                <c:pt idx="25">
                  <c:v>0.3475672199531406</c:v>
                </c:pt>
                <c:pt idx="26">
                  <c:v>0.36529243784445764</c:v>
                </c:pt>
                <c:pt idx="27">
                  <c:v>0.37348373173118976</c:v>
                </c:pt>
                <c:pt idx="28">
                  <c:v>0.3516404619016032</c:v>
                </c:pt>
                <c:pt idx="29">
                  <c:v>0.35522126842627882</c:v>
                </c:pt>
                <c:pt idx="30">
                  <c:v>0.31636896618112054</c:v>
                </c:pt>
                <c:pt idx="31">
                  <c:v>0.27321967193555052</c:v>
                </c:pt>
                <c:pt idx="32">
                  <c:v>0.34797004882556654</c:v>
                </c:pt>
                <c:pt idx="33">
                  <c:v>0.34246456125572605</c:v>
                </c:pt>
                <c:pt idx="34">
                  <c:v>0.31551850292254596</c:v>
                </c:pt>
                <c:pt idx="35">
                  <c:v>0.31632416514347333</c:v>
                </c:pt>
                <c:pt idx="36">
                  <c:v>0.27783002501535253</c:v>
                </c:pt>
                <c:pt idx="37">
                  <c:v>0.25638958405819645</c:v>
                </c:pt>
                <c:pt idx="38">
                  <c:v>0.26878826339397055</c:v>
                </c:pt>
                <c:pt idx="39">
                  <c:v>0.26838543452154467</c:v>
                </c:pt>
                <c:pt idx="40">
                  <c:v>0.29913604943134059</c:v>
                </c:pt>
                <c:pt idx="41">
                  <c:v>0.3431806169252834</c:v>
                </c:pt>
                <c:pt idx="42">
                  <c:v>0.31305671522211703</c:v>
                </c:pt>
                <c:pt idx="43">
                  <c:v>0.28772211113697493</c:v>
                </c:pt>
                <c:pt idx="44">
                  <c:v>0.3034778469454753</c:v>
                </c:pt>
                <c:pt idx="45">
                  <c:v>0.34434443678717269</c:v>
                </c:pt>
                <c:pt idx="46">
                  <c:v>0.31632416514347333</c:v>
                </c:pt>
                <c:pt idx="47">
                  <c:v>0.34698530778415831</c:v>
                </c:pt>
                <c:pt idx="48">
                  <c:v>0.36386019669915959</c:v>
                </c:pt>
                <c:pt idx="49">
                  <c:v>0.29653998842415324</c:v>
                </c:pt>
                <c:pt idx="50">
                  <c:v>0.33968928266972326</c:v>
                </c:pt>
                <c:pt idx="51">
                  <c:v>0.3684257442652345</c:v>
                </c:pt>
                <c:pt idx="52">
                  <c:v>0.28436505466424866</c:v>
                </c:pt>
                <c:pt idx="53">
                  <c:v>0.19748441972186703</c:v>
                </c:pt>
                <c:pt idx="54">
                  <c:v>0.13011947307426761</c:v>
                </c:pt>
                <c:pt idx="56">
                  <c:v>0.19121794116256316</c:v>
                </c:pt>
                <c:pt idx="57">
                  <c:v>0.15384268557642564</c:v>
                </c:pt>
                <c:pt idx="58">
                  <c:v>0.24963067007509673</c:v>
                </c:pt>
                <c:pt idx="59">
                  <c:v>0.36153255249930544</c:v>
                </c:pt>
                <c:pt idx="60">
                  <c:v>0.34971578533251363</c:v>
                </c:pt>
                <c:pt idx="61">
                  <c:v>0.38355490114936852</c:v>
                </c:pt>
                <c:pt idx="62">
                  <c:v>0.41681210927331613</c:v>
                </c:pt>
                <c:pt idx="63">
                  <c:v>0.39004512976061717</c:v>
                </c:pt>
                <c:pt idx="64">
                  <c:v>0.40351816116524497</c:v>
                </c:pt>
                <c:pt idx="65">
                  <c:v>0.4383868235372308</c:v>
                </c:pt>
                <c:pt idx="66">
                  <c:v>0.45741014354934628</c:v>
                </c:pt>
                <c:pt idx="67">
                  <c:v>0.46202049662914829</c:v>
                </c:pt>
                <c:pt idx="68">
                  <c:v>0.53010156161135924</c:v>
                </c:pt>
                <c:pt idx="69">
                  <c:v>0.54652882061628738</c:v>
                </c:pt>
                <c:pt idx="70">
                  <c:v>0.46443761309811354</c:v>
                </c:pt>
                <c:pt idx="71">
                  <c:v>0.4730764070887355</c:v>
                </c:pt>
                <c:pt idx="72">
                  <c:v>0.48739976746967878</c:v>
                </c:pt>
                <c:pt idx="73">
                  <c:v>0.46904796617791583</c:v>
                </c:pt>
                <c:pt idx="74">
                  <c:v>0.49209972710085098</c:v>
                </c:pt>
                <c:pt idx="75">
                  <c:v>0.50002233113965677</c:v>
                </c:pt>
                <c:pt idx="76">
                  <c:v>0.4812675666932088</c:v>
                </c:pt>
                <c:pt idx="77">
                  <c:v>0.53556238242581133</c:v>
                </c:pt>
                <c:pt idx="78">
                  <c:v>0.57105762372216773</c:v>
                </c:pt>
                <c:pt idx="79">
                  <c:v>0.59983889083140607</c:v>
                </c:pt>
                <c:pt idx="80">
                  <c:v>0.57580225458480372</c:v>
                </c:pt>
                <c:pt idx="81">
                  <c:v>0.54948304374051216</c:v>
                </c:pt>
                <c:pt idx="82">
                  <c:v>0.49187584276664714</c:v>
                </c:pt>
                <c:pt idx="83">
                  <c:v>0.49845567792926598</c:v>
                </c:pt>
                <c:pt idx="84">
                  <c:v>0.50167845661915833</c:v>
                </c:pt>
                <c:pt idx="85">
                  <c:v>0.49532250579074333</c:v>
                </c:pt>
                <c:pt idx="86">
                  <c:v>0.44268382001371803</c:v>
                </c:pt>
                <c:pt idx="87">
                  <c:v>0.44872654852107713</c:v>
                </c:pt>
                <c:pt idx="88">
                  <c:v>0.41323130274864511</c:v>
                </c:pt>
                <c:pt idx="89">
                  <c:v>0.38946335187389369</c:v>
                </c:pt>
                <c:pt idx="90">
                  <c:v>0.41099326510016093</c:v>
                </c:pt>
                <c:pt idx="91">
                  <c:v>0.54424597745408043</c:v>
                </c:pt>
                <c:pt idx="92">
                  <c:v>0.49487487140459036</c:v>
                </c:pt>
                <c:pt idx="93">
                  <c:v>0.49111498605944254</c:v>
                </c:pt>
                <c:pt idx="94">
                  <c:v>0.53865088333287003</c:v>
                </c:pt>
                <c:pt idx="95">
                  <c:v>0.56326929746619592</c:v>
                </c:pt>
                <c:pt idx="96">
                  <c:v>0.58591822951670525</c:v>
                </c:pt>
                <c:pt idx="97">
                  <c:v>0.54791639053012142</c:v>
                </c:pt>
                <c:pt idx="98">
                  <c:v>0.56452259407327166</c:v>
                </c:pt>
                <c:pt idx="99">
                  <c:v>0.53462244242205026</c:v>
                </c:pt>
                <c:pt idx="100">
                  <c:v>0.51130213040952288</c:v>
                </c:pt>
                <c:pt idx="101">
                  <c:v>0.54822975160951171</c:v>
                </c:pt>
                <c:pt idx="102">
                  <c:v>0.57911464430214155</c:v>
                </c:pt>
                <c:pt idx="103">
                  <c:v>0.57360902245004219</c:v>
                </c:pt>
                <c:pt idx="104">
                  <c:v>0.56671582620803329</c:v>
                </c:pt>
                <c:pt idx="105">
                  <c:v>0.54232129640891102</c:v>
                </c:pt>
                <c:pt idx="106">
                  <c:v>0.55391431799983337</c:v>
                </c:pt>
                <c:pt idx="107">
                  <c:v>0.52213415653490625</c:v>
                </c:pt>
                <c:pt idx="108">
                  <c:v>0.50494604082276917</c:v>
                </c:pt>
                <c:pt idx="109">
                  <c:v>0.51268970032335726</c:v>
                </c:pt>
                <c:pt idx="110">
                  <c:v>0.49858995571209963</c:v>
                </c:pt>
                <c:pt idx="111">
                  <c:v>0.49362157479751895</c:v>
                </c:pt>
                <c:pt idx="112">
                  <c:v>0.50579650855742353</c:v>
                </c:pt>
                <c:pt idx="113">
                  <c:v>0.41703585932526116</c:v>
                </c:pt>
                <c:pt idx="114">
                  <c:v>0.40826278755180556</c:v>
                </c:pt>
                <c:pt idx="115">
                  <c:v>0.42003488796320876</c:v>
                </c:pt>
                <c:pt idx="116">
                  <c:v>0.43471641046118953</c:v>
                </c:pt>
                <c:pt idx="118">
                  <c:v>0.39362607056754728</c:v>
                </c:pt>
                <c:pt idx="119">
                  <c:v>0.41157503851080912</c:v>
                </c:pt>
                <c:pt idx="120">
                  <c:v>0.39492417268834579</c:v>
                </c:pt>
                <c:pt idx="121">
                  <c:v>0.42021397125976517</c:v>
                </c:pt>
                <c:pt idx="122">
                  <c:v>0.45561974028701074</c:v>
                </c:pt>
                <c:pt idx="123">
                  <c:v>0.48453515089682392</c:v>
                </c:pt>
                <c:pt idx="124">
                  <c:v>0.4725393004334757</c:v>
                </c:pt>
                <c:pt idx="125">
                  <c:v>0.48202855768267222</c:v>
                </c:pt>
                <c:pt idx="126">
                  <c:v>0.51680761350328808</c:v>
                </c:pt>
                <c:pt idx="127">
                  <c:v>0.53730811445668314</c:v>
                </c:pt>
                <c:pt idx="128">
                  <c:v>0.51242114923376492</c:v>
                </c:pt>
                <c:pt idx="129">
                  <c:v>0.51752380345510396</c:v>
                </c:pt>
                <c:pt idx="130">
                  <c:v>0.52647595404904068</c:v>
                </c:pt>
                <c:pt idx="131">
                  <c:v>0.47222594383016098</c:v>
                </c:pt>
                <c:pt idx="132">
                  <c:v>0.41054563071401223</c:v>
                </c:pt>
                <c:pt idx="133">
                  <c:v>0.39313363066767593</c:v>
                </c:pt>
                <c:pt idx="134">
                  <c:v>0.40217539228905813</c:v>
                </c:pt>
                <c:pt idx="135">
                  <c:v>0.35938412140219128</c:v>
                </c:pt>
                <c:pt idx="136">
                  <c:v>0.36609823434764377</c:v>
                </c:pt>
                <c:pt idx="137">
                  <c:v>0.37205135630363262</c:v>
                </c:pt>
                <c:pt idx="138">
                  <c:v>0.38243588232512643</c:v>
                </c:pt>
                <c:pt idx="139">
                  <c:v>0.37657223711432375</c:v>
                </c:pt>
                <c:pt idx="140">
                  <c:v>0.4213776568393956</c:v>
                </c:pt>
                <c:pt idx="141">
                  <c:v>0.41806540588039209</c:v>
                </c:pt>
                <c:pt idx="142">
                  <c:v>0.41242550624545893</c:v>
                </c:pt>
                <c:pt idx="143">
                  <c:v>0.39922116468875773</c:v>
                </c:pt>
                <c:pt idx="144">
                  <c:v>0.42254148117736046</c:v>
                </c:pt>
                <c:pt idx="145">
                  <c:v>0.38194344242525502</c:v>
                </c:pt>
                <c:pt idx="146">
                  <c:v>0.41018746859697475</c:v>
                </c:pt>
                <c:pt idx="147">
                  <c:v>0.39877353030260909</c:v>
                </c:pt>
                <c:pt idx="148">
                  <c:v>0.39340218623334344</c:v>
                </c:pt>
                <c:pt idx="149">
                  <c:v>0.38176449788703298</c:v>
                </c:pt>
                <c:pt idx="150">
                  <c:v>0.41175412180736548</c:v>
                </c:pt>
                <c:pt idx="151">
                  <c:v>0.35620600946768705</c:v>
                </c:pt>
                <c:pt idx="152">
                  <c:v>0.35620600946768705</c:v>
                </c:pt>
                <c:pt idx="153">
                  <c:v>0.36247262678532527</c:v>
                </c:pt>
                <c:pt idx="154">
                  <c:v>0.36990279092425959</c:v>
                </c:pt>
                <c:pt idx="155">
                  <c:v>0.35526607394000131</c:v>
                </c:pt>
                <c:pt idx="156">
                  <c:v>0.37008186974474072</c:v>
                </c:pt>
                <c:pt idx="157">
                  <c:v>0.33951033813150122</c:v>
                </c:pt>
                <c:pt idx="158">
                  <c:v>0.43717819816161874</c:v>
                </c:pt>
                <c:pt idx="159">
                  <c:v>0.48395323872784135</c:v>
                </c:pt>
                <c:pt idx="160">
                  <c:v>0.43270212286465037</c:v>
                </c:pt>
                <c:pt idx="161">
                  <c:v>0.43623825815785777</c:v>
                </c:pt>
                <c:pt idx="162">
                  <c:v>0.45996153780114524</c:v>
                </c:pt>
                <c:pt idx="163">
                  <c:v>0.4584843568598656</c:v>
                </c:pt>
                <c:pt idx="164">
                  <c:v>0.50995922277500161</c:v>
                </c:pt>
                <c:pt idx="165">
                  <c:v>0.5085268473474448</c:v>
                </c:pt>
                <c:pt idx="166">
                  <c:v>0.54469361184022913</c:v>
                </c:pt>
                <c:pt idx="167">
                  <c:v>0.57472804127428434</c:v>
                </c:pt>
                <c:pt idx="168">
                  <c:v>0.60982045369821491</c:v>
                </c:pt>
                <c:pt idx="169">
                  <c:v>0.59236378689649016</c:v>
                </c:pt>
                <c:pt idx="170">
                  <c:v>0.56931202597355501</c:v>
                </c:pt>
                <c:pt idx="171">
                  <c:v>0.5915581246755629</c:v>
                </c:pt>
                <c:pt idx="172">
                  <c:v>0.59205043029317539</c:v>
                </c:pt>
                <c:pt idx="173">
                  <c:v>0.58721632716142835</c:v>
                </c:pt>
                <c:pt idx="174">
                  <c:v>0.59164759694467395</c:v>
                </c:pt>
                <c:pt idx="175">
                  <c:v>0.53502527129447619</c:v>
                </c:pt>
                <c:pt idx="176">
                  <c:v>0.59742177436244082</c:v>
                </c:pt>
                <c:pt idx="177">
                  <c:v>0.59048377708278466</c:v>
                </c:pt>
                <c:pt idx="178">
                  <c:v>0.58905153593748671</c:v>
                </c:pt>
                <c:pt idx="179">
                  <c:v>0.55830092102769058</c:v>
                </c:pt>
                <c:pt idx="180">
                  <c:v>0.52871399169752487</c:v>
                </c:pt>
                <c:pt idx="182">
                  <c:v>0.52678931065235568</c:v>
                </c:pt>
                <c:pt idx="183">
                  <c:v>0.52007519770690314</c:v>
                </c:pt>
                <c:pt idx="184">
                  <c:v>0.52620739848336884</c:v>
                </c:pt>
                <c:pt idx="185">
                  <c:v>0.54536499627832258</c:v>
                </c:pt>
                <c:pt idx="186">
                  <c:v>0.54420117194035766</c:v>
                </c:pt>
                <c:pt idx="187">
                  <c:v>0.57150525810831643</c:v>
                </c:pt>
                <c:pt idx="188">
                  <c:v>0.64039212406978885</c:v>
                </c:pt>
                <c:pt idx="189">
                  <c:v>0.67364933219373668</c:v>
                </c:pt>
                <c:pt idx="190">
                  <c:v>0.67897587074927956</c:v>
                </c:pt>
                <c:pt idx="191">
                  <c:v>0.72328898933281438</c:v>
                </c:pt>
                <c:pt idx="192">
                  <c:v>0.70005814958939816</c:v>
                </c:pt>
                <c:pt idx="193">
                  <c:v>0.69034514228825683</c:v>
                </c:pt>
                <c:pt idx="194">
                  <c:v>0.6392731052455467</c:v>
                </c:pt>
                <c:pt idx="195">
                  <c:v>0.62369631397526859</c:v>
                </c:pt>
                <c:pt idx="196">
                  <c:v>0.62790383370656944</c:v>
                </c:pt>
                <c:pt idx="197">
                  <c:v>0.5370842301224793</c:v>
                </c:pt>
                <c:pt idx="198">
                  <c:v>0.5693566927289434</c:v>
                </c:pt>
                <c:pt idx="199">
                  <c:v>0.54214221758842995</c:v>
                </c:pt>
                <c:pt idx="200">
                  <c:v>0.56479114516286388</c:v>
                </c:pt>
                <c:pt idx="201">
                  <c:v>0.59079713368609943</c:v>
                </c:pt>
                <c:pt idx="202">
                  <c:v>0.59303517133458361</c:v>
                </c:pt>
                <c:pt idx="203">
                  <c:v>0.58086024205075459</c:v>
                </c:pt>
                <c:pt idx="204">
                  <c:v>0.55480944801379628</c:v>
                </c:pt>
                <c:pt idx="205">
                  <c:v>0.54720020505438083</c:v>
                </c:pt>
                <c:pt idx="206">
                  <c:v>0.55789795339693027</c:v>
                </c:pt>
                <c:pt idx="207">
                  <c:v>0.57974122322651245</c:v>
                </c:pt>
                <c:pt idx="208">
                  <c:v>0.57902503327469634</c:v>
                </c:pt>
                <c:pt idx="209">
                  <c:v>0.52790832947659783</c:v>
                </c:pt>
                <c:pt idx="210">
                  <c:v>0.51228673269259695</c:v>
                </c:pt>
                <c:pt idx="211">
                  <c:v>0.55525708239994487</c:v>
                </c:pt>
                <c:pt idx="212">
                  <c:v>0.57522047669808019</c:v>
                </c:pt>
                <c:pt idx="213">
                  <c:v>0.62441250392708481</c:v>
                </c:pt>
                <c:pt idx="214">
                  <c:v>0.62181630416156319</c:v>
                </c:pt>
                <c:pt idx="215">
                  <c:v>0.62839613932418181</c:v>
                </c:pt>
                <c:pt idx="216">
                  <c:v>0.60185304414568663</c:v>
                </c:pt>
                <c:pt idx="217">
                  <c:v>0.59079713368609943</c:v>
                </c:pt>
                <c:pt idx="218">
                  <c:v>0.62718764823082851</c:v>
                </c:pt>
                <c:pt idx="219">
                  <c:v>0.63475222443485124</c:v>
                </c:pt>
                <c:pt idx="220">
                  <c:v>0.58976772141322731</c:v>
                </c:pt>
                <c:pt idx="221">
                  <c:v>0.59755605214527474</c:v>
                </c:pt>
                <c:pt idx="222">
                  <c:v>0.55360095692044309</c:v>
                </c:pt>
                <c:pt idx="223">
                  <c:v>0.45870824567014479</c:v>
                </c:pt>
                <c:pt idx="224">
                  <c:v>0.43041941398470229</c:v>
                </c:pt>
                <c:pt idx="225">
                  <c:v>0.44787608078642271</c:v>
                </c:pt>
                <c:pt idx="226">
                  <c:v>0.49979858108771169</c:v>
                </c:pt>
                <c:pt idx="227">
                  <c:v>0.49706810353935638</c:v>
                </c:pt>
                <c:pt idx="228">
                  <c:v>0.53909851771901862</c:v>
                </c:pt>
                <c:pt idx="229">
                  <c:v>0.52007519770690314</c:v>
                </c:pt>
                <c:pt idx="230">
                  <c:v>0.53314526148077068</c:v>
                </c:pt>
                <c:pt idx="231">
                  <c:v>0.46994310066795403</c:v>
                </c:pt>
                <c:pt idx="232">
                  <c:v>0.47674682016477654</c:v>
                </c:pt>
                <c:pt idx="233">
                  <c:v>0.45588829585267832</c:v>
                </c:pt>
                <c:pt idx="234">
                  <c:v>0.46922691071613781</c:v>
                </c:pt>
                <c:pt idx="235">
                  <c:v>0.43041941398470229</c:v>
                </c:pt>
                <c:pt idx="236">
                  <c:v>0.46716795636421005</c:v>
                </c:pt>
                <c:pt idx="237">
                  <c:v>0.44760752969683504</c:v>
                </c:pt>
                <c:pt idx="238">
                  <c:v>0.47495628262018219</c:v>
                </c:pt>
                <c:pt idx="239">
                  <c:v>0.46466136315005402</c:v>
                </c:pt>
                <c:pt idx="240">
                  <c:v>0.41466354389394311</c:v>
                </c:pt>
                <c:pt idx="241">
                  <c:v>0.40199630899249711</c:v>
                </c:pt>
                <c:pt idx="242">
                  <c:v>0.38234627577375646</c:v>
                </c:pt>
                <c:pt idx="243">
                  <c:v>0.46407945098107606</c:v>
                </c:pt>
                <c:pt idx="244">
                  <c:v>0.5783536488366029</c:v>
                </c:pt>
                <c:pt idx="245">
                  <c:v>0.61859352099559528</c:v>
                </c:pt>
                <c:pt idx="246">
                  <c:v>0.61474416338133198</c:v>
                </c:pt>
                <c:pt idx="247">
                  <c:v>0.6616981484857769</c:v>
                </c:pt>
                <c:pt idx="248">
                  <c:v>0.62199538298204426</c:v>
                </c:pt>
                <c:pt idx="249">
                  <c:v>0.689673619091829</c:v>
                </c:pt>
                <c:pt idx="250">
                  <c:v>0.71635112633541709</c:v>
                </c:pt>
                <c:pt idx="251">
                  <c:v>0.71259110223193056</c:v>
                </c:pt>
                <c:pt idx="252">
                  <c:v>0.68479471492243482</c:v>
                </c:pt>
                <c:pt idx="253">
                  <c:v>0.66617422378274516</c:v>
                </c:pt>
                <c:pt idx="254">
                  <c:v>0.65525259110599188</c:v>
                </c:pt>
                <c:pt idx="255">
                  <c:v>0.66241433843759301</c:v>
                </c:pt>
                <c:pt idx="256">
                  <c:v>0.68005008405979894</c:v>
                </c:pt>
                <c:pt idx="257">
                  <c:v>0.70386284044827307</c:v>
                </c:pt>
                <c:pt idx="258">
                  <c:v>0.68278056160815448</c:v>
                </c:pt>
                <c:pt idx="259">
                  <c:v>0.60695583712536005</c:v>
                </c:pt>
                <c:pt idx="260">
                  <c:v>0.59939125644525748</c:v>
                </c:pt>
                <c:pt idx="261">
                  <c:v>0.65614785987828916</c:v>
                </c:pt>
                <c:pt idx="262">
                  <c:v>0.60982045369821491</c:v>
                </c:pt>
                <c:pt idx="263">
                  <c:v>0.57938319539173377</c:v>
                </c:pt>
                <c:pt idx="264">
                  <c:v>0.55463050347557397</c:v>
                </c:pt>
                <c:pt idx="265">
                  <c:v>0.52119421653114528</c:v>
                </c:pt>
                <c:pt idx="266">
                  <c:v>0.52352172644874062</c:v>
                </c:pt>
                <c:pt idx="267">
                  <c:v>0.52638648177992975</c:v>
                </c:pt>
                <c:pt idx="268">
                  <c:v>0.49993285887054562</c:v>
                </c:pt>
                <c:pt idx="269">
                  <c:v>0.45535118919741852</c:v>
                </c:pt>
                <c:pt idx="270">
                  <c:v>0.41815487814950325</c:v>
                </c:pt>
                <c:pt idx="271">
                  <c:v>0.38856808310159208</c:v>
                </c:pt>
                <c:pt idx="272">
                  <c:v>0.36010017259567306</c:v>
                </c:pt>
                <c:pt idx="273">
                  <c:v>0.38914999527057897</c:v>
                </c:pt>
                <c:pt idx="274">
                  <c:v>0.39129842636769319</c:v>
                </c:pt>
                <c:pt idx="275">
                  <c:v>0.40128012351676079</c:v>
                </c:pt>
                <c:pt idx="276">
                  <c:v>0.37017134201385188</c:v>
                </c:pt>
                <c:pt idx="277">
                  <c:v>0.41896067465268944</c:v>
                </c:pt>
                <c:pt idx="278">
                  <c:v>0.4139026871867385</c:v>
                </c:pt>
                <c:pt idx="279">
                  <c:v>0.45387400825613888</c:v>
                </c:pt>
                <c:pt idx="280">
                  <c:v>0.44621995530692543</c:v>
                </c:pt>
                <c:pt idx="281">
                  <c:v>0.45570921255611735</c:v>
                </c:pt>
                <c:pt idx="282">
                  <c:v>0.43798399466480492</c:v>
                </c:pt>
                <c:pt idx="283">
                  <c:v>0.37500557942785773</c:v>
                </c:pt>
                <c:pt idx="284">
                  <c:v>0.38019784467664225</c:v>
                </c:pt>
                <c:pt idx="285">
                  <c:v>0.32250116695759079</c:v>
                </c:pt>
                <c:pt idx="286">
                  <c:v>0.3921488896262677</c:v>
                </c:pt>
                <c:pt idx="287">
                  <c:v>0.4273757185913663</c:v>
                </c:pt>
                <c:pt idx="288">
                  <c:v>0.44501132993131337</c:v>
                </c:pt>
                <c:pt idx="290">
                  <c:v>0.40580099985137635</c:v>
                </c:pt>
                <c:pt idx="291">
                  <c:v>0.38145114128371799</c:v>
                </c:pt>
                <c:pt idx="292">
                  <c:v>0.3883443330496516</c:v>
                </c:pt>
                <c:pt idx="293">
                  <c:v>0.4045477077203759</c:v>
                </c:pt>
                <c:pt idx="294">
                  <c:v>0.37876546924908516</c:v>
                </c:pt>
                <c:pt idx="295">
                  <c:v>0.36788863760997931</c:v>
                </c:pt>
                <c:pt idx="296">
                  <c:v>0.35405758284664834</c:v>
                </c:pt>
                <c:pt idx="297">
                  <c:v>0.36753047549294177</c:v>
                </c:pt>
                <c:pt idx="298">
                  <c:v>0.34394160791474682</c:v>
                </c:pt>
                <c:pt idx="299">
                  <c:v>0.3492681464702897</c:v>
                </c:pt>
                <c:pt idx="300">
                  <c:v>0.36072689027837812</c:v>
                </c:pt>
                <c:pt idx="301">
                  <c:v>0.32867817324778348</c:v>
                </c:pt>
                <c:pt idx="302">
                  <c:v>0.38180916464242137</c:v>
                </c:pt>
                <c:pt idx="303">
                  <c:v>0.39828122916107206</c:v>
                </c:pt>
                <c:pt idx="304">
                  <c:v>0.35419186062948199</c:v>
                </c:pt>
                <c:pt idx="305">
                  <c:v>0.33700374491734952</c:v>
                </c:pt>
                <c:pt idx="306">
                  <c:v>0.32044221260566297</c:v>
                </c:pt>
                <c:pt idx="307">
                  <c:v>0.35938412140219128</c:v>
                </c:pt>
                <c:pt idx="308">
                  <c:v>0.33619794841416334</c:v>
                </c:pt>
                <c:pt idx="309">
                  <c:v>0.24569170143338792</c:v>
                </c:pt>
                <c:pt idx="310">
                  <c:v>0.24399090472242238</c:v>
                </c:pt>
                <c:pt idx="311">
                  <c:v>0.24157378825345707</c:v>
                </c:pt>
                <c:pt idx="312">
                  <c:v>0.2418871448567721</c:v>
                </c:pt>
                <c:pt idx="313">
                  <c:v>0.20952507122285813</c:v>
                </c:pt>
                <c:pt idx="314">
                  <c:v>0.177923993054492</c:v>
                </c:pt>
                <c:pt idx="315">
                  <c:v>0.14041445968552071</c:v>
                </c:pt>
                <c:pt idx="316">
                  <c:v>0.14144393909952224</c:v>
                </c:pt>
                <c:pt idx="317">
                  <c:v>0.12206252411149866</c:v>
                </c:pt>
                <c:pt idx="318">
                  <c:v>0.17237369997092877</c:v>
                </c:pt>
                <c:pt idx="319">
                  <c:v>0.17049369015722329</c:v>
                </c:pt>
                <c:pt idx="320">
                  <c:v>0.17295547785765225</c:v>
                </c:pt>
                <c:pt idx="321">
                  <c:v>0.14466671778941473</c:v>
                </c:pt>
                <c:pt idx="322">
                  <c:v>0.15482742661783408</c:v>
                </c:pt>
                <c:pt idx="323">
                  <c:v>0.10187544690254786</c:v>
                </c:pt>
                <c:pt idx="324">
                  <c:v>9.0774798070367549E-2</c:v>
                </c:pt>
                <c:pt idx="325">
                  <c:v>9.6190813371096875E-2</c:v>
                </c:pt>
                <c:pt idx="326">
                  <c:v>0.1050086861821998</c:v>
                </c:pt>
                <c:pt idx="327">
                  <c:v>0.11270754016905619</c:v>
                </c:pt>
                <c:pt idx="328">
                  <c:v>0.12443490668394601</c:v>
                </c:pt>
                <c:pt idx="329">
                  <c:v>0.12604629379085022</c:v>
                </c:pt>
                <c:pt idx="330">
                  <c:v>0.12116732248033089</c:v>
                </c:pt>
                <c:pt idx="331">
                  <c:v>0.11910836365232783</c:v>
                </c:pt>
                <c:pt idx="332">
                  <c:v>0.11897408586948961</c:v>
                </c:pt>
                <c:pt idx="333">
                  <c:v>0.10214400246821541</c:v>
                </c:pt>
                <c:pt idx="334">
                  <c:v>0.15035135132086572</c:v>
                </c:pt>
                <c:pt idx="335">
                  <c:v>0.14583053765129969</c:v>
                </c:pt>
                <c:pt idx="336">
                  <c:v>0.22425139923456625</c:v>
                </c:pt>
                <c:pt idx="337">
                  <c:v>0.24161859376717984</c:v>
                </c:pt>
                <c:pt idx="338">
                  <c:v>0.2185220273305219</c:v>
                </c:pt>
                <c:pt idx="339">
                  <c:v>0.20384050483254113</c:v>
                </c:pt>
                <c:pt idx="340">
                  <c:v>0.25222686984061843</c:v>
                </c:pt>
                <c:pt idx="341">
                  <c:v>0.25768768617899496</c:v>
                </c:pt>
                <c:pt idx="342">
                  <c:v>0.25598675518577058</c:v>
                </c:pt>
                <c:pt idx="343">
                  <c:v>0.20509380143961686</c:v>
                </c:pt>
                <c:pt idx="344">
                  <c:v>0.20495952365678322</c:v>
                </c:pt>
                <c:pt idx="345">
                  <c:v>0.17308975564048615</c:v>
                </c:pt>
                <c:pt idx="346">
                  <c:v>0.15249991670023874</c:v>
                </c:pt>
                <c:pt idx="347">
                  <c:v>0.15379788006270312</c:v>
                </c:pt>
                <c:pt idx="348">
                  <c:v>0.12497201333920581</c:v>
                </c:pt>
                <c:pt idx="349">
                  <c:v>0.12595675438060966</c:v>
                </c:pt>
                <c:pt idx="350">
                  <c:v>0.11561702939676334</c:v>
                </c:pt>
                <c:pt idx="351">
                  <c:v>0.1276576182327091</c:v>
                </c:pt>
                <c:pt idx="352">
                  <c:v>0.12183877405954929</c:v>
                </c:pt>
                <c:pt idx="353">
                  <c:v>0.132223232939918</c:v>
                </c:pt>
                <c:pt idx="354">
                  <c:v>0.13025375085710136</c:v>
                </c:pt>
                <c:pt idx="355">
                  <c:v>0.13902688529560661</c:v>
                </c:pt>
                <c:pt idx="356">
                  <c:v>0.13965353583718212</c:v>
                </c:pt>
                <c:pt idx="357">
                  <c:v>0.11418465396921083</c:v>
                </c:pt>
                <c:pt idx="358">
                  <c:v>9.5429889522762892E-2</c:v>
                </c:pt>
                <c:pt idx="359">
                  <c:v>9.1088092008628302E-2</c:v>
                </c:pt>
                <c:pt idx="360">
                  <c:v>6.6917312261446454E-2</c:v>
                </c:pt>
                <c:pt idx="361">
                  <c:v>5.4473827411954306E-2</c:v>
                </c:pt>
                <c:pt idx="362">
                  <c:v>6.4186901854225001E-2</c:v>
                </c:pt>
                <c:pt idx="363">
                  <c:v>2.7662109526657562E-2</c:v>
                </c:pt>
                <c:pt idx="364">
                  <c:v>2.8288760068237651E-2</c:v>
                </c:pt>
                <c:pt idx="365">
                  <c:v>2.8915406133737873E-2</c:v>
                </c:pt>
                <c:pt idx="366">
                  <c:v>3.5226690206764499E-2</c:v>
                </c:pt>
                <c:pt idx="367">
                  <c:v>2.5065981378345158E-2</c:v>
                </c:pt>
                <c:pt idx="368">
                  <c:v>1.4950073587573158E-2</c:v>
                </c:pt>
                <c:pt idx="369">
                  <c:v>1.6024354039217578E-2</c:v>
                </c:pt>
                <c:pt idx="370">
                  <c:v>-2.8736398930465912E-2</c:v>
                </c:pt>
                <c:pt idx="372">
                  <c:v>-4.350746083868292E-2</c:v>
                </c:pt>
                <c:pt idx="373">
                  <c:v>-3.9076186579361911E-2</c:v>
                </c:pt>
                <c:pt idx="374">
                  <c:v>-1.6427191863802953E-2</c:v>
                </c:pt>
                <c:pt idx="375">
                  <c:v>-1.7367194532613602E-2</c:v>
                </c:pt>
                <c:pt idx="376">
                  <c:v>-4.5074114049078108E-2</c:v>
                </c:pt>
                <c:pt idx="377">
                  <c:v>-6.6962117775173538E-2</c:v>
                </c:pt>
                <c:pt idx="378">
                  <c:v>-7.0319174247899796E-2</c:v>
                </c:pt>
                <c:pt idx="379">
                  <c:v>-6.5440270078510013E-2</c:v>
                </c:pt>
                <c:pt idx="380">
                  <c:v>-9.2565272949907781E-2</c:v>
                </c:pt>
                <c:pt idx="381">
                  <c:v>-9.3639490736502518E-2</c:v>
                </c:pt>
                <c:pt idx="382">
                  <c:v>-0.11561703387284296</c:v>
                </c:pt>
                <c:pt idx="383">
                  <c:v>-0.11064859029320816</c:v>
                </c:pt>
                <c:pt idx="384">
                  <c:v>-0.11306570676217344</c:v>
                </c:pt>
                <c:pt idx="385">
                  <c:v>-0.13866886193690767</c:v>
                </c:pt>
                <c:pt idx="386">
                  <c:v>-0.13978788076114976</c:v>
                </c:pt>
                <c:pt idx="387">
                  <c:v>-0.13929551247848776</c:v>
                </c:pt>
                <c:pt idx="388">
                  <c:v>-0.13544608324701518</c:v>
                </c:pt>
                <c:pt idx="389">
                  <c:v>-0.1681213792019805</c:v>
                </c:pt>
                <c:pt idx="390">
                  <c:v>-0.16386912109808649</c:v>
                </c:pt>
                <c:pt idx="391">
                  <c:v>-0.18772661138307842</c:v>
                </c:pt>
                <c:pt idx="392">
                  <c:v>-0.18589140260702014</c:v>
                </c:pt>
                <c:pt idx="393">
                  <c:v>-0.15223136561064649</c:v>
                </c:pt>
                <c:pt idx="394">
                  <c:v>-0.15147037462118296</c:v>
                </c:pt>
                <c:pt idx="395">
                  <c:v>-0.12215213513894391</c:v>
                </c:pt>
                <c:pt idx="396">
                  <c:v>-0.11977981970762597</c:v>
                </c:pt>
                <c:pt idx="397">
                  <c:v>-0.1354908216196084</c:v>
                </c:pt>
                <c:pt idx="398">
                  <c:v>-0.14430869443071134</c:v>
                </c:pt>
                <c:pt idx="399">
                  <c:v>-0.17407456829909904</c:v>
                </c:pt>
                <c:pt idx="400">
                  <c:v>-0.17183653065061485</c:v>
                </c:pt>
                <c:pt idx="401">
                  <c:v>-0.15554361656965013</c:v>
                </c:pt>
                <c:pt idx="402">
                  <c:v>-0.17671550196113864</c:v>
                </c:pt>
                <c:pt idx="403">
                  <c:v>-0.17743162477182531</c:v>
                </c:pt>
                <c:pt idx="404">
                  <c:v>-0.18781615079331895</c:v>
                </c:pt>
                <c:pt idx="405">
                  <c:v>-0.15599125095579866</c:v>
                </c:pt>
                <c:pt idx="406">
                  <c:v>-0.17035941685046468</c:v>
                </c:pt>
                <c:pt idx="407">
                  <c:v>-0.14927713801034614</c:v>
                </c:pt>
                <c:pt idx="408">
                  <c:v>-0.12743387265683948</c:v>
                </c:pt>
                <c:pt idx="409">
                  <c:v>-0.13517746054021823</c:v>
                </c:pt>
                <c:pt idx="410">
                  <c:v>-0.14703910036186196</c:v>
                </c:pt>
                <c:pt idx="411">
                  <c:v>-0.16109397679434265</c:v>
                </c:pt>
                <c:pt idx="412">
                  <c:v>-0.15840830475970982</c:v>
                </c:pt>
                <c:pt idx="413">
                  <c:v>-0.1460096254239403</c:v>
                </c:pt>
                <c:pt idx="414">
                  <c:v>-0.11494564943474953</c:v>
                </c:pt>
                <c:pt idx="415">
                  <c:v>-0.10491921838916395</c:v>
                </c:pt>
                <c:pt idx="416">
                  <c:v>-8.683590104586357E-2</c:v>
                </c:pt>
                <c:pt idx="417">
                  <c:v>-9.4758509560744608E-2</c:v>
                </c:pt>
                <c:pt idx="418">
                  <c:v>-9.4310942315729951E-2</c:v>
                </c:pt>
                <c:pt idx="419">
                  <c:v>-9.2430995167074009E-2</c:v>
                </c:pt>
                <c:pt idx="420">
                  <c:v>-0.10438211173390874</c:v>
                </c:pt>
                <c:pt idx="421">
                  <c:v>-0.10881338151714988</c:v>
                </c:pt>
                <c:pt idx="422">
                  <c:v>-8.8850121501273416E-2</c:v>
                </c:pt>
                <c:pt idx="423">
                  <c:v>-0.10881338151714988</c:v>
                </c:pt>
                <c:pt idx="424">
                  <c:v>-0.13182040406749199</c:v>
                </c:pt>
                <c:pt idx="425">
                  <c:v>-0.12040646577312619</c:v>
                </c:pt>
                <c:pt idx="426">
                  <c:v>-0.10371066015468131</c:v>
                </c:pt>
                <c:pt idx="427">
                  <c:v>-9.8026089288284449E-2</c:v>
                </c:pt>
                <c:pt idx="428">
                  <c:v>-0.10433730622018153</c:v>
                </c:pt>
                <c:pt idx="429">
                  <c:v>-0.10053268250243616</c:v>
                </c:pt>
                <c:pt idx="430">
                  <c:v>-0.11995883138697754</c:v>
                </c:pt>
                <c:pt idx="431">
                  <c:v>-0.10030886530936182</c:v>
                </c:pt>
                <c:pt idx="432">
                  <c:v>-6.6917312261450909E-2</c:v>
                </c:pt>
                <c:pt idx="433">
                  <c:v>-5.3712903563620192E-2</c:v>
                </c:pt>
                <c:pt idx="434">
                  <c:v>-4.3462722466089704E-2</c:v>
                </c:pt>
                <c:pt idx="435">
                  <c:v>-8.674636163562302E-2</c:v>
                </c:pt>
                <c:pt idx="436">
                  <c:v>-0.10165170132667824</c:v>
                </c:pt>
                <c:pt idx="437">
                  <c:v>-7.6719930590037441E-2</c:v>
                </c:pt>
                <c:pt idx="438">
                  <c:v>-7.8778952083094628E-2</c:v>
                </c:pt>
                <c:pt idx="439">
                  <c:v>-6.4545001306208258E-2</c:v>
                </c:pt>
                <c:pt idx="440">
                  <c:v>-7.1438193072141887E-2</c:v>
                </c:pt>
                <c:pt idx="441">
                  <c:v>-7.6003807779350785E-2</c:v>
                </c:pt>
                <c:pt idx="442">
                  <c:v>-8.1419823080080111E-2</c:v>
                </c:pt>
                <c:pt idx="443">
                  <c:v>-8.4015955704472386E-2</c:v>
                </c:pt>
                <c:pt idx="444">
                  <c:v>-7.6406641127856556E-2</c:v>
                </c:pt>
                <c:pt idx="445">
                  <c:v>-8.0614160859152906E-2</c:v>
                </c:pt>
                <c:pt idx="446">
                  <c:v>-0.1029049979337541</c:v>
                </c:pt>
                <c:pt idx="447">
                  <c:v>-0.12085403301814543</c:v>
                </c:pt>
                <c:pt idx="448">
                  <c:v>-0.12246542460112925</c:v>
                </c:pt>
                <c:pt idx="449">
                  <c:v>-0.11239425518295046</c:v>
                </c:pt>
                <c:pt idx="450">
                  <c:v>-0.12953763252248987</c:v>
                </c:pt>
                <c:pt idx="451">
                  <c:v>-0.11660177491425128</c:v>
                </c:pt>
                <c:pt idx="452">
                  <c:v>-9.7130820515987273E-2</c:v>
                </c:pt>
                <c:pt idx="453">
                  <c:v>-9.2117638563759124E-2</c:v>
                </c:pt>
                <c:pt idx="454">
                  <c:v>-0.11472183224167519</c:v>
                </c:pt>
                <c:pt idx="455">
                  <c:v>-0.10133834472336337</c:v>
                </c:pt>
                <c:pt idx="456">
                  <c:v>-5.1027298670116773E-2</c:v>
                </c:pt>
                <c:pt idx="457">
                  <c:v>-5.4026264643014806E-2</c:v>
                </c:pt>
                <c:pt idx="458">
                  <c:v>-3.6748609520637181E-2</c:v>
                </c:pt>
                <c:pt idx="459">
                  <c:v>-1.5308173039560865E-2</c:v>
                </c:pt>
                <c:pt idx="460">
                  <c:v>-1.0966371049346547E-2</c:v>
                </c:pt>
                <c:pt idx="461">
                  <c:v>-3.5361397692826582E-3</c:v>
                </c:pt>
                <c:pt idx="462">
                  <c:v>6.4007518660579047E-3</c:v>
                </c:pt>
                <c:pt idx="463">
                  <c:v>-2.1485653793730315E-3</c:v>
                </c:pt>
                <c:pt idx="464">
                  <c:v>7.1169418178785478E-3</c:v>
                </c:pt>
                <c:pt idx="465">
                  <c:v>4.4756724501923847E-4</c:v>
                </c:pt>
                <c:pt idx="466">
                  <c:v>-7.6092832441373027E-4</c:v>
                </c:pt>
                <c:pt idx="467">
                  <c:v>8.9520163116330932E-4</c:v>
                </c:pt>
                <c:pt idx="468">
                  <c:v>9.7578083387841671E-3</c:v>
                </c:pt>
                <c:pt idx="469">
                  <c:v>9.8473522251000083E-3</c:v>
                </c:pt>
                <c:pt idx="470">
                  <c:v>6.7141129454525239E-3</c:v>
                </c:pt>
                <c:pt idx="471">
                  <c:v>1.0026363904456159E-2</c:v>
                </c:pt>
                <c:pt idx="472">
                  <c:v>2.537933798166004E-2</c:v>
                </c:pt>
                <c:pt idx="473">
                  <c:v>1.2309207066662961E-2</c:v>
                </c:pt>
                <c:pt idx="474">
                  <c:v>2.9631596085554063E-2</c:v>
                </c:pt>
                <c:pt idx="475">
                  <c:v>3.2227728709941755E-2</c:v>
                </c:pt>
                <c:pt idx="476">
                  <c:v>1.0653009969956509E-2</c:v>
                </c:pt>
                <c:pt idx="477">
                  <c:v>1.6964294042983007E-2</c:v>
                </c:pt>
                <c:pt idx="478">
                  <c:v>2.9542056675313507E-2</c:v>
                </c:pt>
                <c:pt idx="480">
                  <c:v>5.0937687642671647E-2</c:v>
                </c:pt>
                <c:pt idx="481">
                  <c:v>3.2227728709941755E-2</c:v>
                </c:pt>
                <c:pt idx="482">
                  <c:v>2.2738466984670101E-2</c:v>
                </c:pt>
                <c:pt idx="483">
                  <c:v>2.7304019026829333E-2</c:v>
                </c:pt>
                <c:pt idx="484">
                  <c:v>2.9542056675313507E-2</c:v>
                </c:pt>
                <c:pt idx="485">
                  <c:v>-5.1027258385438565E-3</c:v>
                </c:pt>
                <c:pt idx="486">
                  <c:v>-1.3025397018479023E-2</c:v>
                </c:pt>
                <c:pt idx="487">
                  <c:v>2.2156559291762967E-2</c:v>
                </c:pt>
                <c:pt idx="488">
                  <c:v>8.2806990147138489E-3</c:v>
                </c:pt>
                <c:pt idx="489">
                  <c:v>1.2712035939088984E-2</c:v>
                </c:pt>
                <c:pt idx="490">
                  <c:v>-1.3473031404627673E-2</c:v>
                </c:pt>
                <c:pt idx="491">
                  <c:v>-8.4150439386769041E-3</c:v>
                </c:pt>
                <c:pt idx="492">
                  <c:v>-3.9389686417085554E-3</c:v>
                </c:pt>
                <c:pt idx="493">
                  <c:v>5.5502886074878096E-3</c:v>
                </c:pt>
                <c:pt idx="494">
                  <c:v>6.1322007764702301E-3</c:v>
                </c:pt>
                <c:pt idx="495">
                  <c:v>-2.9676401599276564E-2</c:v>
                </c:pt>
                <c:pt idx="496">
                  <c:v>-3.3436291420504131E-2</c:v>
                </c:pt>
                <c:pt idx="497">
                  <c:v>-4.0150404365956655E-2</c:v>
                </c:pt>
                <c:pt idx="498">
                  <c:v>-4.2209425859013848E-2</c:v>
                </c:pt>
                <c:pt idx="499">
                  <c:v>-3.092969820635242E-2</c:v>
                </c:pt>
                <c:pt idx="500">
                  <c:v>-4.9818740435634133E-2</c:v>
                </c:pt>
                <c:pt idx="501">
                  <c:v>-5.917372437807214E-2</c:v>
                </c:pt>
                <c:pt idx="502">
                  <c:v>-9.6772797157288454E-2</c:v>
                </c:pt>
                <c:pt idx="503">
                  <c:v>-0.11127523635870838</c:v>
                </c:pt>
                <c:pt idx="504">
                  <c:v>-0.13544608324701518</c:v>
                </c:pt>
                <c:pt idx="505">
                  <c:v>-0.12089883853186806</c:v>
                </c:pt>
                <c:pt idx="506">
                  <c:v>-0.11973501419390334</c:v>
                </c:pt>
                <c:pt idx="507">
                  <c:v>-1.7009099556710087E-2</c:v>
                </c:pt>
                <c:pt idx="508">
                  <c:v>-1.6606270684279612E-2</c:v>
                </c:pt>
                <c:pt idx="509">
                  <c:v>-3.5540051286158988E-2</c:v>
                </c:pt>
                <c:pt idx="510">
                  <c:v>-2.4528941864214778E-2</c:v>
                </c:pt>
                <c:pt idx="511">
                  <c:v>-2.5558421278216309E-2</c:v>
                </c:pt>
                <c:pt idx="512">
                  <c:v>-3.7822822831156643E-2</c:v>
                </c:pt>
                <c:pt idx="513">
                  <c:v>-2.4797497429882315E-2</c:v>
                </c:pt>
                <c:pt idx="514">
                  <c:v>-2.0679517108821936E-2</c:v>
                </c:pt>
                <c:pt idx="515">
                  <c:v>2.6632634588731316E-2</c:v>
                </c:pt>
                <c:pt idx="516">
                  <c:v>5.4205271846286769E-2</c:v>
                </c:pt>
                <c:pt idx="517">
                  <c:v>3.9971316593320524E-2</c:v>
                </c:pt>
                <c:pt idx="518">
                  <c:v>-1.2219734797551817E-2</c:v>
                </c:pt>
                <c:pt idx="519">
                  <c:v>-1.9784248336529215E-2</c:v>
                </c:pt>
                <c:pt idx="520">
                  <c:v>-1.9918521643283244E-2</c:v>
                </c:pt>
                <c:pt idx="521">
                  <c:v>-1.7232916749779833E-2</c:v>
                </c:pt>
                <c:pt idx="522">
                  <c:v>-8.0572936205661866E-4</c:v>
                </c:pt>
                <c:pt idx="523">
                  <c:v>-1.656197096706452E-3</c:v>
                </c:pt>
                <c:pt idx="524">
                  <c:v>7.6540484731382145E-3</c:v>
                </c:pt>
                <c:pt idx="525">
                  <c:v>-1.7143377339539276E-2</c:v>
                </c:pt>
                <c:pt idx="526">
                  <c:v>-2.4618414133325921E-2</c:v>
                </c:pt>
                <c:pt idx="527">
                  <c:v>-3.218299481343273E-2</c:v>
                </c:pt>
                <c:pt idx="528">
                  <c:v>-1.401013805988734E-2</c:v>
                </c:pt>
                <c:pt idx="529">
                  <c:v>-3.6703804006914552E-2</c:v>
                </c:pt>
                <c:pt idx="530">
                  <c:v>-5.4787188491344348E-2</c:v>
                </c:pt>
                <c:pt idx="531">
                  <c:v>-8.3926411818156549E-2</c:v>
                </c:pt>
                <c:pt idx="532">
                  <c:v>-6.767830772699418E-2</c:v>
                </c:pt>
                <c:pt idx="533">
                  <c:v>-7.0722003120325699E-2</c:v>
                </c:pt>
                <c:pt idx="534">
                  <c:v>-7.2199116920475884E-2</c:v>
                </c:pt>
                <c:pt idx="535">
                  <c:v>-6.4679274612966742E-2</c:v>
                </c:pt>
                <c:pt idx="536">
                  <c:v>-6.588783732352467E-2</c:v>
                </c:pt>
                <c:pt idx="537">
                  <c:v>-6.4858357909523129E-2</c:v>
                </c:pt>
                <c:pt idx="538">
                  <c:v>-3.7957167755119821E-2</c:v>
                </c:pt>
                <c:pt idx="539">
                  <c:v>-5.3175796908360398E-2</c:v>
                </c:pt>
                <c:pt idx="540">
                  <c:v>-3.8046908588747854E-3</c:v>
                </c:pt>
                <c:pt idx="541">
                  <c:v>3.9881844324209506E-2</c:v>
                </c:pt>
                <c:pt idx="542">
                  <c:v>8.2315020235168262E-2</c:v>
                </c:pt>
                <c:pt idx="544">
                  <c:v>7.7659866117723256E-2</c:v>
                </c:pt>
                <c:pt idx="545">
                  <c:v>0.1087686431445568</c:v>
                </c:pt>
                <c:pt idx="546">
                  <c:v>0.12559865940470158</c:v>
                </c:pt>
                <c:pt idx="547">
                  <c:v>0.13575936823312093</c:v>
                </c:pt>
                <c:pt idx="548">
                  <c:v>0.12716531261509231</c:v>
                </c:pt>
                <c:pt idx="549">
                  <c:v>0.13580410660571859</c:v>
                </c:pt>
                <c:pt idx="550">
                  <c:v>0.11136470415174436</c:v>
                </c:pt>
                <c:pt idx="551">
                  <c:v>0.11888454645924905</c:v>
                </c:pt>
                <c:pt idx="552">
                  <c:v>0.10724672383068398</c:v>
                </c:pt>
                <c:pt idx="553">
                  <c:v>0.13638601877469642</c:v>
                </c:pt>
                <c:pt idx="554">
                  <c:v>0.13920590145103806</c:v>
                </c:pt>
                <c:pt idx="555">
                  <c:v>0.12734432877051918</c:v>
                </c:pt>
                <c:pt idx="556">
                  <c:v>0.13929544086127862</c:v>
                </c:pt>
                <c:pt idx="557">
                  <c:v>0.10926101142721892</c:v>
                </c:pt>
                <c:pt idx="558">
                  <c:v>0.11866072926617918</c:v>
                </c:pt>
                <c:pt idx="559">
                  <c:v>0.11933218084539771</c:v>
                </c:pt>
                <c:pt idx="560">
                  <c:v>0.15124662009316303</c:v>
                </c:pt>
                <c:pt idx="561">
                  <c:v>0.18803996351031801</c:v>
                </c:pt>
                <c:pt idx="562">
                  <c:v>0.14350296059257497</c:v>
                </c:pt>
                <c:pt idx="563">
                  <c:v>0.10554585997858457</c:v>
                </c:pt>
                <c:pt idx="564">
                  <c:v>6.3470711902404359E-2</c:v>
                </c:pt>
                <c:pt idx="565">
                  <c:v>2.8467838888718761E-2</c:v>
                </c:pt>
                <c:pt idx="566">
                  <c:v>1.5576719653073381E-2</c:v>
                </c:pt>
                <c:pt idx="567">
                  <c:v>3.0079230471698134E-2</c:v>
                </c:pt>
                <c:pt idx="568">
                  <c:v>3.0661075499555594E-2</c:v>
                </c:pt>
                <c:pt idx="569">
                  <c:v>1.9426148884541507E-2</c:v>
                </c:pt>
                <c:pt idx="570">
                  <c:v>-3.7151514486342299E-3</c:v>
                </c:pt>
                <c:pt idx="571">
                  <c:v>4.847589994223811E-2</c:v>
                </c:pt>
                <c:pt idx="572">
                  <c:v>6.6738296106019598E-2</c:v>
                </c:pt>
                <c:pt idx="573">
                  <c:v>4.1761786996785587E-2</c:v>
                </c:pt>
                <c:pt idx="574">
                  <c:v>1.3293948108066824E-2</c:v>
                </c:pt>
                <c:pt idx="575">
                  <c:v>-6.6246406763413807E-3</c:v>
                </c:pt>
                <c:pt idx="576">
                  <c:v>-2.2693737564236365E-2</c:v>
                </c:pt>
                <c:pt idx="577">
                  <c:v>-3.6972426713711509E-2</c:v>
                </c:pt>
                <c:pt idx="578">
                  <c:v>-7.1214375879067565E-2</c:v>
                </c:pt>
                <c:pt idx="579">
                  <c:v>-8.1598901900561224E-2</c:v>
                </c:pt>
                <c:pt idx="580">
                  <c:v>-6.5753559540690898E-2</c:v>
                </c:pt>
                <c:pt idx="581">
                  <c:v>-9.3147117977760652E-2</c:v>
                </c:pt>
                <c:pt idx="582">
                  <c:v>-8.1106533617899226E-2</c:v>
                </c:pt>
                <c:pt idx="583">
                  <c:v>-0.10012985363001471</c:v>
                </c:pt>
                <c:pt idx="584">
                  <c:v>-0.12385299899103888</c:v>
                </c:pt>
                <c:pt idx="585">
                  <c:v>-0.15697599647328683</c:v>
                </c:pt>
                <c:pt idx="586">
                  <c:v>-0.16588334155349632</c:v>
                </c:pt>
                <c:pt idx="587">
                  <c:v>-0.14090689958539185</c:v>
                </c:pt>
                <c:pt idx="588">
                  <c:v>-0.14802384587935014</c:v>
                </c:pt>
                <c:pt idx="589">
                  <c:v>-0.16104923842174942</c:v>
                </c:pt>
                <c:pt idx="590">
                  <c:v>-0.19878252184266551</c:v>
                </c:pt>
                <c:pt idx="591">
                  <c:v>-0.20679466529171181</c:v>
                </c:pt>
                <c:pt idx="592">
                  <c:v>-0.20442235433646916</c:v>
                </c:pt>
                <c:pt idx="593">
                  <c:v>-0.2543753680788618</c:v>
                </c:pt>
                <c:pt idx="594">
                  <c:v>-0.25352490482028722</c:v>
                </c:pt>
                <c:pt idx="595">
                  <c:v>-0.24497565023990597</c:v>
                </c:pt>
                <c:pt idx="596">
                  <c:v>-0.30544740512157192</c:v>
                </c:pt>
                <c:pt idx="597">
                  <c:v>-0.32393361847843216</c:v>
                </c:pt>
                <c:pt idx="598">
                  <c:v>-0.32648494558909724</c:v>
                </c:pt>
                <c:pt idx="599">
                  <c:v>-0.35692227103670793</c:v>
                </c:pt>
                <c:pt idx="600">
                  <c:v>-0.33642183722444224</c:v>
                </c:pt>
                <c:pt idx="601">
                  <c:v>-0.33758559442127756</c:v>
                </c:pt>
                <c:pt idx="602">
                  <c:v>-0.2721901298564946</c:v>
                </c:pt>
                <c:pt idx="603">
                  <c:v>-0.21520970923038873</c:v>
                </c:pt>
                <c:pt idx="604">
                  <c:v>-0.22349047538623198</c:v>
                </c:pt>
                <c:pt idx="605">
                  <c:v>-0.18186296169620042</c:v>
                </c:pt>
                <c:pt idx="606">
                  <c:v>-0.11848172206290276</c:v>
                </c:pt>
                <c:pt idx="608">
                  <c:v>-0.14417441664787756</c:v>
                </c:pt>
                <c:pt idx="609">
                  <c:v>-0.15088852959333007</c:v>
                </c:pt>
                <c:pt idx="610">
                  <c:v>-0.1581844875666355</c:v>
                </c:pt>
                <c:pt idx="611">
                  <c:v>-0.1336108744709569</c:v>
                </c:pt>
                <c:pt idx="612">
                  <c:v>-0.12098831080097906</c:v>
                </c:pt>
                <c:pt idx="613">
                  <c:v>-9.3370935170834987E-2</c:v>
                </c:pt>
                <c:pt idx="614">
                  <c:v>-0.10491921838916395</c:v>
                </c:pt>
                <c:pt idx="615">
                  <c:v>-0.11060385192061495</c:v>
                </c:pt>
                <c:pt idx="616">
                  <c:v>-8.3657860728564293E-2</c:v>
                </c:pt>
                <c:pt idx="617">
                  <c:v>-8.2449302494081653E-2</c:v>
                </c:pt>
                <c:pt idx="618">
                  <c:v>-7.7122826603592876E-2</c:v>
                </c:pt>
                <c:pt idx="619">
                  <c:v>-0.10339736621642055</c:v>
                </c:pt>
                <c:pt idx="620">
                  <c:v>-6.0158465419484913E-2</c:v>
                </c:pt>
                <c:pt idx="621">
                  <c:v>-6.9647722668676817E-2</c:v>
                </c:pt>
                <c:pt idx="622">
                  <c:v>-5.5548112339678338E-2</c:v>
                </c:pt>
                <c:pt idx="623">
                  <c:v>-3.4734389065227335E-2</c:v>
                </c:pt>
                <c:pt idx="624">
                  <c:v>-1.9560498284579848E-2</c:v>
                </c:pt>
                <c:pt idx="625">
                  <c:v>8.9472269111143227E-5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3-4E7F-80A9-3393B12A5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970040"/>
        <c:axId val="568976272"/>
      </c:lineChart>
      <c:lineChart>
        <c:grouping val="standard"/>
        <c:varyColors val="0"/>
        <c:ser>
          <c:idx val="2"/>
          <c:order val="1"/>
          <c:tx>
            <c:strRef>
              <c:f>'tesla_df (daily_returns) (2)'!$B$1</c:f>
              <c:strCache>
                <c:ptCount val="1"/>
                <c:pt idx="0">
                  <c:v>operating_income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38100">
                <a:solidFill>
                  <a:srgbClr val="00B050"/>
                </a:solidFill>
              </a:ln>
              <a:effectLst/>
            </c:spPr>
          </c:marker>
          <c:cat>
            <c:numRef>
              <c:f>'tesla_df (daily_returns) (2)'!$A$2:$A$631</c:f>
              <c:numCache>
                <c:formatCode>m/d/yyyy</c:formatCode>
                <c:ptCount val="630"/>
                <c:pt idx="0">
                  <c:v>43270</c:v>
                </c:pt>
                <c:pt idx="1">
                  <c:v>43269</c:v>
                </c:pt>
                <c:pt idx="2">
                  <c:v>43268</c:v>
                </c:pt>
                <c:pt idx="3">
                  <c:v>43267</c:v>
                </c:pt>
                <c:pt idx="4">
                  <c:v>43266</c:v>
                </c:pt>
                <c:pt idx="5">
                  <c:v>43265</c:v>
                </c:pt>
                <c:pt idx="6">
                  <c:v>43264</c:v>
                </c:pt>
                <c:pt idx="7">
                  <c:v>43263</c:v>
                </c:pt>
                <c:pt idx="8">
                  <c:v>43262</c:v>
                </c:pt>
                <c:pt idx="9">
                  <c:v>43259</c:v>
                </c:pt>
                <c:pt idx="10">
                  <c:v>43258</c:v>
                </c:pt>
                <c:pt idx="11">
                  <c:v>43257</c:v>
                </c:pt>
                <c:pt idx="12">
                  <c:v>43256</c:v>
                </c:pt>
                <c:pt idx="13">
                  <c:v>43255</c:v>
                </c:pt>
                <c:pt idx="14">
                  <c:v>43252</c:v>
                </c:pt>
                <c:pt idx="15">
                  <c:v>43251</c:v>
                </c:pt>
                <c:pt idx="16">
                  <c:v>43250</c:v>
                </c:pt>
                <c:pt idx="17">
                  <c:v>43249</c:v>
                </c:pt>
                <c:pt idx="18">
                  <c:v>43245</c:v>
                </c:pt>
                <c:pt idx="19">
                  <c:v>43244</c:v>
                </c:pt>
                <c:pt idx="20">
                  <c:v>43243</c:v>
                </c:pt>
                <c:pt idx="21">
                  <c:v>43242</c:v>
                </c:pt>
                <c:pt idx="22">
                  <c:v>43241</c:v>
                </c:pt>
                <c:pt idx="23">
                  <c:v>43238</c:v>
                </c:pt>
                <c:pt idx="24">
                  <c:v>43237</c:v>
                </c:pt>
                <c:pt idx="25">
                  <c:v>43236</c:v>
                </c:pt>
                <c:pt idx="26">
                  <c:v>43235</c:v>
                </c:pt>
                <c:pt idx="27">
                  <c:v>43234</c:v>
                </c:pt>
                <c:pt idx="28">
                  <c:v>43231</c:v>
                </c:pt>
                <c:pt idx="29">
                  <c:v>43230</c:v>
                </c:pt>
                <c:pt idx="30">
                  <c:v>43229</c:v>
                </c:pt>
                <c:pt idx="31">
                  <c:v>43228</c:v>
                </c:pt>
                <c:pt idx="32">
                  <c:v>43227</c:v>
                </c:pt>
                <c:pt idx="33">
                  <c:v>43224</c:v>
                </c:pt>
                <c:pt idx="34">
                  <c:v>43223</c:v>
                </c:pt>
                <c:pt idx="35">
                  <c:v>43222</c:v>
                </c:pt>
                <c:pt idx="36">
                  <c:v>43221</c:v>
                </c:pt>
                <c:pt idx="37">
                  <c:v>43220</c:v>
                </c:pt>
                <c:pt idx="38">
                  <c:v>43217</c:v>
                </c:pt>
                <c:pt idx="39">
                  <c:v>43216</c:v>
                </c:pt>
                <c:pt idx="40">
                  <c:v>43215</c:v>
                </c:pt>
                <c:pt idx="41">
                  <c:v>43214</c:v>
                </c:pt>
                <c:pt idx="42">
                  <c:v>43213</c:v>
                </c:pt>
                <c:pt idx="43">
                  <c:v>43210</c:v>
                </c:pt>
                <c:pt idx="44">
                  <c:v>43209</c:v>
                </c:pt>
                <c:pt idx="45">
                  <c:v>43208</c:v>
                </c:pt>
                <c:pt idx="46">
                  <c:v>43207</c:v>
                </c:pt>
                <c:pt idx="47">
                  <c:v>43206</c:v>
                </c:pt>
                <c:pt idx="48">
                  <c:v>43203</c:v>
                </c:pt>
                <c:pt idx="49">
                  <c:v>43202</c:v>
                </c:pt>
                <c:pt idx="50">
                  <c:v>43201</c:v>
                </c:pt>
                <c:pt idx="51">
                  <c:v>43200</c:v>
                </c:pt>
                <c:pt idx="52">
                  <c:v>43199</c:v>
                </c:pt>
                <c:pt idx="53">
                  <c:v>43196</c:v>
                </c:pt>
                <c:pt idx="54">
                  <c:v>43195</c:v>
                </c:pt>
                <c:pt idx="55">
                  <c:v>43194</c:v>
                </c:pt>
                <c:pt idx="56">
                  <c:v>43193</c:v>
                </c:pt>
                <c:pt idx="57">
                  <c:v>43192</c:v>
                </c:pt>
                <c:pt idx="58">
                  <c:v>43190</c:v>
                </c:pt>
                <c:pt idx="59">
                  <c:v>43188</c:v>
                </c:pt>
                <c:pt idx="60">
                  <c:v>43187</c:v>
                </c:pt>
                <c:pt idx="61">
                  <c:v>43186</c:v>
                </c:pt>
                <c:pt idx="62">
                  <c:v>43185</c:v>
                </c:pt>
                <c:pt idx="63">
                  <c:v>43182</c:v>
                </c:pt>
                <c:pt idx="64">
                  <c:v>43181</c:v>
                </c:pt>
                <c:pt idx="65">
                  <c:v>43180</c:v>
                </c:pt>
                <c:pt idx="66">
                  <c:v>43179</c:v>
                </c:pt>
                <c:pt idx="67">
                  <c:v>43178</c:v>
                </c:pt>
                <c:pt idx="68">
                  <c:v>43175</c:v>
                </c:pt>
                <c:pt idx="69">
                  <c:v>43174</c:v>
                </c:pt>
                <c:pt idx="70">
                  <c:v>43173</c:v>
                </c:pt>
                <c:pt idx="71">
                  <c:v>43172</c:v>
                </c:pt>
                <c:pt idx="72">
                  <c:v>43171</c:v>
                </c:pt>
                <c:pt idx="73">
                  <c:v>43168</c:v>
                </c:pt>
                <c:pt idx="74">
                  <c:v>43167</c:v>
                </c:pt>
                <c:pt idx="75">
                  <c:v>43166</c:v>
                </c:pt>
                <c:pt idx="76">
                  <c:v>43165</c:v>
                </c:pt>
                <c:pt idx="77">
                  <c:v>43164</c:v>
                </c:pt>
                <c:pt idx="78">
                  <c:v>43161</c:v>
                </c:pt>
                <c:pt idx="79">
                  <c:v>43160</c:v>
                </c:pt>
                <c:pt idx="80">
                  <c:v>43159</c:v>
                </c:pt>
                <c:pt idx="81">
                  <c:v>43158</c:v>
                </c:pt>
                <c:pt idx="82">
                  <c:v>43157</c:v>
                </c:pt>
                <c:pt idx="83">
                  <c:v>43154</c:v>
                </c:pt>
                <c:pt idx="84">
                  <c:v>43153</c:v>
                </c:pt>
                <c:pt idx="85">
                  <c:v>43152</c:v>
                </c:pt>
                <c:pt idx="86">
                  <c:v>43151</c:v>
                </c:pt>
                <c:pt idx="87">
                  <c:v>43147</c:v>
                </c:pt>
                <c:pt idx="88">
                  <c:v>43146</c:v>
                </c:pt>
                <c:pt idx="89">
                  <c:v>43145</c:v>
                </c:pt>
                <c:pt idx="90">
                  <c:v>43144</c:v>
                </c:pt>
                <c:pt idx="91">
                  <c:v>43143</c:v>
                </c:pt>
                <c:pt idx="92">
                  <c:v>43140</c:v>
                </c:pt>
                <c:pt idx="93">
                  <c:v>43139</c:v>
                </c:pt>
                <c:pt idx="94">
                  <c:v>43138</c:v>
                </c:pt>
                <c:pt idx="95">
                  <c:v>43137</c:v>
                </c:pt>
                <c:pt idx="96">
                  <c:v>43136</c:v>
                </c:pt>
                <c:pt idx="97">
                  <c:v>43133</c:v>
                </c:pt>
                <c:pt idx="98">
                  <c:v>43132</c:v>
                </c:pt>
                <c:pt idx="99">
                  <c:v>43131</c:v>
                </c:pt>
                <c:pt idx="100">
                  <c:v>43130</c:v>
                </c:pt>
                <c:pt idx="101">
                  <c:v>43129</c:v>
                </c:pt>
                <c:pt idx="102">
                  <c:v>43126</c:v>
                </c:pt>
                <c:pt idx="103">
                  <c:v>43125</c:v>
                </c:pt>
                <c:pt idx="104">
                  <c:v>43124</c:v>
                </c:pt>
                <c:pt idx="105">
                  <c:v>43123</c:v>
                </c:pt>
                <c:pt idx="106">
                  <c:v>43122</c:v>
                </c:pt>
                <c:pt idx="107">
                  <c:v>43119</c:v>
                </c:pt>
                <c:pt idx="108">
                  <c:v>43118</c:v>
                </c:pt>
                <c:pt idx="109">
                  <c:v>43117</c:v>
                </c:pt>
                <c:pt idx="110">
                  <c:v>43116</c:v>
                </c:pt>
                <c:pt idx="111">
                  <c:v>43112</c:v>
                </c:pt>
                <c:pt idx="112">
                  <c:v>43111</c:v>
                </c:pt>
                <c:pt idx="113">
                  <c:v>43110</c:v>
                </c:pt>
                <c:pt idx="114">
                  <c:v>43109</c:v>
                </c:pt>
                <c:pt idx="115">
                  <c:v>43108</c:v>
                </c:pt>
                <c:pt idx="116">
                  <c:v>43105</c:v>
                </c:pt>
                <c:pt idx="117">
                  <c:v>43104</c:v>
                </c:pt>
                <c:pt idx="118">
                  <c:v>43103</c:v>
                </c:pt>
                <c:pt idx="119">
                  <c:v>43102</c:v>
                </c:pt>
                <c:pt idx="120">
                  <c:v>43100</c:v>
                </c:pt>
                <c:pt idx="121">
                  <c:v>43098</c:v>
                </c:pt>
                <c:pt idx="122">
                  <c:v>43097</c:v>
                </c:pt>
                <c:pt idx="123">
                  <c:v>43096</c:v>
                </c:pt>
                <c:pt idx="124">
                  <c:v>43095</c:v>
                </c:pt>
                <c:pt idx="125">
                  <c:v>43091</c:v>
                </c:pt>
                <c:pt idx="126">
                  <c:v>43090</c:v>
                </c:pt>
                <c:pt idx="127">
                  <c:v>43089</c:v>
                </c:pt>
                <c:pt idx="128">
                  <c:v>43088</c:v>
                </c:pt>
                <c:pt idx="129">
                  <c:v>43087</c:v>
                </c:pt>
                <c:pt idx="130">
                  <c:v>43084</c:v>
                </c:pt>
                <c:pt idx="131">
                  <c:v>43083</c:v>
                </c:pt>
                <c:pt idx="132">
                  <c:v>43082</c:v>
                </c:pt>
                <c:pt idx="133">
                  <c:v>43081</c:v>
                </c:pt>
                <c:pt idx="134">
                  <c:v>43080</c:v>
                </c:pt>
                <c:pt idx="135">
                  <c:v>43077</c:v>
                </c:pt>
                <c:pt idx="136">
                  <c:v>43076</c:v>
                </c:pt>
                <c:pt idx="137">
                  <c:v>43075</c:v>
                </c:pt>
                <c:pt idx="138">
                  <c:v>43074</c:v>
                </c:pt>
                <c:pt idx="139">
                  <c:v>43073</c:v>
                </c:pt>
                <c:pt idx="140">
                  <c:v>43070</c:v>
                </c:pt>
                <c:pt idx="141">
                  <c:v>43069</c:v>
                </c:pt>
                <c:pt idx="142">
                  <c:v>43068</c:v>
                </c:pt>
                <c:pt idx="143">
                  <c:v>43067</c:v>
                </c:pt>
                <c:pt idx="144">
                  <c:v>43066</c:v>
                </c:pt>
                <c:pt idx="145">
                  <c:v>43063</c:v>
                </c:pt>
                <c:pt idx="146">
                  <c:v>43061</c:v>
                </c:pt>
                <c:pt idx="147">
                  <c:v>43060</c:v>
                </c:pt>
                <c:pt idx="148">
                  <c:v>43059</c:v>
                </c:pt>
                <c:pt idx="149">
                  <c:v>43056</c:v>
                </c:pt>
                <c:pt idx="150">
                  <c:v>43055</c:v>
                </c:pt>
                <c:pt idx="151">
                  <c:v>43054</c:v>
                </c:pt>
                <c:pt idx="152">
                  <c:v>43053</c:v>
                </c:pt>
                <c:pt idx="153">
                  <c:v>43052</c:v>
                </c:pt>
                <c:pt idx="154">
                  <c:v>43049</c:v>
                </c:pt>
                <c:pt idx="155">
                  <c:v>43048</c:v>
                </c:pt>
                <c:pt idx="156">
                  <c:v>43047</c:v>
                </c:pt>
                <c:pt idx="157">
                  <c:v>43046</c:v>
                </c:pt>
                <c:pt idx="158">
                  <c:v>43045</c:v>
                </c:pt>
                <c:pt idx="159">
                  <c:v>43042</c:v>
                </c:pt>
                <c:pt idx="160">
                  <c:v>43041</c:v>
                </c:pt>
                <c:pt idx="161">
                  <c:v>43040</c:v>
                </c:pt>
                <c:pt idx="162">
                  <c:v>43039</c:v>
                </c:pt>
                <c:pt idx="163">
                  <c:v>43038</c:v>
                </c:pt>
                <c:pt idx="164">
                  <c:v>43035</c:v>
                </c:pt>
                <c:pt idx="165">
                  <c:v>43034</c:v>
                </c:pt>
                <c:pt idx="166">
                  <c:v>43033</c:v>
                </c:pt>
                <c:pt idx="167">
                  <c:v>43032</c:v>
                </c:pt>
                <c:pt idx="168">
                  <c:v>43031</c:v>
                </c:pt>
                <c:pt idx="169">
                  <c:v>43028</c:v>
                </c:pt>
                <c:pt idx="170">
                  <c:v>43027</c:v>
                </c:pt>
                <c:pt idx="171">
                  <c:v>43026</c:v>
                </c:pt>
                <c:pt idx="172">
                  <c:v>43025</c:v>
                </c:pt>
                <c:pt idx="173">
                  <c:v>43024</c:v>
                </c:pt>
                <c:pt idx="174">
                  <c:v>43021</c:v>
                </c:pt>
                <c:pt idx="175">
                  <c:v>43020</c:v>
                </c:pt>
                <c:pt idx="176">
                  <c:v>43019</c:v>
                </c:pt>
                <c:pt idx="177">
                  <c:v>43018</c:v>
                </c:pt>
                <c:pt idx="178">
                  <c:v>43017</c:v>
                </c:pt>
                <c:pt idx="179">
                  <c:v>43014</c:v>
                </c:pt>
                <c:pt idx="180">
                  <c:v>43013</c:v>
                </c:pt>
                <c:pt idx="181">
                  <c:v>43012</c:v>
                </c:pt>
                <c:pt idx="182">
                  <c:v>43011</c:v>
                </c:pt>
                <c:pt idx="183">
                  <c:v>43010</c:v>
                </c:pt>
                <c:pt idx="184">
                  <c:v>43008</c:v>
                </c:pt>
                <c:pt idx="185">
                  <c:v>43007</c:v>
                </c:pt>
                <c:pt idx="186">
                  <c:v>43006</c:v>
                </c:pt>
                <c:pt idx="187">
                  <c:v>43005</c:v>
                </c:pt>
                <c:pt idx="188">
                  <c:v>43004</c:v>
                </c:pt>
                <c:pt idx="189">
                  <c:v>43003</c:v>
                </c:pt>
                <c:pt idx="190">
                  <c:v>43000</c:v>
                </c:pt>
                <c:pt idx="191">
                  <c:v>42999</c:v>
                </c:pt>
                <c:pt idx="192">
                  <c:v>42998</c:v>
                </c:pt>
                <c:pt idx="193">
                  <c:v>42997</c:v>
                </c:pt>
                <c:pt idx="194">
                  <c:v>42996</c:v>
                </c:pt>
                <c:pt idx="195">
                  <c:v>42993</c:v>
                </c:pt>
                <c:pt idx="196">
                  <c:v>42992</c:v>
                </c:pt>
                <c:pt idx="197">
                  <c:v>42991</c:v>
                </c:pt>
                <c:pt idx="198">
                  <c:v>42990</c:v>
                </c:pt>
                <c:pt idx="199">
                  <c:v>42989</c:v>
                </c:pt>
                <c:pt idx="200">
                  <c:v>42986</c:v>
                </c:pt>
                <c:pt idx="201">
                  <c:v>42985</c:v>
                </c:pt>
                <c:pt idx="202">
                  <c:v>42984</c:v>
                </c:pt>
                <c:pt idx="203">
                  <c:v>42983</c:v>
                </c:pt>
                <c:pt idx="204">
                  <c:v>42979</c:v>
                </c:pt>
                <c:pt idx="205">
                  <c:v>42978</c:v>
                </c:pt>
                <c:pt idx="206">
                  <c:v>42977</c:v>
                </c:pt>
                <c:pt idx="207">
                  <c:v>42976</c:v>
                </c:pt>
                <c:pt idx="208">
                  <c:v>42975</c:v>
                </c:pt>
                <c:pt idx="209">
                  <c:v>42972</c:v>
                </c:pt>
                <c:pt idx="210">
                  <c:v>42971</c:v>
                </c:pt>
                <c:pt idx="211">
                  <c:v>42970</c:v>
                </c:pt>
                <c:pt idx="212">
                  <c:v>42969</c:v>
                </c:pt>
                <c:pt idx="213">
                  <c:v>42968</c:v>
                </c:pt>
                <c:pt idx="214">
                  <c:v>42965</c:v>
                </c:pt>
                <c:pt idx="215">
                  <c:v>42964</c:v>
                </c:pt>
                <c:pt idx="216">
                  <c:v>42963</c:v>
                </c:pt>
                <c:pt idx="217">
                  <c:v>42962</c:v>
                </c:pt>
                <c:pt idx="218">
                  <c:v>42961</c:v>
                </c:pt>
                <c:pt idx="219">
                  <c:v>42958</c:v>
                </c:pt>
                <c:pt idx="220">
                  <c:v>42957</c:v>
                </c:pt>
                <c:pt idx="221">
                  <c:v>42956</c:v>
                </c:pt>
                <c:pt idx="222">
                  <c:v>42955</c:v>
                </c:pt>
                <c:pt idx="223">
                  <c:v>42954</c:v>
                </c:pt>
                <c:pt idx="224">
                  <c:v>42951</c:v>
                </c:pt>
                <c:pt idx="225">
                  <c:v>42950</c:v>
                </c:pt>
                <c:pt idx="226">
                  <c:v>42949</c:v>
                </c:pt>
                <c:pt idx="227">
                  <c:v>42948</c:v>
                </c:pt>
                <c:pt idx="228">
                  <c:v>42947</c:v>
                </c:pt>
                <c:pt idx="229">
                  <c:v>42944</c:v>
                </c:pt>
                <c:pt idx="230">
                  <c:v>42943</c:v>
                </c:pt>
                <c:pt idx="231">
                  <c:v>42942</c:v>
                </c:pt>
                <c:pt idx="232">
                  <c:v>42941</c:v>
                </c:pt>
                <c:pt idx="233">
                  <c:v>42940</c:v>
                </c:pt>
                <c:pt idx="234">
                  <c:v>42937</c:v>
                </c:pt>
                <c:pt idx="235">
                  <c:v>42936</c:v>
                </c:pt>
                <c:pt idx="236">
                  <c:v>42935</c:v>
                </c:pt>
                <c:pt idx="237">
                  <c:v>42934</c:v>
                </c:pt>
                <c:pt idx="238">
                  <c:v>42933</c:v>
                </c:pt>
                <c:pt idx="239">
                  <c:v>42930</c:v>
                </c:pt>
                <c:pt idx="240">
                  <c:v>42929</c:v>
                </c:pt>
                <c:pt idx="241">
                  <c:v>42928</c:v>
                </c:pt>
                <c:pt idx="242">
                  <c:v>42927</c:v>
                </c:pt>
                <c:pt idx="243">
                  <c:v>42926</c:v>
                </c:pt>
                <c:pt idx="244">
                  <c:v>42923</c:v>
                </c:pt>
                <c:pt idx="245">
                  <c:v>42922</c:v>
                </c:pt>
                <c:pt idx="246">
                  <c:v>42921</c:v>
                </c:pt>
                <c:pt idx="247">
                  <c:v>42919</c:v>
                </c:pt>
                <c:pt idx="248">
                  <c:v>42916</c:v>
                </c:pt>
                <c:pt idx="249">
                  <c:v>42915</c:v>
                </c:pt>
                <c:pt idx="250">
                  <c:v>42914</c:v>
                </c:pt>
                <c:pt idx="251">
                  <c:v>42913</c:v>
                </c:pt>
                <c:pt idx="252">
                  <c:v>42912</c:v>
                </c:pt>
                <c:pt idx="253">
                  <c:v>42909</c:v>
                </c:pt>
                <c:pt idx="254">
                  <c:v>42908</c:v>
                </c:pt>
                <c:pt idx="255">
                  <c:v>42907</c:v>
                </c:pt>
                <c:pt idx="256">
                  <c:v>42906</c:v>
                </c:pt>
                <c:pt idx="257">
                  <c:v>42905</c:v>
                </c:pt>
                <c:pt idx="258">
                  <c:v>42902</c:v>
                </c:pt>
                <c:pt idx="259">
                  <c:v>42901</c:v>
                </c:pt>
                <c:pt idx="260">
                  <c:v>42900</c:v>
                </c:pt>
                <c:pt idx="261">
                  <c:v>42899</c:v>
                </c:pt>
                <c:pt idx="262">
                  <c:v>42898</c:v>
                </c:pt>
                <c:pt idx="263">
                  <c:v>42895</c:v>
                </c:pt>
                <c:pt idx="264">
                  <c:v>42894</c:v>
                </c:pt>
                <c:pt idx="265">
                  <c:v>42893</c:v>
                </c:pt>
                <c:pt idx="266">
                  <c:v>42892</c:v>
                </c:pt>
                <c:pt idx="267">
                  <c:v>42891</c:v>
                </c:pt>
                <c:pt idx="268">
                  <c:v>42888</c:v>
                </c:pt>
                <c:pt idx="269">
                  <c:v>42887</c:v>
                </c:pt>
                <c:pt idx="270">
                  <c:v>42886</c:v>
                </c:pt>
                <c:pt idx="271">
                  <c:v>42885</c:v>
                </c:pt>
                <c:pt idx="272">
                  <c:v>42881</c:v>
                </c:pt>
                <c:pt idx="273">
                  <c:v>42880</c:v>
                </c:pt>
                <c:pt idx="274">
                  <c:v>42879</c:v>
                </c:pt>
                <c:pt idx="275">
                  <c:v>42878</c:v>
                </c:pt>
                <c:pt idx="276">
                  <c:v>42877</c:v>
                </c:pt>
                <c:pt idx="277">
                  <c:v>42874</c:v>
                </c:pt>
                <c:pt idx="278">
                  <c:v>42873</c:v>
                </c:pt>
                <c:pt idx="279">
                  <c:v>42872</c:v>
                </c:pt>
                <c:pt idx="280">
                  <c:v>42871</c:v>
                </c:pt>
                <c:pt idx="281">
                  <c:v>42870</c:v>
                </c:pt>
                <c:pt idx="282">
                  <c:v>42867</c:v>
                </c:pt>
                <c:pt idx="283">
                  <c:v>42866</c:v>
                </c:pt>
                <c:pt idx="284">
                  <c:v>42865</c:v>
                </c:pt>
                <c:pt idx="285">
                  <c:v>42864</c:v>
                </c:pt>
                <c:pt idx="286">
                  <c:v>42863</c:v>
                </c:pt>
                <c:pt idx="287">
                  <c:v>42860</c:v>
                </c:pt>
                <c:pt idx="288">
                  <c:v>42859</c:v>
                </c:pt>
                <c:pt idx="289">
                  <c:v>42858</c:v>
                </c:pt>
                <c:pt idx="290">
                  <c:v>42857</c:v>
                </c:pt>
                <c:pt idx="291">
                  <c:v>42856</c:v>
                </c:pt>
                <c:pt idx="292">
                  <c:v>42855</c:v>
                </c:pt>
                <c:pt idx="293">
                  <c:v>42853</c:v>
                </c:pt>
                <c:pt idx="294">
                  <c:v>42852</c:v>
                </c:pt>
                <c:pt idx="295">
                  <c:v>42851</c:v>
                </c:pt>
                <c:pt idx="296">
                  <c:v>42850</c:v>
                </c:pt>
                <c:pt idx="297">
                  <c:v>42849</c:v>
                </c:pt>
                <c:pt idx="298">
                  <c:v>42846</c:v>
                </c:pt>
                <c:pt idx="299">
                  <c:v>42845</c:v>
                </c:pt>
                <c:pt idx="300">
                  <c:v>42844</c:v>
                </c:pt>
                <c:pt idx="301">
                  <c:v>42843</c:v>
                </c:pt>
                <c:pt idx="302">
                  <c:v>42842</c:v>
                </c:pt>
                <c:pt idx="303">
                  <c:v>42838</c:v>
                </c:pt>
                <c:pt idx="304">
                  <c:v>42837</c:v>
                </c:pt>
                <c:pt idx="305">
                  <c:v>42836</c:v>
                </c:pt>
                <c:pt idx="306">
                  <c:v>42835</c:v>
                </c:pt>
                <c:pt idx="307">
                  <c:v>42832</c:v>
                </c:pt>
                <c:pt idx="308">
                  <c:v>42831</c:v>
                </c:pt>
                <c:pt idx="309">
                  <c:v>42830</c:v>
                </c:pt>
                <c:pt idx="310">
                  <c:v>42829</c:v>
                </c:pt>
                <c:pt idx="311">
                  <c:v>42828</c:v>
                </c:pt>
                <c:pt idx="312">
                  <c:v>42825</c:v>
                </c:pt>
                <c:pt idx="313">
                  <c:v>42824</c:v>
                </c:pt>
                <c:pt idx="314">
                  <c:v>42823</c:v>
                </c:pt>
                <c:pt idx="315">
                  <c:v>42822</c:v>
                </c:pt>
                <c:pt idx="316">
                  <c:v>42821</c:v>
                </c:pt>
                <c:pt idx="317">
                  <c:v>42818</c:v>
                </c:pt>
                <c:pt idx="318">
                  <c:v>42817</c:v>
                </c:pt>
                <c:pt idx="319">
                  <c:v>42816</c:v>
                </c:pt>
                <c:pt idx="320">
                  <c:v>42815</c:v>
                </c:pt>
                <c:pt idx="321">
                  <c:v>42814</c:v>
                </c:pt>
                <c:pt idx="322">
                  <c:v>42811</c:v>
                </c:pt>
                <c:pt idx="323">
                  <c:v>42810</c:v>
                </c:pt>
                <c:pt idx="324">
                  <c:v>42809</c:v>
                </c:pt>
                <c:pt idx="325">
                  <c:v>42808</c:v>
                </c:pt>
                <c:pt idx="326">
                  <c:v>42807</c:v>
                </c:pt>
                <c:pt idx="327">
                  <c:v>42804</c:v>
                </c:pt>
                <c:pt idx="328">
                  <c:v>42803</c:v>
                </c:pt>
                <c:pt idx="329">
                  <c:v>42802</c:v>
                </c:pt>
                <c:pt idx="330">
                  <c:v>42801</c:v>
                </c:pt>
                <c:pt idx="331">
                  <c:v>42800</c:v>
                </c:pt>
                <c:pt idx="332">
                  <c:v>42797</c:v>
                </c:pt>
                <c:pt idx="333">
                  <c:v>42796</c:v>
                </c:pt>
                <c:pt idx="334">
                  <c:v>42795</c:v>
                </c:pt>
                <c:pt idx="335">
                  <c:v>42794</c:v>
                </c:pt>
                <c:pt idx="336">
                  <c:v>42793</c:v>
                </c:pt>
                <c:pt idx="337">
                  <c:v>42790</c:v>
                </c:pt>
                <c:pt idx="338">
                  <c:v>42789</c:v>
                </c:pt>
                <c:pt idx="339">
                  <c:v>42788</c:v>
                </c:pt>
                <c:pt idx="340">
                  <c:v>42787</c:v>
                </c:pt>
                <c:pt idx="341">
                  <c:v>42783</c:v>
                </c:pt>
                <c:pt idx="342">
                  <c:v>42782</c:v>
                </c:pt>
                <c:pt idx="343">
                  <c:v>42781</c:v>
                </c:pt>
                <c:pt idx="344">
                  <c:v>42780</c:v>
                </c:pt>
                <c:pt idx="345">
                  <c:v>42779</c:v>
                </c:pt>
                <c:pt idx="346">
                  <c:v>42776</c:v>
                </c:pt>
                <c:pt idx="347">
                  <c:v>42775</c:v>
                </c:pt>
                <c:pt idx="348">
                  <c:v>42774</c:v>
                </c:pt>
                <c:pt idx="349">
                  <c:v>42773</c:v>
                </c:pt>
                <c:pt idx="350">
                  <c:v>42772</c:v>
                </c:pt>
                <c:pt idx="351">
                  <c:v>42769</c:v>
                </c:pt>
                <c:pt idx="352">
                  <c:v>42768</c:v>
                </c:pt>
                <c:pt idx="353">
                  <c:v>42767</c:v>
                </c:pt>
                <c:pt idx="354">
                  <c:v>42766</c:v>
                </c:pt>
                <c:pt idx="355">
                  <c:v>42765</c:v>
                </c:pt>
                <c:pt idx="356">
                  <c:v>42762</c:v>
                </c:pt>
                <c:pt idx="357">
                  <c:v>42761</c:v>
                </c:pt>
                <c:pt idx="358">
                  <c:v>42760</c:v>
                </c:pt>
                <c:pt idx="359">
                  <c:v>42759</c:v>
                </c:pt>
                <c:pt idx="360">
                  <c:v>42758</c:v>
                </c:pt>
                <c:pt idx="361">
                  <c:v>42755</c:v>
                </c:pt>
                <c:pt idx="362">
                  <c:v>42754</c:v>
                </c:pt>
                <c:pt idx="363">
                  <c:v>42753</c:v>
                </c:pt>
                <c:pt idx="364">
                  <c:v>42752</c:v>
                </c:pt>
                <c:pt idx="365">
                  <c:v>42748</c:v>
                </c:pt>
                <c:pt idx="366">
                  <c:v>42747</c:v>
                </c:pt>
                <c:pt idx="367">
                  <c:v>42746</c:v>
                </c:pt>
                <c:pt idx="368">
                  <c:v>42745</c:v>
                </c:pt>
                <c:pt idx="369">
                  <c:v>42744</c:v>
                </c:pt>
                <c:pt idx="370">
                  <c:v>42741</c:v>
                </c:pt>
                <c:pt idx="371">
                  <c:v>42740</c:v>
                </c:pt>
                <c:pt idx="372">
                  <c:v>42739</c:v>
                </c:pt>
                <c:pt idx="373">
                  <c:v>42738</c:v>
                </c:pt>
                <c:pt idx="374">
                  <c:v>42735</c:v>
                </c:pt>
                <c:pt idx="375">
                  <c:v>42734</c:v>
                </c:pt>
                <c:pt idx="376">
                  <c:v>42733</c:v>
                </c:pt>
                <c:pt idx="377">
                  <c:v>42732</c:v>
                </c:pt>
                <c:pt idx="378">
                  <c:v>42731</c:v>
                </c:pt>
                <c:pt idx="379">
                  <c:v>42727</c:v>
                </c:pt>
                <c:pt idx="380">
                  <c:v>42726</c:v>
                </c:pt>
                <c:pt idx="381">
                  <c:v>42725</c:v>
                </c:pt>
                <c:pt idx="382">
                  <c:v>42724</c:v>
                </c:pt>
                <c:pt idx="383">
                  <c:v>42723</c:v>
                </c:pt>
                <c:pt idx="384">
                  <c:v>42720</c:v>
                </c:pt>
                <c:pt idx="385">
                  <c:v>42719</c:v>
                </c:pt>
                <c:pt idx="386">
                  <c:v>42718</c:v>
                </c:pt>
                <c:pt idx="387">
                  <c:v>42717</c:v>
                </c:pt>
                <c:pt idx="388">
                  <c:v>42716</c:v>
                </c:pt>
                <c:pt idx="389">
                  <c:v>42713</c:v>
                </c:pt>
                <c:pt idx="390">
                  <c:v>42712</c:v>
                </c:pt>
                <c:pt idx="391">
                  <c:v>42711</c:v>
                </c:pt>
                <c:pt idx="392">
                  <c:v>42710</c:v>
                </c:pt>
                <c:pt idx="393">
                  <c:v>42709</c:v>
                </c:pt>
                <c:pt idx="394">
                  <c:v>42706</c:v>
                </c:pt>
                <c:pt idx="395">
                  <c:v>42705</c:v>
                </c:pt>
                <c:pt idx="396">
                  <c:v>42704</c:v>
                </c:pt>
                <c:pt idx="397">
                  <c:v>42703</c:v>
                </c:pt>
                <c:pt idx="398">
                  <c:v>42702</c:v>
                </c:pt>
                <c:pt idx="399">
                  <c:v>42699</c:v>
                </c:pt>
                <c:pt idx="400">
                  <c:v>42697</c:v>
                </c:pt>
                <c:pt idx="401">
                  <c:v>42696</c:v>
                </c:pt>
                <c:pt idx="402">
                  <c:v>42695</c:v>
                </c:pt>
                <c:pt idx="403">
                  <c:v>42692</c:v>
                </c:pt>
                <c:pt idx="404">
                  <c:v>42691</c:v>
                </c:pt>
                <c:pt idx="405">
                  <c:v>42690</c:v>
                </c:pt>
                <c:pt idx="406">
                  <c:v>42689</c:v>
                </c:pt>
                <c:pt idx="407">
                  <c:v>42688</c:v>
                </c:pt>
                <c:pt idx="408">
                  <c:v>42685</c:v>
                </c:pt>
                <c:pt idx="409">
                  <c:v>42684</c:v>
                </c:pt>
                <c:pt idx="410">
                  <c:v>42683</c:v>
                </c:pt>
                <c:pt idx="411">
                  <c:v>42682</c:v>
                </c:pt>
                <c:pt idx="412">
                  <c:v>42681</c:v>
                </c:pt>
                <c:pt idx="413">
                  <c:v>42678</c:v>
                </c:pt>
                <c:pt idx="414">
                  <c:v>42677</c:v>
                </c:pt>
                <c:pt idx="415">
                  <c:v>42676</c:v>
                </c:pt>
                <c:pt idx="416">
                  <c:v>42675</c:v>
                </c:pt>
                <c:pt idx="417">
                  <c:v>42674</c:v>
                </c:pt>
                <c:pt idx="418">
                  <c:v>42671</c:v>
                </c:pt>
                <c:pt idx="419">
                  <c:v>42670</c:v>
                </c:pt>
                <c:pt idx="420">
                  <c:v>42669</c:v>
                </c:pt>
                <c:pt idx="421">
                  <c:v>42668</c:v>
                </c:pt>
                <c:pt idx="422">
                  <c:v>42667</c:v>
                </c:pt>
                <c:pt idx="423">
                  <c:v>42664</c:v>
                </c:pt>
                <c:pt idx="424">
                  <c:v>42663</c:v>
                </c:pt>
                <c:pt idx="425">
                  <c:v>42662</c:v>
                </c:pt>
                <c:pt idx="426">
                  <c:v>42661</c:v>
                </c:pt>
                <c:pt idx="427">
                  <c:v>42660</c:v>
                </c:pt>
                <c:pt idx="428">
                  <c:v>42657</c:v>
                </c:pt>
                <c:pt idx="429">
                  <c:v>42656</c:v>
                </c:pt>
                <c:pt idx="430">
                  <c:v>42655</c:v>
                </c:pt>
                <c:pt idx="431">
                  <c:v>42654</c:v>
                </c:pt>
                <c:pt idx="432">
                  <c:v>42653</c:v>
                </c:pt>
                <c:pt idx="433">
                  <c:v>42650</c:v>
                </c:pt>
                <c:pt idx="434">
                  <c:v>42649</c:v>
                </c:pt>
                <c:pt idx="435">
                  <c:v>42648</c:v>
                </c:pt>
                <c:pt idx="436">
                  <c:v>42647</c:v>
                </c:pt>
                <c:pt idx="437">
                  <c:v>42646</c:v>
                </c:pt>
                <c:pt idx="438">
                  <c:v>42643</c:v>
                </c:pt>
                <c:pt idx="439">
                  <c:v>42642</c:v>
                </c:pt>
                <c:pt idx="440">
                  <c:v>42641</c:v>
                </c:pt>
                <c:pt idx="441">
                  <c:v>42640</c:v>
                </c:pt>
                <c:pt idx="442">
                  <c:v>42639</c:v>
                </c:pt>
                <c:pt idx="443">
                  <c:v>42636</c:v>
                </c:pt>
                <c:pt idx="444">
                  <c:v>42635</c:v>
                </c:pt>
                <c:pt idx="445">
                  <c:v>42634</c:v>
                </c:pt>
                <c:pt idx="446">
                  <c:v>42633</c:v>
                </c:pt>
                <c:pt idx="447">
                  <c:v>42632</c:v>
                </c:pt>
                <c:pt idx="448">
                  <c:v>42629</c:v>
                </c:pt>
                <c:pt idx="449">
                  <c:v>42628</c:v>
                </c:pt>
                <c:pt idx="450">
                  <c:v>42627</c:v>
                </c:pt>
                <c:pt idx="451">
                  <c:v>42626</c:v>
                </c:pt>
                <c:pt idx="452">
                  <c:v>42625</c:v>
                </c:pt>
                <c:pt idx="453">
                  <c:v>42622</c:v>
                </c:pt>
                <c:pt idx="454">
                  <c:v>42621</c:v>
                </c:pt>
                <c:pt idx="455">
                  <c:v>42620</c:v>
                </c:pt>
                <c:pt idx="456">
                  <c:v>42619</c:v>
                </c:pt>
                <c:pt idx="457">
                  <c:v>42615</c:v>
                </c:pt>
                <c:pt idx="458">
                  <c:v>42614</c:v>
                </c:pt>
                <c:pt idx="459">
                  <c:v>42613</c:v>
                </c:pt>
                <c:pt idx="460">
                  <c:v>42612</c:v>
                </c:pt>
                <c:pt idx="461">
                  <c:v>42611</c:v>
                </c:pt>
                <c:pt idx="462">
                  <c:v>42608</c:v>
                </c:pt>
                <c:pt idx="463">
                  <c:v>42607</c:v>
                </c:pt>
                <c:pt idx="464">
                  <c:v>42606</c:v>
                </c:pt>
                <c:pt idx="465">
                  <c:v>42605</c:v>
                </c:pt>
                <c:pt idx="466">
                  <c:v>42604</c:v>
                </c:pt>
                <c:pt idx="467">
                  <c:v>42601</c:v>
                </c:pt>
                <c:pt idx="468">
                  <c:v>42600</c:v>
                </c:pt>
                <c:pt idx="469">
                  <c:v>42599</c:v>
                </c:pt>
                <c:pt idx="470">
                  <c:v>42598</c:v>
                </c:pt>
                <c:pt idx="471">
                  <c:v>42597</c:v>
                </c:pt>
                <c:pt idx="472">
                  <c:v>42594</c:v>
                </c:pt>
                <c:pt idx="473">
                  <c:v>42593</c:v>
                </c:pt>
                <c:pt idx="474">
                  <c:v>42592</c:v>
                </c:pt>
                <c:pt idx="475">
                  <c:v>42591</c:v>
                </c:pt>
                <c:pt idx="476">
                  <c:v>42590</c:v>
                </c:pt>
                <c:pt idx="477">
                  <c:v>42587</c:v>
                </c:pt>
                <c:pt idx="478">
                  <c:v>42586</c:v>
                </c:pt>
                <c:pt idx="479">
                  <c:v>42585</c:v>
                </c:pt>
                <c:pt idx="480">
                  <c:v>42584</c:v>
                </c:pt>
                <c:pt idx="481">
                  <c:v>42583</c:v>
                </c:pt>
                <c:pt idx="482">
                  <c:v>42582</c:v>
                </c:pt>
                <c:pt idx="483">
                  <c:v>42580</c:v>
                </c:pt>
                <c:pt idx="484">
                  <c:v>42579</c:v>
                </c:pt>
                <c:pt idx="485">
                  <c:v>42578</c:v>
                </c:pt>
                <c:pt idx="486">
                  <c:v>42577</c:v>
                </c:pt>
                <c:pt idx="487">
                  <c:v>42576</c:v>
                </c:pt>
                <c:pt idx="488">
                  <c:v>42573</c:v>
                </c:pt>
                <c:pt idx="489">
                  <c:v>42572</c:v>
                </c:pt>
                <c:pt idx="490">
                  <c:v>42571</c:v>
                </c:pt>
                <c:pt idx="491">
                  <c:v>42570</c:v>
                </c:pt>
                <c:pt idx="492">
                  <c:v>42569</c:v>
                </c:pt>
                <c:pt idx="493">
                  <c:v>42566</c:v>
                </c:pt>
                <c:pt idx="494">
                  <c:v>42565</c:v>
                </c:pt>
                <c:pt idx="495">
                  <c:v>42564</c:v>
                </c:pt>
                <c:pt idx="496">
                  <c:v>42563</c:v>
                </c:pt>
                <c:pt idx="497">
                  <c:v>42562</c:v>
                </c:pt>
                <c:pt idx="498">
                  <c:v>42559</c:v>
                </c:pt>
                <c:pt idx="499">
                  <c:v>42558</c:v>
                </c:pt>
                <c:pt idx="500">
                  <c:v>42557</c:v>
                </c:pt>
                <c:pt idx="501">
                  <c:v>42556</c:v>
                </c:pt>
                <c:pt idx="502">
                  <c:v>42552</c:v>
                </c:pt>
                <c:pt idx="503">
                  <c:v>42551</c:v>
                </c:pt>
                <c:pt idx="504">
                  <c:v>42550</c:v>
                </c:pt>
                <c:pt idx="505">
                  <c:v>42549</c:v>
                </c:pt>
                <c:pt idx="506">
                  <c:v>42548</c:v>
                </c:pt>
                <c:pt idx="507">
                  <c:v>42545</c:v>
                </c:pt>
                <c:pt idx="508">
                  <c:v>42544</c:v>
                </c:pt>
                <c:pt idx="509">
                  <c:v>42543</c:v>
                </c:pt>
                <c:pt idx="510">
                  <c:v>42542</c:v>
                </c:pt>
                <c:pt idx="511">
                  <c:v>42541</c:v>
                </c:pt>
                <c:pt idx="512">
                  <c:v>42538</c:v>
                </c:pt>
                <c:pt idx="513">
                  <c:v>42537</c:v>
                </c:pt>
                <c:pt idx="514">
                  <c:v>42536</c:v>
                </c:pt>
                <c:pt idx="515">
                  <c:v>42535</c:v>
                </c:pt>
                <c:pt idx="516">
                  <c:v>42534</c:v>
                </c:pt>
                <c:pt idx="517">
                  <c:v>42531</c:v>
                </c:pt>
                <c:pt idx="518">
                  <c:v>42530</c:v>
                </c:pt>
                <c:pt idx="519">
                  <c:v>42529</c:v>
                </c:pt>
                <c:pt idx="520">
                  <c:v>42528</c:v>
                </c:pt>
                <c:pt idx="521">
                  <c:v>42527</c:v>
                </c:pt>
                <c:pt idx="522">
                  <c:v>42524</c:v>
                </c:pt>
                <c:pt idx="523">
                  <c:v>42523</c:v>
                </c:pt>
                <c:pt idx="524">
                  <c:v>42522</c:v>
                </c:pt>
                <c:pt idx="525">
                  <c:v>42521</c:v>
                </c:pt>
                <c:pt idx="526">
                  <c:v>42517</c:v>
                </c:pt>
                <c:pt idx="527">
                  <c:v>42516</c:v>
                </c:pt>
                <c:pt idx="528">
                  <c:v>42515</c:v>
                </c:pt>
                <c:pt idx="529">
                  <c:v>42514</c:v>
                </c:pt>
                <c:pt idx="530">
                  <c:v>42513</c:v>
                </c:pt>
                <c:pt idx="531">
                  <c:v>42510</c:v>
                </c:pt>
                <c:pt idx="532">
                  <c:v>42509</c:v>
                </c:pt>
                <c:pt idx="533">
                  <c:v>42508</c:v>
                </c:pt>
                <c:pt idx="534">
                  <c:v>42507</c:v>
                </c:pt>
                <c:pt idx="535">
                  <c:v>42506</c:v>
                </c:pt>
                <c:pt idx="536">
                  <c:v>42503</c:v>
                </c:pt>
                <c:pt idx="537">
                  <c:v>42502</c:v>
                </c:pt>
                <c:pt idx="538">
                  <c:v>42501</c:v>
                </c:pt>
                <c:pt idx="539">
                  <c:v>42500</c:v>
                </c:pt>
                <c:pt idx="540">
                  <c:v>42499</c:v>
                </c:pt>
                <c:pt idx="541">
                  <c:v>42496</c:v>
                </c:pt>
                <c:pt idx="542">
                  <c:v>42495</c:v>
                </c:pt>
                <c:pt idx="543">
                  <c:v>42494</c:v>
                </c:pt>
                <c:pt idx="544">
                  <c:v>42493</c:v>
                </c:pt>
                <c:pt idx="545">
                  <c:v>42492</c:v>
                </c:pt>
                <c:pt idx="546">
                  <c:v>42490</c:v>
                </c:pt>
                <c:pt idx="547">
                  <c:v>42489</c:v>
                </c:pt>
                <c:pt idx="548">
                  <c:v>42488</c:v>
                </c:pt>
                <c:pt idx="549">
                  <c:v>42487</c:v>
                </c:pt>
                <c:pt idx="550">
                  <c:v>42486</c:v>
                </c:pt>
                <c:pt idx="551">
                  <c:v>42485</c:v>
                </c:pt>
                <c:pt idx="552">
                  <c:v>42482</c:v>
                </c:pt>
                <c:pt idx="553">
                  <c:v>42481</c:v>
                </c:pt>
                <c:pt idx="554">
                  <c:v>42480</c:v>
                </c:pt>
                <c:pt idx="555">
                  <c:v>42479</c:v>
                </c:pt>
                <c:pt idx="556">
                  <c:v>42478</c:v>
                </c:pt>
                <c:pt idx="557">
                  <c:v>42475</c:v>
                </c:pt>
                <c:pt idx="558">
                  <c:v>42474</c:v>
                </c:pt>
                <c:pt idx="559">
                  <c:v>42473</c:v>
                </c:pt>
                <c:pt idx="560">
                  <c:v>42472</c:v>
                </c:pt>
                <c:pt idx="561">
                  <c:v>42471</c:v>
                </c:pt>
                <c:pt idx="562">
                  <c:v>42468</c:v>
                </c:pt>
                <c:pt idx="563">
                  <c:v>42467</c:v>
                </c:pt>
                <c:pt idx="564">
                  <c:v>42466</c:v>
                </c:pt>
                <c:pt idx="565">
                  <c:v>42465</c:v>
                </c:pt>
                <c:pt idx="566">
                  <c:v>42464</c:v>
                </c:pt>
                <c:pt idx="567">
                  <c:v>42461</c:v>
                </c:pt>
                <c:pt idx="568">
                  <c:v>42460</c:v>
                </c:pt>
                <c:pt idx="569">
                  <c:v>42459</c:v>
                </c:pt>
                <c:pt idx="570">
                  <c:v>42458</c:v>
                </c:pt>
                <c:pt idx="571">
                  <c:v>42457</c:v>
                </c:pt>
                <c:pt idx="572">
                  <c:v>42453</c:v>
                </c:pt>
                <c:pt idx="573">
                  <c:v>42452</c:v>
                </c:pt>
                <c:pt idx="574">
                  <c:v>42451</c:v>
                </c:pt>
                <c:pt idx="575">
                  <c:v>42450</c:v>
                </c:pt>
                <c:pt idx="576">
                  <c:v>42447</c:v>
                </c:pt>
                <c:pt idx="577">
                  <c:v>42446</c:v>
                </c:pt>
                <c:pt idx="578">
                  <c:v>42445</c:v>
                </c:pt>
                <c:pt idx="579">
                  <c:v>42444</c:v>
                </c:pt>
                <c:pt idx="580">
                  <c:v>42443</c:v>
                </c:pt>
                <c:pt idx="581">
                  <c:v>42440</c:v>
                </c:pt>
                <c:pt idx="582">
                  <c:v>42439</c:v>
                </c:pt>
                <c:pt idx="583">
                  <c:v>42438</c:v>
                </c:pt>
                <c:pt idx="584">
                  <c:v>42437</c:v>
                </c:pt>
                <c:pt idx="585">
                  <c:v>42436</c:v>
                </c:pt>
                <c:pt idx="586">
                  <c:v>42433</c:v>
                </c:pt>
                <c:pt idx="587">
                  <c:v>42432</c:v>
                </c:pt>
                <c:pt idx="588">
                  <c:v>42431</c:v>
                </c:pt>
                <c:pt idx="589">
                  <c:v>42430</c:v>
                </c:pt>
                <c:pt idx="590">
                  <c:v>42429</c:v>
                </c:pt>
                <c:pt idx="591">
                  <c:v>42426</c:v>
                </c:pt>
                <c:pt idx="592">
                  <c:v>42425</c:v>
                </c:pt>
                <c:pt idx="593">
                  <c:v>42424</c:v>
                </c:pt>
                <c:pt idx="594">
                  <c:v>42423</c:v>
                </c:pt>
                <c:pt idx="595">
                  <c:v>42422</c:v>
                </c:pt>
                <c:pt idx="596">
                  <c:v>42419</c:v>
                </c:pt>
                <c:pt idx="597">
                  <c:v>42418</c:v>
                </c:pt>
                <c:pt idx="598">
                  <c:v>42417</c:v>
                </c:pt>
                <c:pt idx="599">
                  <c:v>42416</c:v>
                </c:pt>
                <c:pt idx="600">
                  <c:v>42412</c:v>
                </c:pt>
                <c:pt idx="601">
                  <c:v>42411</c:v>
                </c:pt>
                <c:pt idx="602">
                  <c:v>42410</c:v>
                </c:pt>
                <c:pt idx="603">
                  <c:v>42409</c:v>
                </c:pt>
                <c:pt idx="604">
                  <c:v>42408</c:v>
                </c:pt>
                <c:pt idx="605">
                  <c:v>42405</c:v>
                </c:pt>
                <c:pt idx="606">
                  <c:v>42404</c:v>
                </c:pt>
                <c:pt idx="607">
                  <c:v>42403</c:v>
                </c:pt>
                <c:pt idx="608">
                  <c:v>42402</c:v>
                </c:pt>
                <c:pt idx="609">
                  <c:v>42401</c:v>
                </c:pt>
                <c:pt idx="610">
                  <c:v>42400</c:v>
                </c:pt>
                <c:pt idx="611">
                  <c:v>42398</c:v>
                </c:pt>
                <c:pt idx="612">
                  <c:v>42397</c:v>
                </c:pt>
                <c:pt idx="613">
                  <c:v>42396</c:v>
                </c:pt>
                <c:pt idx="614">
                  <c:v>42395</c:v>
                </c:pt>
                <c:pt idx="615">
                  <c:v>42394</c:v>
                </c:pt>
                <c:pt idx="616">
                  <c:v>42391</c:v>
                </c:pt>
                <c:pt idx="617">
                  <c:v>42390</c:v>
                </c:pt>
                <c:pt idx="618">
                  <c:v>42389</c:v>
                </c:pt>
                <c:pt idx="619">
                  <c:v>42388</c:v>
                </c:pt>
                <c:pt idx="620">
                  <c:v>42384</c:v>
                </c:pt>
                <c:pt idx="621">
                  <c:v>42383</c:v>
                </c:pt>
                <c:pt idx="622">
                  <c:v>42382</c:v>
                </c:pt>
                <c:pt idx="623">
                  <c:v>42381</c:v>
                </c:pt>
                <c:pt idx="624">
                  <c:v>42380</c:v>
                </c:pt>
                <c:pt idx="625">
                  <c:v>42377</c:v>
                </c:pt>
                <c:pt idx="626">
                  <c:v>42376</c:v>
                </c:pt>
                <c:pt idx="627">
                  <c:v>42375</c:v>
                </c:pt>
                <c:pt idx="628">
                  <c:v>42374</c:v>
                </c:pt>
                <c:pt idx="629">
                  <c:v>42373</c:v>
                </c:pt>
              </c:numCache>
            </c:numRef>
          </c:cat>
          <c:val>
            <c:numRef>
              <c:f>'tesla_df (daily_returns) (2)'!$B$2:$B$631</c:f>
              <c:numCache>
                <c:formatCode>General</c:formatCode>
                <c:ptCount val="630"/>
                <c:pt idx="58">
                  <c:v>-596974</c:v>
                </c:pt>
                <c:pt idx="120">
                  <c:v>-598141</c:v>
                </c:pt>
                <c:pt idx="184">
                  <c:v>-535480</c:v>
                </c:pt>
                <c:pt idx="248">
                  <c:v>-240916</c:v>
                </c:pt>
                <c:pt idx="312">
                  <c:v>-257549</c:v>
                </c:pt>
                <c:pt idx="374">
                  <c:v>-266698</c:v>
                </c:pt>
                <c:pt idx="438">
                  <c:v>85622</c:v>
                </c:pt>
                <c:pt idx="503">
                  <c:v>-238040</c:v>
                </c:pt>
                <c:pt idx="568">
                  <c:v>-248224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E3-4E7F-80A9-3393B12A5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972008"/>
        <c:axId val="568974632"/>
      </c:lineChart>
      <c:valAx>
        <c:axId val="568976272"/>
        <c:scaling>
          <c:orientation val="minMax"/>
          <c:max val="1"/>
          <c:min val="-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70040"/>
        <c:crosses val="max"/>
        <c:crossBetween val="between"/>
      </c:valAx>
      <c:dateAx>
        <c:axId val="5689700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68976272"/>
        <c:crosses val="autoZero"/>
        <c:auto val="1"/>
        <c:lblOffset val="100"/>
        <c:baseTimeUnit val="days"/>
      </c:dateAx>
      <c:valAx>
        <c:axId val="568974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72008"/>
        <c:crosses val="autoZero"/>
        <c:crossBetween val="between"/>
      </c:valAx>
      <c:dateAx>
        <c:axId val="5689720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68974632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571499</xdr:colOff>
      <xdr:row>5</xdr:row>
      <xdr:rowOff>28574</xdr:rowOff>
    </xdr:from>
    <xdr:to>
      <xdr:col>21</xdr:col>
      <xdr:colOff>422274</xdr:colOff>
      <xdr:row>25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FF1FE1-8218-4DD8-8C36-E260277C8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571499</xdr:colOff>
      <xdr:row>5</xdr:row>
      <xdr:rowOff>28574</xdr:rowOff>
    </xdr:from>
    <xdr:to>
      <xdr:col>22</xdr:col>
      <xdr:colOff>422274</xdr:colOff>
      <xdr:row>25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4245F-FB5A-4FFA-BD3E-9B726D00A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571499</xdr:colOff>
      <xdr:row>5</xdr:row>
      <xdr:rowOff>28574</xdr:rowOff>
    </xdr:from>
    <xdr:to>
      <xdr:col>21</xdr:col>
      <xdr:colOff>422274</xdr:colOff>
      <xdr:row>25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34DDF2-CED7-4320-8FEC-DCD5EC9ED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571499</xdr:colOff>
      <xdr:row>5</xdr:row>
      <xdr:rowOff>28574</xdr:rowOff>
    </xdr:from>
    <xdr:to>
      <xdr:col>21</xdr:col>
      <xdr:colOff>422274</xdr:colOff>
      <xdr:row>25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6BE6D4-EC12-408F-A9C9-D02D580C8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460375</xdr:colOff>
      <xdr:row>21</xdr:row>
      <xdr:rowOff>125186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9B77A2-E129-41D0-8FBD-263B36009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22</xdr:col>
      <xdr:colOff>460375</xdr:colOff>
      <xdr:row>21</xdr:row>
      <xdr:rowOff>125186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A9B657-EA27-4CE3-B911-DA81D3A35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1"/>
  <sheetViews>
    <sheetView showGridLines="0" workbookViewId="0"/>
    <sheetView workbookViewId="1"/>
  </sheetViews>
  <sheetFormatPr defaultRowHeight="15" x14ac:dyDescent="0.25"/>
  <cols>
    <col min="1" max="1" width="10.7109375" bestFit="1" customWidth="1"/>
    <col min="2" max="2" width="17.42578125" bestFit="1" customWidth="1"/>
    <col min="3" max="3" width="18.7109375" bestFit="1" customWidth="1"/>
    <col min="4" max="4" width="11" bestFit="1" customWidth="1"/>
    <col min="5" max="6" width="9" bestFit="1" customWidth="1"/>
    <col min="7" max="7" width="15.7109375" bestFit="1" customWidth="1"/>
    <col min="8" max="8" width="20.28515625" bestFit="1" customWidth="1"/>
    <col min="9" max="9" width="15.140625" bestFit="1" customWidth="1"/>
    <col min="10" max="10" width="9.140625" style="2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</row>
    <row r="2" spans="1:10" x14ac:dyDescent="0.25">
      <c r="A2" s="1">
        <v>43270</v>
      </c>
      <c r="G2">
        <v>7.8213006000000002E-2</v>
      </c>
      <c r="H2">
        <v>7.8213006000000002E-2</v>
      </c>
      <c r="I2" s="1">
        <v>43270</v>
      </c>
      <c r="J2" s="2" t="s">
        <v>10</v>
      </c>
    </row>
    <row r="3" spans="1:10" x14ac:dyDescent="0.25">
      <c r="A3" s="1">
        <v>43269</v>
      </c>
      <c r="G3">
        <v>0.108784901999999</v>
      </c>
      <c r="H3">
        <v>0.108784901999999</v>
      </c>
      <c r="I3" s="1">
        <v>43269</v>
      </c>
      <c r="J3" s="2" t="s">
        <v>10</v>
      </c>
    </row>
    <row r="4" spans="1:10" x14ac:dyDescent="0.25">
      <c r="A4" s="1">
        <v>43268</v>
      </c>
      <c r="G4">
        <v>0.130824257</v>
      </c>
      <c r="H4">
        <v>0.130824257</v>
      </c>
      <c r="I4" s="1">
        <v>43268</v>
      </c>
      <c r="J4" s="2" t="s">
        <v>10</v>
      </c>
    </row>
    <row r="5" spans="1:10" x14ac:dyDescent="0.25">
      <c r="A5" s="1">
        <v>43267</v>
      </c>
      <c r="G5">
        <v>0.130824257</v>
      </c>
      <c r="H5">
        <v>0.130824257</v>
      </c>
      <c r="I5" s="1">
        <v>43267</v>
      </c>
      <c r="J5" s="2">
        <v>-1</v>
      </c>
    </row>
    <row r="6" spans="1:10" x14ac:dyDescent="0.25">
      <c r="A6" s="1">
        <v>43266</v>
      </c>
      <c r="D6">
        <v>358.17001299999998</v>
      </c>
      <c r="E6">
        <v>10531700</v>
      </c>
      <c r="G6">
        <v>0.108784901999999</v>
      </c>
      <c r="H6">
        <v>0.108784901999999</v>
      </c>
      <c r="I6" s="1">
        <v>43266</v>
      </c>
      <c r="J6" s="2">
        <v>1.2580006674018285E-3</v>
      </c>
    </row>
    <row r="7" spans="1:10" x14ac:dyDescent="0.25">
      <c r="A7" s="1">
        <v>43265</v>
      </c>
      <c r="D7">
        <v>357.720000999999</v>
      </c>
      <c r="E7">
        <v>10981000</v>
      </c>
      <c r="G7">
        <v>7.8213006000000002E-2</v>
      </c>
      <c r="H7">
        <v>7.8213006000000002E-2</v>
      </c>
      <c r="I7" s="1">
        <v>43265</v>
      </c>
      <c r="J7" s="2">
        <v>3.7531185212396928E-2</v>
      </c>
    </row>
    <row r="8" spans="1:10" x14ac:dyDescent="0.25">
      <c r="A8" s="1">
        <v>43264</v>
      </c>
      <c r="D8">
        <v>344.77999899999998</v>
      </c>
      <c r="E8">
        <v>9469800</v>
      </c>
      <c r="I8" s="1">
        <v>43264</v>
      </c>
      <c r="J8" s="2">
        <v>5.8640197931679652E-3</v>
      </c>
    </row>
    <row r="9" spans="1:10" x14ac:dyDescent="0.25">
      <c r="A9" s="1">
        <v>43263</v>
      </c>
      <c r="D9">
        <v>342.76998900000001</v>
      </c>
      <c r="E9">
        <v>22347400</v>
      </c>
      <c r="I9" s="1">
        <v>43263</v>
      </c>
      <c r="J9" s="2">
        <v>3.2128825074456642E-2</v>
      </c>
    </row>
    <row r="10" spans="1:10" x14ac:dyDescent="0.25">
      <c r="A10" s="1">
        <v>43262</v>
      </c>
      <c r="D10">
        <v>332.10000600000001</v>
      </c>
      <c r="E10">
        <v>13183500</v>
      </c>
      <c r="I10" s="1">
        <v>43262</v>
      </c>
      <c r="J10" s="2">
        <v>4.5457413014450485E-2</v>
      </c>
    </row>
    <row r="11" spans="1:10" x14ac:dyDescent="0.25">
      <c r="A11" s="1">
        <v>43259</v>
      </c>
      <c r="D11">
        <v>317.66000400000001</v>
      </c>
      <c r="E11">
        <v>8205200</v>
      </c>
      <c r="I11" s="1">
        <v>43259</v>
      </c>
      <c r="J11" s="2">
        <v>4.9669651677303637E-3</v>
      </c>
    </row>
    <row r="12" spans="1:10" x14ac:dyDescent="0.25">
      <c r="A12" s="1">
        <v>43258</v>
      </c>
      <c r="D12">
        <v>316.08999599999999</v>
      </c>
      <c r="E12">
        <v>14345300</v>
      </c>
      <c r="I12" s="1">
        <v>43258</v>
      </c>
      <c r="J12" s="2">
        <v>-1.0672938967136197E-2</v>
      </c>
    </row>
    <row r="13" spans="1:10" x14ac:dyDescent="0.25">
      <c r="A13" s="1">
        <v>43257</v>
      </c>
      <c r="D13">
        <v>319.5</v>
      </c>
      <c r="E13">
        <v>18767300</v>
      </c>
      <c r="I13" s="1">
        <v>43257</v>
      </c>
      <c r="J13" s="2">
        <v>9.7447856671455141E-2</v>
      </c>
    </row>
    <row r="14" spans="1:10" x14ac:dyDescent="0.25">
      <c r="A14" s="1">
        <v>43256</v>
      </c>
      <c r="D14">
        <v>291.13000499999998</v>
      </c>
      <c r="E14">
        <v>5995200</v>
      </c>
      <c r="I14" s="1">
        <v>43256</v>
      </c>
      <c r="J14" s="2">
        <v>-1.8905389192740738E-2</v>
      </c>
    </row>
    <row r="15" spans="1:10" x14ac:dyDescent="0.25">
      <c r="A15" s="1">
        <v>43255</v>
      </c>
      <c r="D15">
        <v>296.73998999999998</v>
      </c>
      <c r="E15">
        <v>4767300</v>
      </c>
      <c r="I15" s="1">
        <v>43255</v>
      </c>
      <c r="J15" s="2">
        <v>1.6859649379694527E-2</v>
      </c>
    </row>
    <row r="16" spans="1:10" x14ac:dyDescent="0.25">
      <c r="A16" s="1">
        <v>43252</v>
      </c>
      <c r="D16">
        <v>291.82000699999998</v>
      </c>
      <c r="E16">
        <v>5411400</v>
      </c>
      <c r="I16" s="1">
        <v>43252</v>
      </c>
      <c r="J16" s="2">
        <v>2.4900768187727094E-2</v>
      </c>
    </row>
    <row r="17" spans="1:10" x14ac:dyDescent="0.25">
      <c r="A17" s="1">
        <v>43251</v>
      </c>
      <c r="D17">
        <v>284.73001099999999</v>
      </c>
      <c r="E17">
        <v>5919700</v>
      </c>
      <c r="F17">
        <v>3.8620000000000001</v>
      </c>
      <c r="I17" s="1">
        <v>43251</v>
      </c>
      <c r="J17" s="2">
        <v>-2.3961298423274841E-2</v>
      </c>
    </row>
    <row r="18" spans="1:10" x14ac:dyDescent="0.25">
      <c r="A18" s="1">
        <v>43250</v>
      </c>
      <c r="D18">
        <v>291.720000999999</v>
      </c>
      <c r="E18">
        <v>7489700</v>
      </c>
      <c r="I18" s="1">
        <v>43250</v>
      </c>
      <c r="J18" s="2">
        <v>2.8051842118270925E-2</v>
      </c>
    </row>
    <row r="19" spans="1:10" x14ac:dyDescent="0.25">
      <c r="A19" s="1">
        <v>43249</v>
      </c>
      <c r="D19">
        <v>283.76001000000002</v>
      </c>
      <c r="E19">
        <v>5651100</v>
      </c>
      <c r="I19" s="1">
        <v>43249</v>
      </c>
      <c r="J19" s="2">
        <v>1.760804695840679E-2</v>
      </c>
    </row>
    <row r="20" spans="1:10" x14ac:dyDescent="0.25">
      <c r="A20" s="1">
        <v>43245</v>
      </c>
      <c r="D20">
        <v>278.85000600000001</v>
      </c>
      <c r="E20">
        <v>3875100</v>
      </c>
      <c r="I20" s="1">
        <v>43245</v>
      </c>
      <c r="J20" s="2">
        <v>3.5990641655771639E-3</v>
      </c>
    </row>
    <row r="21" spans="1:10" x14ac:dyDescent="0.25">
      <c r="A21" s="1">
        <v>43244</v>
      </c>
      <c r="D21">
        <v>277.85000600000001</v>
      </c>
      <c r="E21">
        <v>4193000</v>
      </c>
      <c r="I21" s="1">
        <v>43244</v>
      </c>
      <c r="J21" s="2">
        <v>-4.3716664972885027E-3</v>
      </c>
    </row>
    <row r="22" spans="1:10" x14ac:dyDescent="0.25">
      <c r="A22" s="1">
        <v>43243</v>
      </c>
      <c r="D22">
        <v>279.07000699999998</v>
      </c>
      <c r="E22">
        <v>5953100</v>
      </c>
      <c r="I22" s="1">
        <v>43243</v>
      </c>
      <c r="J22" s="2">
        <v>1.4763088078139239E-2</v>
      </c>
    </row>
    <row r="23" spans="1:10" x14ac:dyDescent="0.25">
      <c r="A23" s="1">
        <v>43242</v>
      </c>
      <c r="D23">
        <v>275.01001000000002</v>
      </c>
      <c r="E23">
        <v>8945800</v>
      </c>
      <c r="I23" s="1">
        <v>43242</v>
      </c>
      <c r="J23" s="2">
        <v>-3.3322719017284071E-2</v>
      </c>
    </row>
    <row r="24" spans="1:10" x14ac:dyDescent="0.25">
      <c r="A24" s="1">
        <v>43241</v>
      </c>
      <c r="D24">
        <v>284.48998999999998</v>
      </c>
      <c r="E24">
        <v>9182600</v>
      </c>
      <c r="I24" s="1">
        <v>43241</v>
      </c>
      <c r="J24" s="2">
        <v>2.7707473470297263E-2</v>
      </c>
    </row>
    <row r="25" spans="1:10" x14ac:dyDescent="0.25">
      <c r="A25" s="1">
        <v>43238</v>
      </c>
      <c r="D25">
        <v>276.82000699999998</v>
      </c>
      <c r="E25">
        <v>7251900</v>
      </c>
      <c r="I25" s="1">
        <v>43238</v>
      </c>
      <c r="J25" s="2">
        <v>-2.7131516678907612E-2</v>
      </c>
    </row>
    <row r="26" spans="1:10" x14ac:dyDescent="0.25">
      <c r="A26" s="1">
        <v>43237</v>
      </c>
      <c r="D26">
        <v>284.540009</v>
      </c>
      <c r="E26">
        <v>4420600</v>
      </c>
      <c r="I26" s="1">
        <v>43237</v>
      </c>
      <c r="J26" s="2">
        <v>-6.7718581594162002E-3</v>
      </c>
    </row>
    <row r="27" spans="1:10" x14ac:dyDescent="0.25">
      <c r="A27" s="1">
        <v>43236</v>
      </c>
      <c r="D27">
        <v>286.48001099999999</v>
      </c>
      <c r="E27">
        <v>5674000</v>
      </c>
      <c r="I27" s="1">
        <v>43236</v>
      </c>
      <c r="J27" s="2">
        <v>8.0935254298495456E-3</v>
      </c>
    </row>
    <row r="28" spans="1:10" x14ac:dyDescent="0.25">
      <c r="A28" s="1">
        <v>43235</v>
      </c>
      <c r="D28">
        <v>284.17999300000002</v>
      </c>
      <c r="E28">
        <v>9519200</v>
      </c>
      <c r="I28" s="1">
        <v>43235</v>
      </c>
      <c r="J28" s="2">
        <v>-2.6680850680954046E-2</v>
      </c>
    </row>
    <row r="29" spans="1:10" x14ac:dyDescent="0.25">
      <c r="A29" s="1">
        <v>43234</v>
      </c>
      <c r="D29">
        <v>291.970000999999</v>
      </c>
      <c r="E29">
        <v>7286800</v>
      </c>
      <c r="I29" s="1">
        <v>43234</v>
      </c>
      <c r="J29" s="2">
        <v>-3.0193307182580283E-2</v>
      </c>
    </row>
    <row r="30" spans="1:10" x14ac:dyDescent="0.25">
      <c r="A30" s="1">
        <v>43231</v>
      </c>
      <c r="D30">
        <v>301.05999800000001</v>
      </c>
      <c r="E30">
        <v>4679600</v>
      </c>
      <c r="I30" s="1">
        <v>43231</v>
      </c>
      <c r="J30" s="2">
        <v>-1.2982726191102191E-2</v>
      </c>
    </row>
    <row r="31" spans="1:10" x14ac:dyDescent="0.25">
      <c r="A31" s="1">
        <v>43230</v>
      </c>
      <c r="D31">
        <v>305.01998900000001</v>
      </c>
      <c r="E31">
        <v>5651600</v>
      </c>
      <c r="I31" s="1">
        <v>43230</v>
      </c>
      <c r="J31" s="2">
        <v>-5.9638812586498627E-3</v>
      </c>
    </row>
    <row r="32" spans="1:10" x14ac:dyDescent="0.25">
      <c r="A32" s="1">
        <v>43229</v>
      </c>
      <c r="D32">
        <v>306.85000600000001</v>
      </c>
      <c r="E32">
        <v>5727400</v>
      </c>
      <c r="I32" s="1">
        <v>43229</v>
      </c>
      <c r="J32" s="2">
        <v>1.6160562254000265E-2</v>
      </c>
    </row>
    <row r="33" spans="1:10" x14ac:dyDescent="0.25">
      <c r="A33" s="1">
        <v>43228</v>
      </c>
      <c r="D33">
        <v>301.970000999999</v>
      </c>
      <c r="E33">
        <v>5930000</v>
      </c>
      <c r="I33" s="1">
        <v>43228</v>
      </c>
      <c r="J33" s="2">
        <v>-2.6422301716337148E-3</v>
      </c>
    </row>
    <row r="34" spans="1:10" x14ac:dyDescent="0.25">
      <c r="A34" s="1">
        <v>43227</v>
      </c>
      <c r="D34">
        <v>302.76998900000001</v>
      </c>
      <c r="E34">
        <v>8678200</v>
      </c>
      <c r="I34" s="1">
        <v>43227</v>
      </c>
      <c r="J34" s="2">
        <v>2.9514750987993568E-2</v>
      </c>
    </row>
    <row r="35" spans="1:10" x14ac:dyDescent="0.25">
      <c r="A35" s="1">
        <v>43224</v>
      </c>
      <c r="D35">
        <v>294.08999599999999</v>
      </c>
      <c r="E35">
        <v>8569400</v>
      </c>
      <c r="I35" s="1">
        <v>43224</v>
      </c>
      <c r="J35" s="2">
        <v>3.3889905408054505E-2</v>
      </c>
    </row>
    <row r="36" spans="1:10" x14ac:dyDescent="0.25">
      <c r="A36" s="1">
        <v>43223</v>
      </c>
      <c r="D36">
        <v>284.45001200000002</v>
      </c>
      <c r="E36">
        <v>17352100</v>
      </c>
      <c r="I36" s="1">
        <v>43223</v>
      </c>
      <c r="J36" s="2">
        <v>-5.5454033978828428E-2</v>
      </c>
    </row>
    <row r="37" spans="1:10" x14ac:dyDescent="0.25">
      <c r="A37" s="1">
        <v>43222</v>
      </c>
      <c r="D37">
        <v>301.14999399999999</v>
      </c>
      <c r="E37">
        <v>8970400</v>
      </c>
      <c r="I37" s="1">
        <v>43222</v>
      </c>
      <c r="J37" s="2">
        <v>4.1010300969812558E-3</v>
      </c>
    </row>
    <row r="38" spans="1:10" x14ac:dyDescent="0.25">
      <c r="A38" s="1">
        <v>43221</v>
      </c>
      <c r="D38">
        <v>299.92001299999998</v>
      </c>
      <c r="E38">
        <v>4625600</v>
      </c>
      <c r="I38" s="1">
        <v>43221</v>
      </c>
      <c r="J38" s="2">
        <v>2.0483222602583621E-2</v>
      </c>
    </row>
    <row r="39" spans="1:10" x14ac:dyDescent="0.25">
      <c r="A39" s="1">
        <v>43220</v>
      </c>
      <c r="D39">
        <v>293.89999399999999</v>
      </c>
      <c r="E39">
        <v>4228200</v>
      </c>
      <c r="F39">
        <v>3.9860000000000002</v>
      </c>
      <c r="I39" s="1">
        <v>43220</v>
      </c>
      <c r="J39" s="2">
        <v>-6.1205457003786013E-4</v>
      </c>
    </row>
    <row r="40" spans="1:10" x14ac:dyDescent="0.25">
      <c r="A40" s="1">
        <v>43217</v>
      </c>
      <c r="D40">
        <v>294.07998700000002</v>
      </c>
      <c r="E40">
        <v>4364600</v>
      </c>
      <c r="I40" s="1">
        <v>43217</v>
      </c>
      <c r="J40" s="2">
        <v>3.0124617026163793E-2</v>
      </c>
    </row>
    <row r="41" spans="1:10" x14ac:dyDescent="0.25">
      <c r="A41" s="1">
        <v>43216</v>
      </c>
      <c r="D41">
        <v>285.48001099999999</v>
      </c>
      <c r="E41">
        <v>4356000</v>
      </c>
      <c r="I41" s="1">
        <v>43216</v>
      </c>
      <c r="J41" s="2">
        <v>1.7065121542875608E-2</v>
      </c>
    </row>
    <row r="42" spans="1:10" x14ac:dyDescent="0.25">
      <c r="A42" s="1">
        <v>43215</v>
      </c>
      <c r="D42">
        <v>280.69000199999999</v>
      </c>
      <c r="E42">
        <v>4013600</v>
      </c>
      <c r="I42" s="1">
        <v>43215</v>
      </c>
      <c r="J42" s="2">
        <v>-9.772063387950964E-3</v>
      </c>
    </row>
    <row r="43" spans="1:10" x14ac:dyDescent="0.25">
      <c r="A43" s="1">
        <v>43214</v>
      </c>
      <c r="D43">
        <v>283.459991</v>
      </c>
      <c r="E43">
        <v>5685300</v>
      </c>
      <c r="I43" s="1">
        <v>43214</v>
      </c>
      <c r="J43" s="2">
        <v>3.1759184665964749E-4</v>
      </c>
    </row>
    <row r="44" spans="1:10" x14ac:dyDescent="0.25">
      <c r="A44" s="1">
        <v>43213</v>
      </c>
      <c r="D44">
        <v>283.36999500000002</v>
      </c>
      <c r="E44">
        <v>4893400</v>
      </c>
      <c r="I44" s="1">
        <v>43213</v>
      </c>
      <c r="J44" s="2">
        <v>-2.3670049740561114E-2</v>
      </c>
    </row>
    <row r="45" spans="1:10" x14ac:dyDescent="0.25">
      <c r="A45" s="1">
        <v>43210</v>
      </c>
      <c r="D45">
        <v>290.23998999999998</v>
      </c>
      <c r="E45">
        <v>5627900</v>
      </c>
      <c r="I45" s="1">
        <v>43210</v>
      </c>
      <c r="J45" s="2">
        <v>-3.2791247088397264E-2</v>
      </c>
    </row>
    <row r="46" spans="1:10" x14ac:dyDescent="0.25">
      <c r="A46" s="1">
        <v>43209</v>
      </c>
      <c r="D46">
        <v>300.07998700000002</v>
      </c>
      <c r="E46">
        <v>6090600</v>
      </c>
      <c r="I46" s="1">
        <v>43209</v>
      </c>
      <c r="J46" s="2">
        <v>2.2941813064084306E-2</v>
      </c>
    </row>
    <row r="47" spans="1:10" x14ac:dyDescent="0.25">
      <c r="A47" s="1">
        <v>43208</v>
      </c>
      <c r="D47">
        <v>293.35000600000001</v>
      </c>
      <c r="E47">
        <v>6557700</v>
      </c>
      <c r="I47" s="1">
        <v>43208</v>
      </c>
      <c r="J47" s="2">
        <v>1.967396837099683E-2</v>
      </c>
    </row>
    <row r="48" spans="1:10" x14ac:dyDescent="0.25">
      <c r="A48" s="1">
        <v>43207</v>
      </c>
      <c r="D48">
        <v>287.69000199999999</v>
      </c>
      <c r="E48">
        <v>7000000</v>
      </c>
      <c r="I48" s="1">
        <v>43207</v>
      </c>
      <c r="J48" s="2">
        <v>-1.2087459595436785E-2</v>
      </c>
    </row>
    <row r="49" spans="1:10" x14ac:dyDescent="0.25">
      <c r="A49" s="1">
        <v>43206</v>
      </c>
      <c r="D49">
        <v>291.209991</v>
      </c>
      <c r="E49">
        <v>6338500</v>
      </c>
      <c r="I49" s="1">
        <v>43206</v>
      </c>
      <c r="J49" s="2">
        <v>-3.0398898320555291E-2</v>
      </c>
    </row>
    <row r="50" spans="1:10" x14ac:dyDescent="0.25">
      <c r="A50" s="1">
        <v>43203</v>
      </c>
      <c r="D50">
        <v>300.33999599999999</v>
      </c>
      <c r="E50">
        <v>7327200</v>
      </c>
      <c r="I50" s="1">
        <v>43203</v>
      </c>
      <c r="J50" s="2">
        <v>2.1286756245673964E-2</v>
      </c>
    </row>
    <row r="51" spans="1:10" x14ac:dyDescent="0.25">
      <c r="A51" s="1">
        <v>43202</v>
      </c>
      <c r="D51">
        <v>294.07998700000002</v>
      </c>
      <c r="E51">
        <v>7608800</v>
      </c>
      <c r="I51" s="1">
        <v>43202</v>
      </c>
      <c r="J51" s="2">
        <v>-2.2762789217889646E-2</v>
      </c>
    </row>
    <row r="52" spans="1:10" x14ac:dyDescent="0.25">
      <c r="A52" s="1">
        <v>43201</v>
      </c>
      <c r="D52">
        <v>300.92999300000002</v>
      </c>
      <c r="E52">
        <v>7482900</v>
      </c>
      <c r="I52" s="1">
        <v>43201</v>
      </c>
      <c r="J52" s="2">
        <v>-1.237288759936114E-2</v>
      </c>
    </row>
    <row r="53" spans="1:10" x14ac:dyDescent="0.25">
      <c r="A53" s="1">
        <v>43200</v>
      </c>
      <c r="D53">
        <v>304.70001200000002</v>
      </c>
      <c r="E53">
        <v>10989800</v>
      </c>
      <c r="I53" s="1">
        <v>43200</v>
      </c>
      <c r="J53" s="2">
        <v>5.1922971042974921E-2</v>
      </c>
    </row>
    <row r="54" spans="1:10" x14ac:dyDescent="0.25">
      <c r="A54" s="1">
        <v>43199</v>
      </c>
      <c r="D54">
        <v>289.66000400000001</v>
      </c>
      <c r="E54">
        <v>10249800</v>
      </c>
      <c r="I54" s="1">
        <v>43199</v>
      </c>
      <c r="J54" s="2">
        <v>-3.2208434301707924E-2</v>
      </c>
    </row>
    <row r="55" spans="1:10" x14ac:dyDescent="0.25">
      <c r="A55" s="1">
        <v>43196</v>
      </c>
      <c r="D55">
        <v>299.29998799999998</v>
      </c>
      <c r="E55">
        <v>13520300</v>
      </c>
      <c r="I55" s="1">
        <v>43196</v>
      </c>
      <c r="J55" s="2">
        <v>-2.0999649937849627E-2</v>
      </c>
    </row>
    <row r="56" spans="1:10" x14ac:dyDescent="0.25">
      <c r="A56" s="1">
        <v>43195</v>
      </c>
      <c r="D56">
        <v>305.720000999999</v>
      </c>
      <c r="E56">
        <v>19121100</v>
      </c>
      <c r="I56" s="1">
        <v>43195</v>
      </c>
      <c r="J56" s="2">
        <v>6.5449218892801878E-2</v>
      </c>
    </row>
    <row r="57" spans="1:10" x14ac:dyDescent="0.25">
      <c r="A57" s="1">
        <v>43194</v>
      </c>
      <c r="D57">
        <v>286.94000199999999</v>
      </c>
      <c r="E57">
        <v>19896700</v>
      </c>
      <c r="I57" s="1">
        <v>43194</v>
      </c>
      <c r="J57" s="2">
        <v>7.2552622407029643E-2</v>
      </c>
    </row>
    <row r="58" spans="1:10" x14ac:dyDescent="0.25">
      <c r="A58" s="1">
        <v>43193</v>
      </c>
      <c r="D58">
        <v>267.52999899999998</v>
      </c>
      <c r="E58">
        <v>18844400</v>
      </c>
      <c r="I58" s="1">
        <v>43193</v>
      </c>
      <c r="J58" s="2">
        <v>5.9608694702292277E-2</v>
      </c>
    </row>
    <row r="59" spans="1:10" x14ac:dyDescent="0.25">
      <c r="A59" s="1">
        <v>43192</v>
      </c>
      <c r="D59">
        <v>252.479996</v>
      </c>
      <c r="E59">
        <v>16114000</v>
      </c>
      <c r="I59" s="1">
        <v>43192</v>
      </c>
      <c r="J59" s="2" t="s">
        <v>10</v>
      </c>
    </row>
    <row r="60" spans="1:10" x14ac:dyDescent="0.25">
      <c r="A60" s="1">
        <v>43190</v>
      </c>
      <c r="B60">
        <v>-596974</v>
      </c>
      <c r="C60">
        <v>-398376</v>
      </c>
      <c r="F60">
        <v>3.609</v>
      </c>
      <c r="I60" s="1">
        <v>43190</v>
      </c>
      <c r="J60" s="2">
        <v>-1</v>
      </c>
    </row>
    <row r="61" spans="1:10" x14ac:dyDescent="0.25">
      <c r="A61" s="1">
        <v>43188</v>
      </c>
      <c r="D61">
        <v>266.13000499999998</v>
      </c>
      <c r="E61">
        <v>15170700</v>
      </c>
      <c r="I61" s="1">
        <v>43188</v>
      </c>
      <c r="J61" s="2">
        <v>3.2391985539576361E-2</v>
      </c>
    </row>
    <row r="62" spans="1:10" x14ac:dyDescent="0.25">
      <c r="A62" s="1">
        <v>43187</v>
      </c>
      <c r="D62">
        <v>257.77999899999998</v>
      </c>
      <c r="E62">
        <v>21001400</v>
      </c>
      <c r="I62" s="1">
        <v>43187</v>
      </c>
      <c r="J62" s="2">
        <v>-7.6653035806903427E-2</v>
      </c>
    </row>
    <row r="63" spans="1:10" x14ac:dyDescent="0.25">
      <c r="A63" s="1">
        <v>43186</v>
      </c>
      <c r="D63">
        <v>279.17999300000002</v>
      </c>
      <c r="E63">
        <v>13872000</v>
      </c>
      <c r="I63" s="1">
        <v>43186</v>
      </c>
      <c r="J63" s="2">
        <v>-8.218817994384002E-2</v>
      </c>
    </row>
    <row r="64" spans="1:10" x14ac:dyDescent="0.25">
      <c r="A64" s="1">
        <v>43185</v>
      </c>
      <c r="D64">
        <v>304.17999300000002</v>
      </c>
      <c r="E64">
        <v>8375200</v>
      </c>
      <c r="I64" s="1">
        <v>43185</v>
      </c>
      <c r="J64" s="2">
        <v>8.7550040498938463E-3</v>
      </c>
    </row>
    <row r="65" spans="1:10" x14ac:dyDescent="0.25">
      <c r="A65" s="1">
        <v>43182</v>
      </c>
      <c r="D65">
        <v>301.540009</v>
      </c>
      <c r="E65">
        <v>6654900</v>
      </c>
      <c r="I65" s="1">
        <v>43182</v>
      </c>
      <c r="J65" s="2">
        <v>-2.4458093993049001E-2</v>
      </c>
    </row>
    <row r="66" spans="1:10" x14ac:dyDescent="0.25">
      <c r="A66" s="1">
        <v>43181</v>
      </c>
      <c r="D66">
        <v>309.10000600000001</v>
      </c>
      <c r="E66">
        <v>4939800</v>
      </c>
      <c r="I66" s="1">
        <v>43181</v>
      </c>
      <c r="J66" s="2">
        <v>-2.347326643121737E-2</v>
      </c>
    </row>
    <row r="67" spans="1:10" x14ac:dyDescent="0.25">
      <c r="A67" s="1">
        <v>43180</v>
      </c>
      <c r="D67">
        <v>316.52999899999998</v>
      </c>
      <c r="E67">
        <v>5958400</v>
      </c>
      <c r="I67" s="1">
        <v>43180</v>
      </c>
      <c r="J67" s="2">
        <v>1.9256194593702546E-2</v>
      </c>
    </row>
    <row r="68" spans="1:10" x14ac:dyDescent="0.25">
      <c r="A68" s="1">
        <v>43179</v>
      </c>
      <c r="D68">
        <v>310.54998799999998</v>
      </c>
      <c r="E68">
        <v>4764300</v>
      </c>
      <c r="I68" s="1">
        <v>43179</v>
      </c>
      <c r="J68" s="2">
        <v>-9.5994706569682477E-3</v>
      </c>
    </row>
    <row r="69" spans="1:10" x14ac:dyDescent="0.25">
      <c r="A69" s="1">
        <v>43178</v>
      </c>
      <c r="D69">
        <v>313.55999800000001</v>
      </c>
      <c r="E69">
        <v>7484300</v>
      </c>
      <c r="I69" s="1">
        <v>43178</v>
      </c>
      <c r="J69" s="2">
        <v>-2.4241505693328041E-2</v>
      </c>
    </row>
    <row r="70" spans="1:10" x14ac:dyDescent="0.25">
      <c r="A70" s="1">
        <v>43175</v>
      </c>
      <c r="D70">
        <v>321.35000600000001</v>
      </c>
      <c r="E70">
        <v>6117300</v>
      </c>
      <c r="I70" s="1">
        <v>43175</v>
      </c>
      <c r="J70" s="2">
        <v>-1.3052825312294373E-2</v>
      </c>
    </row>
    <row r="71" spans="1:10" x14ac:dyDescent="0.25">
      <c r="A71" s="1">
        <v>43174</v>
      </c>
      <c r="D71">
        <v>325.60000600000001</v>
      </c>
      <c r="E71">
        <v>6564800</v>
      </c>
      <c r="I71" s="1">
        <v>43174</v>
      </c>
      <c r="J71" s="2">
        <v>-3.1534120694146741E-3</v>
      </c>
    </row>
    <row r="72" spans="1:10" x14ac:dyDescent="0.25">
      <c r="A72" s="1">
        <v>43173</v>
      </c>
      <c r="D72">
        <v>326.63000499999998</v>
      </c>
      <c r="E72">
        <v>7967400</v>
      </c>
      <c r="I72" s="1">
        <v>43173</v>
      </c>
      <c r="J72" s="2">
        <v>-4.4494474543581505E-2</v>
      </c>
    </row>
    <row r="73" spans="1:10" x14ac:dyDescent="0.25">
      <c r="A73" s="1">
        <v>43172</v>
      </c>
      <c r="D73">
        <v>341.83999599999999</v>
      </c>
      <c r="E73">
        <v>5965800</v>
      </c>
      <c r="I73" s="1">
        <v>43172</v>
      </c>
      <c r="J73" s="2">
        <v>-1.0622019315735707E-2</v>
      </c>
    </row>
    <row r="74" spans="1:10" x14ac:dyDescent="0.25">
      <c r="A74" s="1">
        <v>43171</v>
      </c>
      <c r="D74">
        <v>345.51001000000002</v>
      </c>
      <c r="E74">
        <v>8264000</v>
      </c>
      <c r="I74" s="1">
        <v>43171</v>
      </c>
      <c r="J74" s="2">
        <v>5.6056472999559528E-2</v>
      </c>
    </row>
    <row r="75" spans="1:10" x14ac:dyDescent="0.25">
      <c r="A75" s="1">
        <v>43168</v>
      </c>
      <c r="D75">
        <v>327.17001299999998</v>
      </c>
      <c r="E75">
        <v>5506800</v>
      </c>
      <c r="I75" s="1">
        <v>43168</v>
      </c>
      <c r="J75" s="2">
        <v>-5.8644575047501653E-3</v>
      </c>
    </row>
    <row r="76" spans="1:10" x14ac:dyDescent="0.25">
      <c r="A76" s="1">
        <v>43167</v>
      </c>
      <c r="D76">
        <v>329.10000600000001</v>
      </c>
      <c r="E76">
        <v>3566200</v>
      </c>
      <c r="I76" s="1">
        <v>43167</v>
      </c>
      <c r="J76" s="2">
        <v>-9.6297987227130961E-3</v>
      </c>
    </row>
    <row r="77" spans="1:10" x14ac:dyDescent="0.25">
      <c r="A77" s="1">
        <v>43166</v>
      </c>
      <c r="D77">
        <v>332.29998799999998</v>
      </c>
      <c r="E77">
        <v>5007300</v>
      </c>
      <c r="I77" s="1">
        <v>43166</v>
      </c>
      <c r="J77" s="2">
        <v>1.2492309110579709E-2</v>
      </c>
    </row>
    <row r="78" spans="1:10" x14ac:dyDescent="0.25">
      <c r="A78" s="1">
        <v>43165</v>
      </c>
      <c r="D78">
        <v>328.20001200000002</v>
      </c>
      <c r="E78">
        <v>4285700</v>
      </c>
      <c r="I78" s="1">
        <v>43165</v>
      </c>
      <c r="J78" s="2">
        <v>-1.5449209261451137E-2</v>
      </c>
    </row>
    <row r="79" spans="1:10" x14ac:dyDescent="0.25">
      <c r="A79" s="1">
        <v>43164</v>
      </c>
      <c r="D79">
        <v>333.35000600000001</v>
      </c>
      <c r="E79">
        <v>3823800</v>
      </c>
      <c r="I79" s="1">
        <v>43164</v>
      </c>
      <c r="J79" s="2">
        <v>-5.2816573955845559E-3</v>
      </c>
    </row>
    <row r="80" spans="1:10" x14ac:dyDescent="0.25">
      <c r="A80" s="1">
        <v>43161</v>
      </c>
      <c r="D80">
        <v>335.11999500000002</v>
      </c>
      <c r="E80">
        <v>5092800</v>
      </c>
      <c r="I80" s="1">
        <v>43161</v>
      </c>
      <c r="J80" s="2">
        <v>1.2661294197047871E-2</v>
      </c>
    </row>
    <row r="81" spans="1:10" x14ac:dyDescent="0.25">
      <c r="A81" s="1">
        <v>43160</v>
      </c>
      <c r="D81">
        <v>330.92999300000002</v>
      </c>
      <c r="E81">
        <v>6885600</v>
      </c>
      <c r="I81" s="1">
        <v>43160</v>
      </c>
      <c r="J81" s="2">
        <v>-3.5358261151741691E-2</v>
      </c>
    </row>
    <row r="82" spans="1:10" x14ac:dyDescent="0.25">
      <c r="A82" s="1">
        <v>43159</v>
      </c>
      <c r="D82">
        <v>343.05999800000001</v>
      </c>
      <c r="E82">
        <v>6069700</v>
      </c>
      <c r="F82">
        <v>4.9109999999999996</v>
      </c>
      <c r="I82" s="1">
        <v>43159</v>
      </c>
      <c r="J82" s="2">
        <v>-2.2593214125565149E-2</v>
      </c>
    </row>
    <row r="83" spans="1:10" x14ac:dyDescent="0.25">
      <c r="A83" s="1">
        <v>43158</v>
      </c>
      <c r="D83">
        <v>350.98998999999998</v>
      </c>
      <c r="E83">
        <v>4797400</v>
      </c>
      <c r="I83" s="1">
        <v>43158</v>
      </c>
      <c r="J83" s="2">
        <v>-1.7990103424902527E-2</v>
      </c>
    </row>
    <row r="84" spans="1:10" x14ac:dyDescent="0.25">
      <c r="A84" s="1">
        <v>43157</v>
      </c>
      <c r="D84">
        <v>357.42001299999998</v>
      </c>
      <c r="E84">
        <v>4340000</v>
      </c>
      <c r="I84" s="1">
        <v>43157</v>
      </c>
      <c r="J84" s="2">
        <v>1.52535866582674E-2</v>
      </c>
    </row>
    <row r="85" spans="1:10" x14ac:dyDescent="0.25">
      <c r="A85" s="1">
        <v>43154</v>
      </c>
      <c r="D85">
        <v>352.04998799999998</v>
      </c>
      <c r="E85">
        <v>5817400</v>
      </c>
      <c r="I85" s="1">
        <v>43154</v>
      </c>
      <c r="J85" s="2">
        <v>1.6985801135813581E-2</v>
      </c>
    </row>
    <row r="86" spans="1:10" x14ac:dyDescent="0.25">
      <c r="A86" s="1">
        <v>43153</v>
      </c>
      <c r="D86">
        <v>346.17001299999998</v>
      </c>
      <c r="E86">
        <v>6969800</v>
      </c>
      <c r="I86" s="1">
        <v>43153</v>
      </c>
      <c r="J86" s="2">
        <v>3.8613937783880142E-2</v>
      </c>
    </row>
    <row r="87" spans="1:10" x14ac:dyDescent="0.25">
      <c r="A87" s="1">
        <v>43152</v>
      </c>
      <c r="D87">
        <v>333.29998799999998</v>
      </c>
      <c r="E87">
        <v>3219600</v>
      </c>
      <c r="I87" s="1">
        <v>43152</v>
      </c>
      <c r="J87" s="2">
        <v>-4.3910776004477056E-3</v>
      </c>
    </row>
    <row r="88" spans="1:10" x14ac:dyDescent="0.25">
      <c r="A88" s="1">
        <v>43151</v>
      </c>
      <c r="D88">
        <v>334.76998900000001</v>
      </c>
      <c r="E88">
        <v>4009400</v>
      </c>
      <c r="I88" s="1">
        <v>43151</v>
      </c>
      <c r="J88" s="2">
        <v>-2.1461176829745887E-3</v>
      </c>
    </row>
    <row r="89" spans="1:10" x14ac:dyDescent="0.25">
      <c r="A89" s="1">
        <v>43147</v>
      </c>
      <c r="D89">
        <v>335.48998999999998</v>
      </c>
      <c r="E89">
        <v>5642600</v>
      </c>
      <c r="I89" s="1">
        <v>43147</v>
      </c>
      <c r="J89" s="2">
        <v>4.2505551837821887E-3</v>
      </c>
    </row>
    <row r="90" spans="1:10" x14ac:dyDescent="0.25">
      <c r="A90" s="1">
        <v>43146</v>
      </c>
      <c r="D90">
        <v>334.07000699999998</v>
      </c>
      <c r="E90">
        <v>5912900</v>
      </c>
      <c r="I90" s="1">
        <v>43146</v>
      </c>
      <c r="J90" s="2">
        <v>3.6486640417527375E-2</v>
      </c>
    </row>
    <row r="91" spans="1:10" x14ac:dyDescent="0.25">
      <c r="A91" s="1">
        <v>43145</v>
      </c>
      <c r="D91">
        <v>322.30999800000001</v>
      </c>
      <c r="E91">
        <v>3950700</v>
      </c>
      <c r="I91" s="1">
        <v>43145</v>
      </c>
      <c r="J91" s="2">
        <v>-4.1710621742438326E-3</v>
      </c>
    </row>
    <row r="92" spans="1:10" x14ac:dyDescent="0.25">
      <c r="A92" s="1">
        <v>43144</v>
      </c>
      <c r="D92">
        <v>323.66000400000001</v>
      </c>
      <c r="E92">
        <v>4560200</v>
      </c>
      <c r="I92" s="1">
        <v>43144</v>
      </c>
      <c r="J92" s="2">
        <v>2.5116373875526281E-2</v>
      </c>
    </row>
    <row r="93" spans="1:10" x14ac:dyDescent="0.25">
      <c r="A93" s="1">
        <v>43143</v>
      </c>
      <c r="D93">
        <v>315.73001099999999</v>
      </c>
      <c r="E93">
        <v>6227800</v>
      </c>
      <c r="I93" s="1">
        <v>43143</v>
      </c>
      <c r="J93" s="2">
        <v>1.7105849422150522E-2</v>
      </c>
    </row>
    <row r="94" spans="1:10" x14ac:dyDescent="0.25">
      <c r="A94" s="1">
        <v>43140</v>
      </c>
      <c r="D94">
        <v>310.42001299999998</v>
      </c>
      <c r="E94">
        <v>12933700</v>
      </c>
      <c r="I94" s="1">
        <v>43140</v>
      </c>
      <c r="J94" s="2">
        <v>-1.5258693119799459E-2</v>
      </c>
    </row>
    <row r="95" spans="1:10" x14ac:dyDescent="0.25">
      <c r="A95" s="1">
        <v>43139</v>
      </c>
      <c r="D95">
        <v>315.23001099999999</v>
      </c>
      <c r="E95">
        <v>10314600</v>
      </c>
      <c r="I95" s="1">
        <v>43139</v>
      </c>
      <c r="J95" s="2">
        <v>-8.628982318840582E-2</v>
      </c>
    </row>
    <row r="96" spans="1:10" x14ac:dyDescent="0.25">
      <c r="A96" s="1">
        <v>43138</v>
      </c>
      <c r="D96">
        <v>345</v>
      </c>
      <c r="E96">
        <v>6969200</v>
      </c>
      <c r="I96" s="1">
        <v>43138</v>
      </c>
      <c r="J96" s="2">
        <v>3.3026915492331992E-2</v>
      </c>
    </row>
    <row r="97" spans="1:10" x14ac:dyDescent="0.25">
      <c r="A97" s="1">
        <v>43137</v>
      </c>
      <c r="D97">
        <v>333.970000999999</v>
      </c>
      <c r="E97">
        <v>5088400</v>
      </c>
      <c r="I97" s="1">
        <v>43137</v>
      </c>
      <c r="J97" s="2">
        <v>2.5215260930909504E-3</v>
      </c>
    </row>
    <row r="98" spans="1:10" x14ac:dyDescent="0.25">
      <c r="A98" s="1">
        <v>43136</v>
      </c>
      <c r="D98">
        <v>333.13000499999998</v>
      </c>
      <c r="E98">
        <v>4464100</v>
      </c>
      <c r="I98" s="1">
        <v>43136</v>
      </c>
      <c r="J98" s="2">
        <v>-3.0894530909090959E-2</v>
      </c>
    </row>
    <row r="99" spans="1:10" x14ac:dyDescent="0.25">
      <c r="A99" s="1">
        <v>43133</v>
      </c>
      <c r="D99">
        <v>343.75</v>
      </c>
      <c r="E99">
        <v>3704800</v>
      </c>
      <c r="I99" s="1">
        <v>43133</v>
      </c>
      <c r="J99" s="2">
        <v>-1.5748031496062992E-2</v>
      </c>
    </row>
    <row r="100" spans="1:10" x14ac:dyDescent="0.25">
      <c r="A100" s="1">
        <v>43132</v>
      </c>
      <c r="D100">
        <v>349.25</v>
      </c>
      <c r="E100">
        <v>4197700</v>
      </c>
      <c r="I100" s="1">
        <v>43132</v>
      </c>
      <c r="J100" s="2">
        <v>-1.4281273541707979E-2</v>
      </c>
    </row>
    <row r="101" spans="1:10" x14ac:dyDescent="0.25">
      <c r="A101" s="1">
        <v>43131</v>
      </c>
      <c r="D101">
        <v>354.30999800000001</v>
      </c>
      <c r="E101">
        <v>6214100</v>
      </c>
      <c r="F101">
        <v>5.0720000000000001</v>
      </c>
      <c r="I101" s="1">
        <v>43131</v>
      </c>
      <c r="J101" s="2">
        <v>2.45503175876115E-2</v>
      </c>
    </row>
    <row r="102" spans="1:10" x14ac:dyDescent="0.25">
      <c r="A102" s="1">
        <v>43130</v>
      </c>
      <c r="D102">
        <v>345.82000699999998</v>
      </c>
      <c r="E102">
        <v>4717700</v>
      </c>
      <c r="I102" s="1">
        <v>43130</v>
      </c>
      <c r="J102" s="2">
        <v>-1.0614230568518384E-2</v>
      </c>
    </row>
    <row r="103" spans="1:10" x14ac:dyDescent="0.25">
      <c r="A103" s="1">
        <v>43129</v>
      </c>
      <c r="D103">
        <v>349.52999899999998</v>
      </c>
      <c r="E103">
        <v>4747100</v>
      </c>
      <c r="I103" s="1">
        <v>43129</v>
      </c>
      <c r="J103" s="2">
        <v>1.94837184865033E-2</v>
      </c>
    </row>
    <row r="104" spans="1:10" x14ac:dyDescent="0.25">
      <c r="A104" s="1">
        <v>43126</v>
      </c>
      <c r="D104">
        <v>342.85000600000001</v>
      </c>
      <c r="E104">
        <v>4539400</v>
      </c>
      <c r="I104" s="1">
        <v>43126</v>
      </c>
      <c r="J104" s="2">
        <v>1.5430608839417336E-2</v>
      </c>
    </row>
    <row r="105" spans="1:10" x14ac:dyDescent="0.25">
      <c r="A105" s="1">
        <v>43125</v>
      </c>
      <c r="D105">
        <v>337.64001500000001</v>
      </c>
      <c r="E105">
        <v>6740300</v>
      </c>
      <c r="I105" s="1">
        <v>43125</v>
      </c>
      <c r="J105" s="2">
        <v>-2.3851512452592771E-2</v>
      </c>
    </row>
    <row r="106" spans="1:10" x14ac:dyDescent="0.25">
      <c r="A106" s="1">
        <v>43124</v>
      </c>
      <c r="D106">
        <v>345.89001500000001</v>
      </c>
      <c r="E106">
        <v>5287500</v>
      </c>
      <c r="I106" s="1">
        <v>43124</v>
      </c>
      <c r="J106" s="2">
        <v>-1.9558359998794617E-2</v>
      </c>
    </row>
    <row r="107" spans="1:10" x14ac:dyDescent="0.25">
      <c r="A107" s="1">
        <v>43123</v>
      </c>
      <c r="D107">
        <v>352.790009</v>
      </c>
      <c r="E107">
        <v>5465400</v>
      </c>
      <c r="I107" s="1">
        <v>43123</v>
      </c>
      <c r="J107" s="2">
        <v>3.4987228552663444E-3</v>
      </c>
    </row>
    <row r="108" spans="1:10" x14ac:dyDescent="0.25">
      <c r="A108" s="1">
        <v>43122</v>
      </c>
      <c r="D108">
        <v>351.55999800000001</v>
      </c>
      <c r="E108">
        <v>6210400</v>
      </c>
      <c r="I108" s="1">
        <v>43122</v>
      </c>
      <c r="J108" s="2">
        <v>4.3997744368822252E-3</v>
      </c>
    </row>
    <row r="109" spans="1:10" x14ac:dyDescent="0.25">
      <c r="A109" s="1">
        <v>43119</v>
      </c>
      <c r="D109">
        <v>350.01998900000001</v>
      </c>
      <c r="E109">
        <v>4888300</v>
      </c>
      <c r="I109" s="1">
        <v>43119</v>
      </c>
      <c r="J109" s="2">
        <v>1.5816762600582453E-2</v>
      </c>
    </row>
    <row r="110" spans="1:10" x14ac:dyDescent="0.25">
      <c r="A110" s="1">
        <v>43118</v>
      </c>
      <c r="D110">
        <v>344.57000699999998</v>
      </c>
      <c r="E110">
        <v>5685800</v>
      </c>
      <c r="I110" s="1">
        <v>43118</v>
      </c>
      <c r="J110" s="2">
        <v>-7.4605282007083953E-3</v>
      </c>
    </row>
    <row r="111" spans="1:10" x14ac:dyDescent="0.25">
      <c r="A111" s="1">
        <v>43117</v>
      </c>
      <c r="D111">
        <v>347.16000400000001</v>
      </c>
      <c r="E111">
        <v>7083700</v>
      </c>
      <c r="I111" s="1">
        <v>43117</v>
      </c>
      <c r="J111" s="2">
        <v>2.0878686237009291E-2</v>
      </c>
    </row>
    <row r="112" spans="1:10" x14ac:dyDescent="0.25">
      <c r="A112" s="1">
        <v>43116</v>
      </c>
      <c r="D112">
        <v>340.05999800000001</v>
      </c>
      <c r="E112">
        <v>6474300</v>
      </c>
      <c r="I112" s="1">
        <v>43116</v>
      </c>
      <c r="J112" s="2">
        <v>1.1421084375051849E-2</v>
      </c>
    </row>
    <row r="113" spans="1:10" x14ac:dyDescent="0.25">
      <c r="A113" s="1">
        <v>43112</v>
      </c>
      <c r="D113">
        <v>336.220000999999</v>
      </c>
      <c r="E113">
        <v>4825100</v>
      </c>
      <c r="I113" s="1">
        <v>43112</v>
      </c>
      <c r="J113" s="2">
        <v>-5.1191328260731458E-3</v>
      </c>
    </row>
    <row r="114" spans="1:10" x14ac:dyDescent="0.25">
      <c r="A114" s="1">
        <v>43111</v>
      </c>
      <c r="D114">
        <v>337.95001200000002</v>
      </c>
      <c r="E114">
        <v>6645500</v>
      </c>
      <c r="I114" s="1">
        <v>43111</v>
      </c>
      <c r="J114" s="2">
        <v>9.4086741723540049E-3</v>
      </c>
    </row>
    <row r="115" spans="1:10" x14ac:dyDescent="0.25">
      <c r="A115" s="1">
        <v>43110</v>
      </c>
      <c r="D115">
        <v>334.79998799999998</v>
      </c>
      <c r="E115">
        <v>4309900</v>
      </c>
      <c r="I115" s="1">
        <v>43110</v>
      </c>
      <c r="J115" s="2">
        <v>3.3263987333968493E-3</v>
      </c>
    </row>
    <row r="116" spans="1:10" x14ac:dyDescent="0.25">
      <c r="A116" s="1">
        <v>43109</v>
      </c>
      <c r="D116">
        <v>333.69000199999999</v>
      </c>
      <c r="E116">
        <v>7146600</v>
      </c>
      <c r="I116" s="1">
        <v>43109</v>
      </c>
      <c r="J116" s="2">
        <v>-8.0853778652790059E-3</v>
      </c>
    </row>
    <row r="117" spans="1:10" x14ac:dyDescent="0.25">
      <c r="A117" s="1">
        <v>43108</v>
      </c>
      <c r="D117">
        <v>336.41000400000001</v>
      </c>
      <c r="E117">
        <v>9859400</v>
      </c>
      <c r="I117" s="1">
        <v>43108</v>
      </c>
      <c r="J117" s="2">
        <v>6.2638251987798571E-2</v>
      </c>
    </row>
    <row r="118" spans="1:10" x14ac:dyDescent="0.25">
      <c r="A118" s="1">
        <v>43105</v>
      </c>
      <c r="D118">
        <v>316.57998700000002</v>
      </c>
      <c r="E118">
        <v>4591200</v>
      </c>
      <c r="I118" s="1">
        <v>43105</v>
      </c>
      <c r="J118" s="2">
        <v>6.2297121325680513E-3</v>
      </c>
    </row>
    <row r="119" spans="1:10" x14ac:dyDescent="0.25">
      <c r="A119" s="1">
        <v>43104</v>
      </c>
      <c r="D119">
        <v>314.61999500000002</v>
      </c>
      <c r="E119">
        <v>9946300</v>
      </c>
      <c r="I119" s="1">
        <v>43104</v>
      </c>
      <c r="J119" s="2">
        <v>-8.2900078802205929E-3</v>
      </c>
    </row>
    <row r="120" spans="1:10" x14ac:dyDescent="0.25">
      <c r="A120" s="1">
        <v>43103</v>
      </c>
      <c r="D120">
        <v>317.25</v>
      </c>
      <c r="E120">
        <v>4521500</v>
      </c>
      <c r="I120" s="1">
        <v>43103</v>
      </c>
      <c r="J120" s="2">
        <v>-1.0233048420531694E-2</v>
      </c>
    </row>
    <row r="121" spans="1:10" x14ac:dyDescent="0.25">
      <c r="A121" s="1">
        <v>43102</v>
      </c>
      <c r="D121">
        <v>320.52999899999998</v>
      </c>
      <c r="E121">
        <v>4352200</v>
      </c>
      <c r="I121" s="1">
        <v>43102</v>
      </c>
      <c r="J121" s="2" t="s">
        <v>10</v>
      </c>
    </row>
    <row r="122" spans="1:10" x14ac:dyDescent="0.25">
      <c r="A122" s="1">
        <v>43100</v>
      </c>
      <c r="B122">
        <v>-598141</v>
      </c>
      <c r="C122">
        <v>849685</v>
      </c>
      <c r="F122">
        <v>4.4569999999999999</v>
      </c>
      <c r="I122" s="1">
        <v>43100</v>
      </c>
      <c r="J122" s="2">
        <v>-1</v>
      </c>
    </row>
    <row r="123" spans="1:10" x14ac:dyDescent="0.25">
      <c r="A123" s="1">
        <v>43098</v>
      </c>
      <c r="D123">
        <v>311.35000600000001</v>
      </c>
      <c r="E123">
        <v>3777200</v>
      </c>
      <c r="I123" s="1">
        <v>43098</v>
      </c>
      <c r="J123" s="2">
        <v>-1.2715560599738066E-2</v>
      </c>
    </row>
    <row r="124" spans="1:10" x14ac:dyDescent="0.25">
      <c r="A124" s="1">
        <v>43097</v>
      </c>
      <c r="D124">
        <v>315.35998499999999</v>
      </c>
      <c r="E124">
        <v>4316300</v>
      </c>
      <c r="I124" s="1">
        <v>43097</v>
      </c>
      <c r="J124" s="2">
        <v>1.1936753372316419E-2</v>
      </c>
    </row>
    <row r="125" spans="1:10" x14ac:dyDescent="0.25">
      <c r="A125" s="1">
        <v>43096</v>
      </c>
      <c r="D125">
        <v>311.64001500000001</v>
      </c>
      <c r="E125">
        <v>4712100</v>
      </c>
      <c r="I125" s="1">
        <v>43096</v>
      </c>
      <c r="J125" s="2">
        <v>-1.7807034068948551E-2</v>
      </c>
    </row>
    <row r="126" spans="1:10" x14ac:dyDescent="0.25">
      <c r="A126" s="1">
        <v>43095</v>
      </c>
      <c r="D126">
        <v>317.290009</v>
      </c>
      <c r="E126">
        <v>4378400</v>
      </c>
      <c r="I126" s="1">
        <v>43095</v>
      </c>
      <c r="J126" s="2">
        <v>-2.4323501562478471E-2</v>
      </c>
    </row>
    <row r="127" spans="1:10" x14ac:dyDescent="0.25">
      <c r="A127" s="1">
        <v>43091</v>
      </c>
      <c r="D127">
        <v>325.20001200000002</v>
      </c>
      <c r="E127">
        <v>4215800</v>
      </c>
      <c r="I127" s="1">
        <v>43091</v>
      </c>
      <c r="J127" s="2">
        <v>-1.9477754091807825E-2</v>
      </c>
    </row>
    <row r="128" spans="1:10" x14ac:dyDescent="0.25">
      <c r="A128" s="1">
        <v>43090</v>
      </c>
      <c r="D128">
        <v>331.66000400000001</v>
      </c>
      <c r="E128">
        <v>4385200</v>
      </c>
      <c r="I128" s="1">
        <v>43090</v>
      </c>
      <c r="J128" s="2">
        <v>8.1463703276489479E-3</v>
      </c>
    </row>
    <row r="129" spans="1:10" x14ac:dyDescent="0.25">
      <c r="A129" s="1">
        <v>43089</v>
      </c>
      <c r="D129">
        <v>328.98001099999999</v>
      </c>
      <c r="E129">
        <v>5953800</v>
      </c>
      <c r="I129" s="1">
        <v>43089</v>
      </c>
      <c r="J129" s="2">
        <v>-6.4028842089480882E-3</v>
      </c>
    </row>
    <row r="130" spans="1:10" x14ac:dyDescent="0.25">
      <c r="A130" s="1">
        <v>43088</v>
      </c>
      <c r="D130">
        <v>331.10000600000001</v>
      </c>
      <c r="E130">
        <v>6825000</v>
      </c>
      <c r="I130" s="1">
        <v>43088</v>
      </c>
      <c r="J130" s="2">
        <v>-2.292911474797292E-2</v>
      </c>
    </row>
    <row r="131" spans="1:10" x14ac:dyDescent="0.25">
      <c r="A131" s="1">
        <v>43087</v>
      </c>
      <c r="D131">
        <v>338.86999500000002</v>
      </c>
      <c r="E131">
        <v>5476200</v>
      </c>
      <c r="I131" s="1">
        <v>43087</v>
      </c>
      <c r="J131" s="2">
        <v>-1.3335323453125976E-2</v>
      </c>
    </row>
    <row r="132" spans="1:10" x14ac:dyDescent="0.25">
      <c r="A132" s="1">
        <v>43084</v>
      </c>
      <c r="D132">
        <v>343.45001200000002</v>
      </c>
      <c r="E132">
        <v>6933200</v>
      </c>
      <c r="I132" s="1">
        <v>43084</v>
      </c>
      <c r="J132" s="2">
        <v>1.6455049729717553E-2</v>
      </c>
    </row>
    <row r="133" spans="1:10" x14ac:dyDescent="0.25">
      <c r="A133" s="1">
        <v>43083</v>
      </c>
      <c r="D133">
        <v>337.89001500000001</v>
      </c>
      <c r="E133">
        <v>5799900</v>
      </c>
      <c r="I133" s="1">
        <v>43083</v>
      </c>
      <c r="J133" s="2">
        <v>-3.3624871054551428E-3</v>
      </c>
    </row>
    <row r="134" spans="1:10" x14ac:dyDescent="0.25">
      <c r="A134" s="1">
        <v>43082</v>
      </c>
      <c r="D134">
        <v>339.02999899999998</v>
      </c>
      <c r="E134">
        <v>6221500</v>
      </c>
      <c r="I134" s="1">
        <v>43082</v>
      </c>
      <c r="J134" s="2">
        <v>-5.864586710449482E-3</v>
      </c>
    </row>
    <row r="135" spans="1:10" x14ac:dyDescent="0.25">
      <c r="A135" s="1">
        <v>43081</v>
      </c>
      <c r="D135">
        <v>341.02999899999998</v>
      </c>
      <c r="E135">
        <v>8733200</v>
      </c>
      <c r="I135" s="1">
        <v>43081</v>
      </c>
      <c r="J135" s="2">
        <v>3.6848970394953266E-2</v>
      </c>
    </row>
    <row r="136" spans="1:10" x14ac:dyDescent="0.25">
      <c r="A136" s="1">
        <v>43080</v>
      </c>
      <c r="D136">
        <v>328.91000400000001</v>
      </c>
      <c r="E136">
        <v>7938000</v>
      </c>
      <c r="I136" s="1">
        <v>43080</v>
      </c>
      <c r="J136" s="2">
        <v>4.3727981408815807E-2</v>
      </c>
    </row>
    <row r="137" spans="1:10" x14ac:dyDescent="0.25">
      <c r="A137" s="1">
        <v>43077</v>
      </c>
      <c r="D137">
        <v>315.13000499999998</v>
      </c>
      <c r="E137">
        <v>3468500</v>
      </c>
      <c r="I137" s="1">
        <v>43077</v>
      </c>
      <c r="J137" s="2">
        <v>1.2498442118572249E-2</v>
      </c>
    </row>
    <row r="138" spans="1:10" x14ac:dyDescent="0.25">
      <c r="A138" s="1">
        <v>43076</v>
      </c>
      <c r="D138">
        <v>311.23998999999998</v>
      </c>
      <c r="E138">
        <v>4780600</v>
      </c>
      <c r="I138" s="1">
        <v>43076</v>
      </c>
      <c r="J138" s="2">
        <v>-6.4483813302567564E-3</v>
      </c>
    </row>
    <row r="139" spans="1:10" x14ac:dyDescent="0.25">
      <c r="A139" s="1">
        <v>43075</v>
      </c>
      <c r="D139">
        <v>313.26001000000002</v>
      </c>
      <c r="E139">
        <v>7195300</v>
      </c>
      <c r="I139" s="1">
        <v>43075</v>
      </c>
      <c r="J139" s="2">
        <v>3.1478424834570001E-2</v>
      </c>
    </row>
    <row r="140" spans="1:10" x14ac:dyDescent="0.25">
      <c r="A140" s="1">
        <v>43074</v>
      </c>
      <c r="D140">
        <v>303.70001200000002</v>
      </c>
      <c r="E140">
        <v>4646500</v>
      </c>
      <c r="I140" s="1">
        <v>43074</v>
      </c>
      <c r="J140" s="2">
        <v>-4.9148097674386717E-3</v>
      </c>
    </row>
    <row r="141" spans="1:10" x14ac:dyDescent="0.25">
      <c r="A141" s="1">
        <v>43073</v>
      </c>
      <c r="D141">
        <v>305.20001200000002</v>
      </c>
      <c r="E141">
        <v>5835100</v>
      </c>
      <c r="I141" s="1">
        <v>43073</v>
      </c>
      <c r="J141" s="2">
        <v>-4.3388477615202686E-3</v>
      </c>
    </row>
    <row r="142" spans="1:10" x14ac:dyDescent="0.25">
      <c r="A142" s="1">
        <v>43070</v>
      </c>
      <c r="D142">
        <v>306.52999899999998</v>
      </c>
      <c r="E142">
        <v>4292900</v>
      </c>
      <c r="I142" s="1">
        <v>43070</v>
      </c>
      <c r="J142" s="2">
        <v>-7.5117596079957091E-3</v>
      </c>
    </row>
    <row r="143" spans="1:10" x14ac:dyDescent="0.25">
      <c r="A143" s="1">
        <v>43069</v>
      </c>
      <c r="D143">
        <v>308.85000600000001</v>
      </c>
      <c r="E143">
        <v>4351600</v>
      </c>
      <c r="F143">
        <v>4.8040000000000003</v>
      </c>
      <c r="I143" s="1">
        <v>43069</v>
      </c>
      <c r="J143" s="2">
        <v>4.2595986267270017E-3</v>
      </c>
    </row>
    <row r="144" spans="1:10" x14ac:dyDescent="0.25">
      <c r="A144" s="1">
        <v>43068</v>
      </c>
      <c r="D144">
        <v>307.540009</v>
      </c>
      <c r="E144">
        <v>8767400</v>
      </c>
      <c r="I144" s="1">
        <v>43068</v>
      </c>
      <c r="J144" s="2">
        <v>-3.1522529926847259E-2</v>
      </c>
    </row>
    <row r="145" spans="1:10" x14ac:dyDescent="0.25">
      <c r="A145" s="1">
        <v>43067</v>
      </c>
      <c r="D145">
        <v>317.54998799999998</v>
      </c>
      <c r="E145">
        <v>4949500</v>
      </c>
      <c r="I145" s="1">
        <v>43067</v>
      </c>
      <c r="J145" s="2">
        <v>2.3357533053612071E-3</v>
      </c>
    </row>
    <row r="146" spans="1:10" x14ac:dyDescent="0.25">
      <c r="A146" s="1">
        <v>43066</v>
      </c>
      <c r="D146">
        <v>316.80999800000001</v>
      </c>
      <c r="E146">
        <v>4555900</v>
      </c>
      <c r="I146" s="1">
        <v>43066</v>
      </c>
      <c r="J146" s="2">
        <v>3.9930598888187011E-3</v>
      </c>
    </row>
    <row r="147" spans="1:10" x14ac:dyDescent="0.25">
      <c r="A147" s="1">
        <v>43063</v>
      </c>
      <c r="D147">
        <v>315.54998799999998</v>
      </c>
      <c r="E147">
        <v>3244100</v>
      </c>
      <c r="I147" s="1">
        <v>43063</v>
      </c>
      <c r="J147" s="2">
        <v>9.4369224036418512E-3</v>
      </c>
    </row>
    <row r="148" spans="1:10" x14ac:dyDescent="0.25">
      <c r="A148" s="1">
        <v>43061</v>
      </c>
      <c r="D148">
        <v>312.60000600000001</v>
      </c>
      <c r="E148">
        <v>4917600</v>
      </c>
      <c r="I148" s="1">
        <v>43061</v>
      </c>
      <c r="J148" s="2">
        <v>-1.6393417553842972E-2</v>
      </c>
    </row>
    <row r="149" spans="1:10" x14ac:dyDescent="0.25">
      <c r="A149" s="1">
        <v>43060</v>
      </c>
      <c r="D149">
        <v>317.80999800000001</v>
      </c>
      <c r="E149">
        <v>7261300</v>
      </c>
      <c r="I149" s="1">
        <v>43060</v>
      </c>
      <c r="J149" s="2">
        <v>2.9377496578917525E-2</v>
      </c>
    </row>
    <row r="150" spans="1:10" x14ac:dyDescent="0.25">
      <c r="A150" s="1">
        <v>43059</v>
      </c>
      <c r="D150">
        <v>308.73998999999998</v>
      </c>
      <c r="E150">
        <v>8247700</v>
      </c>
      <c r="I150" s="1">
        <v>43059</v>
      </c>
      <c r="J150" s="2">
        <v>-2.0028561308816833E-2</v>
      </c>
    </row>
    <row r="151" spans="1:10" x14ac:dyDescent="0.25">
      <c r="A151" s="1">
        <v>43056</v>
      </c>
      <c r="D151">
        <v>315.04998799999998</v>
      </c>
      <c r="E151">
        <v>13735100</v>
      </c>
      <c r="I151" s="1">
        <v>43056</v>
      </c>
      <c r="J151" s="2">
        <v>8.1599615999999511E-3</v>
      </c>
    </row>
    <row r="152" spans="1:10" x14ac:dyDescent="0.25">
      <c r="A152" s="1">
        <v>43055</v>
      </c>
      <c r="D152">
        <v>312.5</v>
      </c>
      <c r="E152">
        <v>5822100</v>
      </c>
      <c r="I152" s="1">
        <v>43055</v>
      </c>
      <c r="J152" s="2">
        <v>3.8548411379958525E-3</v>
      </c>
    </row>
    <row r="153" spans="1:10" x14ac:dyDescent="0.25">
      <c r="A153" s="1">
        <v>43054</v>
      </c>
      <c r="D153">
        <v>311.29998799999998</v>
      </c>
      <c r="E153">
        <v>5978700</v>
      </c>
      <c r="I153" s="1">
        <v>43054</v>
      </c>
      <c r="J153" s="2">
        <v>8.4223385128989556E-3</v>
      </c>
    </row>
    <row r="154" spans="1:10" x14ac:dyDescent="0.25">
      <c r="A154" s="1">
        <v>43053</v>
      </c>
      <c r="D154">
        <v>308.70001200000002</v>
      </c>
      <c r="E154">
        <v>5676100</v>
      </c>
      <c r="I154" s="1">
        <v>43053</v>
      </c>
      <c r="J154" s="2">
        <v>-2.1242809535373604E-2</v>
      </c>
    </row>
    <row r="155" spans="1:10" x14ac:dyDescent="0.25">
      <c r="A155" s="1">
        <v>43052</v>
      </c>
      <c r="D155">
        <v>315.39999399999999</v>
      </c>
      <c r="E155">
        <v>7584900</v>
      </c>
      <c r="I155" s="1">
        <v>43052</v>
      </c>
      <c r="J155" s="2">
        <v>4.0958462027078903E-2</v>
      </c>
    </row>
    <row r="156" spans="1:10" x14ac:dyDescent="0.25">
      <c r="A156" s="1">
        <v>43049</v>
      </c>
      <c r="D156">
        <v>302.98998999999998</v>
      </c>
      <c r="E156">
        <v>4625400</v>
      </c>
      <c r="I156" s="1">
        <v>43049</v>
      </c>
      <c r="J156" s="2">
        <v>0</v>
      </c>
    </row>
    <row r="157" spans="1:10" x14ac:dyDescent="0.25">
      <c r="A157" s="1">
        <v>43048</v>
      </c>
      <c r="D157">
        <v>302.98998999999998</v>
      </c>
      <c r="E157">
        <v>5447100</v>
      </c>
      <c r="I157" s="1">
        <v>43048</v>
      </c>
      <c r="J157" s="2">
        <v>-4.5994445645663766E-3</v>
      </c>
    </row>
    <row r="158" spans="1:10" x14ac:dyDescent="0.25">
      <c r="A158" s="1">
        <v>43047</v>
      </c>
      <c r="D158">
        <v>304.39001500000001</v>
      </c>
      <c r="E158">
        <v>4725300</v>
      </c>
      <c r="I158" s="1">
        <v>43047</v>
      </c>
      <c r="J158" s="2">
        <v>-5.4238623266993219E-3</v>
      </c>
    </row>
    <row r="159" spans="1:10" x14ac:dyDescent="0.25">
      <c r="A159" s="1">
        <v>43046</v>
      </c>
      <c r="D159">
        <v>306.04998799999998</v>
      </c>
      <c r="E159">
        <v>5294300</v>
      </c>
      <c r="I159" s="1">
        <v>43046</v>
      </c>
      <c r="J159" s="2">
        <v>1.0799884440187245E-2</v>
      </c>
    </row>
    <row r="160" spans="1:10" x14ac:dyDescent="0.25">
      <c r="A160" s="1">
        <v>43045</v>
      </c>
      <c r="D160">
        <v>302.77999899999998</v>
      </c>
      <c r="E160">
        <v>6486000</v>
      </c>
      <c r="I160" s="1">
        <v>43045</v>
      </c>
      <c r="J160" s="2">
        <v>-1.08138032711138E-2</v>
      </c>
    </row>
    <row r="161" spans="1:10" x14ac:dyDescent="0.25">
      <c r="A161" s="1">
        <v>43042</v>
      </c>
      <c r="D161">
        <v>306.08999599999999</v>
      </c>
      <c r="E161">
        <v>8894000</v>
      </c>
      <c r="I161" s="1">
        <v>43042</v>
      </c>
      <c r="J161" s="2">
        <v>2.2822915764789162E-2</v>
      </c>
    </row>
    <row r="162" spans="1:10" x14ac:dyDescent="0.25">
      <c r="A162" s="1">
        <v>43041</v>
      </c>
      <c r="D162">
        <v>299.26001000000002</v>
      </c>
      <c r="E162">
        <v>19791400</v>
      </c>
      <c r="I162" s="1">
        <v>43041</v>
      </c>
      <c r="J162" s="2">
        <v>-6.7958072391475444E-2</v>
      </c>
    </row>
    <row r="163" spans="1:10" x14ac:dyDescent="0.25">
      <c r="A163" s="1">
        <v>43040</v>
      </c>
      <c r="D163">
        <v>321.07998700000002</v>
      </c>
      <c r="E163">
        <v>8457300</v>
      </c>
      <c r="I163" s="1">
        <v>43040</v>
      </c>
      <c r="J163" s="2">
        <v>-3.152056233680367E-2</v>
      </c>
    </row>
    <row r="164" spans="1:10" x14ac:dyDescent="0.25">
      <c r="A164" s="1">
        <v>43039</v>
      </c>
      <c r="D164">
        <v>331.52999899999998</v>
      </c>
      <c r="E164">
        <v>5672300</v>
      </c>
      <c r="F164">
        <v>5.157</v>
      </c>
      <c r="I164" s="1">
        <v>43039</v>
      </c>
      <c r="J164" s="2">
        <v>3.5772345866784724E-2</v>
      </c>
    </row>
    <row r="165" spans="1:10" x14ac:dyDescent="0.25">
      <c r="A165" s="1">
        <v>43038</v>
      </c>
      <c r="D165">
        <v>320.07998700000002</v>
      </c>
      <c r="E165">
        <v>4254400</v>
      </c>
      <c r="I165" s="1">
        <v>43038</v>
      </c>
      <c r="J165" s="2">
        <v>-2.4620812550578317E-3</v>
      </c>
    </row>
    <row r="166" spans="1:10" x14ac:dyDescent="0.25">
      <c r="A166" s="1">
        <v>43035</v>
      </c>
      <c r="D166">
        <v>320.86999500000002</v>
      </c>
      <c r="E166">
        <v>6979700</v>
      </c>
      <c r="I166" s="1">
        <v>43035</v>
      </c>
      <c r="J166" s="2">
        <v>-1.6249249743261855E-2</v>
      </c>
    </row>
    <row r="167" spans="1:10" x14ac:dyDescent="0.25">
      <c r="A167" s="1">
        <v>43034</v>
      </c>
      <c r="D167">
        <v>326.17001299999998</v>
      </c>
      <c r="E167">
        <v>5023500</v>
      </c>
      <c r="I167" s="1">
        <v>43034</v>
      </c>
      <c r="J167" s="2">
        <v>1.0128191874885673E-3</v>
      </c>
    </row>
    <row r="168" spans="1:10" x14ac:dyDescent="0.25">
      <c r="A168" s="1">
        <v>43033</v>
      </c>
      <c r="D168">
        <v>325.83999599999999</v>
      </c>
      <c r="E168">
        <v>8594100</v>
      </c>
      <c r="I168" s="1">
        <v>43033</v>
      </c>
      <c r="J168" s="2">
        <v>-3.4090235775066528E-2</v>
      </c>
    </row>
    <row r="169" spans="1:10" x14ac:dyDescent="0.25">
      <c r="A169" s="1">
        <v>43032</v>
      </c>
      <c r="D169">
        <v>337.33999599999999</v>
      </c>
      <c r="E169">
        <v>4491700</v>
      </c>
      <c r="I169" s="1">
        <v>43032</v>
      </c>
      <c r="J169" s="2">
        <v>9.4951934735234796E-4</v>
      </c>
    </row>
    <row r="170" spans="1:10" x14ac:dyDescent="0.25">
      <c r="A170" s="1">
        <v>43031</v>
      </c>
      <c r="D170">
        <v>337.01998900000001</v>
      </c>
      <c r="E170">
        <v>5747300</v>
      </c>
      <c r="I170" s="1">
        <v>43031</v>
      </c>
      <c r="J170" s="2">
        <v>-2.3413552186376949E-2</v>
      </c>
    </row>
    <row r="171" spans="1:10" x14ac:dyDescent="0.25">
      <c r="A171" s="1">
        <v>43028</v>
      </c>
      <c r="D171">
        <v>345.10000600000001</v>
      </c>
      <c r="E171">
        <v>4930400</v>
      </c>
      <c r="I171" s="1">
        <v>43028</v>
      </c>
      <c r="J171" s="2">
        <v>-1.9072772343439768E-2</v>
      </c>
    </row>
    <row r="172" spans="1:10" x14ac:dyDescent="0.25">
      <c r="A172" s="1">
        <v>43027</v>
      </c>
      <c r="D172">
        <v>351.80999800000001</v>
      </c>
      <c r="E172">
        <v>5061800</v>
      </c>
      <c r="I172" s="1">
        <v>43027</v>
      </c>
      <c r="J172" s="2">
        <v>-2.179896046376685E-2</v>
      </c>
    </row>
    <row r="173" spans="1:10" x14ac:dyDescent="0.25">
      <c r="A173" s="1">
        <v>43026</v>
      </c>
      <c r="D173">
        <v>359.64999399999999</v>
      </c>
      <c r="E173">
        <v>4939100</v>
      </c>
      <c r="I173" s="1">
        <v>43026</v>
      </c>
      <c r="J173" s="2">
        <v>1.0962737877723099E-2</v>
      </c>
    </row>
    <row r="174" spans="1:10" x14ac:dyDescent="0.25">
      <c r="A174" s="1">
        <v>43025</v>
      </c>
      <c r="D174">
        <v>355.75</v>
      </c>
      <c r="E174">
        <v>3293300</v>
      </c>
      <c r="I174" s="1">
        <v>43025</v>
      </c>
      <c r="J174" s="2">
        <v>1.4689087027568369E-2</v>
      </c>
    </row>
    <row r="175" spans="1:10" x14ac:dyDescent="0.25">
      <c r="A175" s="1">
        <v>43024</v>
      </c>
      <c r="D175">
        <v>350.60000600000001</v>
      </c>
      <c r="E175">
        <v>5375500</v>
      </c>
      <c r="I175" s="1">
        <v>43024</v>
      </c>
      <c r="J175" s="2">
        <v>-1.3977559698953933E-2</v>
      </c>
    </row>
    <row r="176" spans="1:10" x14ac:dyDescent="0.25">
      <c r="A176" s="1">
        <v>43021</v>
      </c>
      <c r="D176">
        <v>355.57000699999998</v>
      </c>
      <c r="E176">
        <v>3540500</v>
      </c>
      <c r="I176" s="1">
        <v>43021</v>
      </c>
      <c r="J176" s="2">
        <v>-3.0922740149752807E-4</v>
      </c>
    </row>
    <row r="177" spans="1:10" x14ac:dyDescent="0.25">
      <c r="A177" s="1">
        <v>43020</v>
      </c>
      <c r="D177">
        <v>355.67999300000002</v>
      </c>
      <c r="E177">
        <v>4087000</v>
      </c>
      <c r="I177" s="1">
        <v>43020</v>
      </c>
      <c r="J177" s="2">
        <v>3.0456485666275394E-3</v>
      </c>
    </row>
    <row r="178" spans="1:10" x14ac:dyDescent="0.25">
      <c r="A178" s="1">
        <v>43019</v>
      </c>
      <c r="D178">
        <v>354.60000600000001</v>
      </c>
      <c r="E178">
        <v>4500800</v>
      </c>
      <c r="I178" s="1">
        <v>43019</v>
      </c>
      <c r="J178" s="2">
        <v>-2.7840771988421674E-3</v>
      </c>
    </row>
    <row r="179" spans="1:10" x14ac:dyDescent="0.25">
      <c r="A179" s="1">
        <v>43018</v>
      </c>
      <c r="D179">
        <v>355.58999599999999</v>
      </c>
      <c r="E179">
        <v>6978500</v>
      </c>
      <c r="I179" s="1">
        <v>43018</v>
      </c>
      <c r="J179" s="2">
        <v>3.6886901283682834E-2</v>
      </c>
    </row>
    <row r="180" spans="1:10" x14ac:dyDescent="0.25">
      <c r="A180" s="1">
        <v>43017</v>
      </c>
      <c r="D180">
        <v>342.94000199999999</v>
      </c>
      <c r="E180">
        <v>7493700</v>
      </c>
      <c r="I180" s="1">
        <v>43017</v>
      </c>
      <c r="J180" s="2">
        <v>-3.9060756569984895E-2</v>
      </c>
    </row>
    <row r="181" spans="1:10" x14ac:dyDescent="0.25">
      <c r="A181" s="1">
        <v>43014</v>
      </c>
      <c r="D181">
        <v>356.88000499999998</v>
      </c>
      <c r="E181">
        <v>4297500</v>
      </c>
      <c r="I181" s="1">
        <v>43014</v>
      </c>
      <c r="J181" s="2">
        <v>4.3621930507091308E-3</v>
      </c>
    </row>
    <row r="182" spans="1:10" x14ac:dyDescent="0.25">
      <c r="A182" s="1">
        <v>43013</v>
      </c>
      <c r="D182">
        <v>355.32998700000002</v>
      </c>
      <c r="E182">
        <v>4171700</v>
      </c>
      <c r="I182" s="1">
        <v>43013</v>
      </c>
      <c r="J182" s="2">
        <v>9.0131824733616491E-4</v>
      </c>
    </row>
    <row r="183" spans="1:10" x14ac:dyDescent="0.25">
      <c r="A183" s="1">
        <v>43012</v>
      </c>
      <c r="D183">
        <v>355.01001000000002</v>
      </c>
      <c r="E183">
        <v>8163500</v>
      </c>
      <c r="I183" s="1">
        <v>43012</v>
      </c>
      <c r="J183" s="2">
        <v>1.9733425357610836E-2</v>
      </c>
    </row>
    <row r="184" spans="1:10" x14ac:dyDescent="0.25">
      <c r="A184" s="1">
        <v>43011</v>
      </c>
      <c r="D184">
        <v>348.14001500000001</v>
      </c>
      <c r="E184">
        <v>10153600</v>
      </c>
      <c r="I184" s="1">
        <v>43011</v>
      </c>
      <c r="J184" s="2">
        <v>1.9354130001329781E-2</v>
      </c>
    </row>
    <row r="185" spans="1:10" x14ac:dyDescent="0.25">
      <c r="A185" s="1">
        <v>43010</v>
      </c>
      <c r="D185">
        <v>341.52999899999998</v>
      </c>
      <c r="E185">
        <v>5286800</v>
      </c>
      <c r="I185" s="1">
        <v>43010</v>
      </c>
      <c r="J185" s="2" t="s">
        <v>10</v>
      </c>
    </row>
    <row r="186" spans="1:10" x14ac:dyDescent="0.25">
      <c r="A186" s="1">
        <v>43008</v>
      </c>
      <c r="B186">
        <v>-535480</v>
      </c>
      <c r="C186">
        <v>-570545</v>
      </c>
      <c r="F186">
        <v>5.306</v>
      </c>
      <c r="I186" s="1">
        <v>43008</v>
      </c>
      <c r="J186" s="2">
        <v>-1</v>
      </c>
    </row>
    <row r="187" spans="1:10" x14ac:dyDescent="0.25">
      <c r="A187" s="1">
        <v>43007</v>
      </c>
      <c r="D187">
        <v>341.10000600000001</v>
      </c>
      <c r="E187">
        <v>5107100</v>
      </c>
      <c r="I187" s="1">
        <v>43007</v>
      </c>
      <c r="J187" s="2">
        <v>4.4169610527038678E-3</v>
      </c>
    </row>
    <row r="188" spans="1:10" x14ac:dyDescent="0.25">
      <c r="A188" s="1">
        <v>43006</v>
      </c>
      <c r="D188">
        <v>339.60000600000001</v>
      </c>
      <c r="E188">
        <v>5319600</v>
      </c>
      <c r="I188" s="1">
        <v>43006</v>
      </c>
      <c r="J188" s="2">
        <v>-4.017934117315494E-3</v>
      </c>
    </row>
    <row r="189" spans="1:10" x14ac:dyDescent="0.25">
      <c r="A189" s="1">
        <v>43005</v>
      </c>
      <c r="D189">
        <v>340.970000999999</v>
      </c>
      <c r="E189">
        <v>6060300</v>
      </c>
      <c r="I189" s="1">
        <v>43005</v>
      </c>
      <c r="J189" s="2">
        <v>-1.2396811006519909E-2</v>
      </c>
    </row>
    <row r="190" spans="1:10" x14ac:dyDescent="0.25">
      <c r="A190" s="1">
        <v>43004</v>
      </c>
      <c r="D190">
        <v>345.25</v>
      </c>
      <c r="E190">
        <v>7156300</v>
      </c>
      <c r="I190" s="1">
        <v>43004</v>
      </c>
      <c r="J190" s="2">
        <v>7.5367404138312107E-4</v>
      </c>
    </row>
    <row r="191" spans="1:10" x14ac:dyDescent="0.25">
      <c r="A191" s="1">
        <v>43003</v>
      </c>
      <c r="D191">
        <v>344.98998999999998</v>
      </c>
      <c r="E191">
        <v>7605900</v>
      </c>
      <c r="I191" s="1">
        <v>43003</v>
      </c>
      <c r="J191" s="2">
        <v>-1.7374479676145509E-2</v>
      </c>
    </row>
    <row r="192" spans="1:10" x14ac:dyDescent="0.25">
      <c r="A192" s="1">
        <v>43000</v>
      </c>
      <c r="D192">
        <v>351.08999599999999</v>
      </c>
      <c r="E192">
        <v>8159400</v>
      </c>
      <c r="I192" s="1">
        <v>43000</v>
      </c>
      <c r="J192" s="2">
        <v>-4.1994145759835198E-2</v>
      </c>
    </row>
    <row r="193" spans="1:10" x14ac:dyDescent="0.25">
      <c r="A193" s="1">
        <v>42999</v>
      </c>
      <c r="D193">
        <v>366.48001099999999</v>
      </c>
      <c r="E193">
        <v>4618200</v>
      </c>
      <c r="I193" s="1">
        <v>42999</v>
      </c>
      <c r="J193" s="2">
        <v>-1.9871073040345889E-2</v>
      </c>
    </row>
    <row r="194" spans="1:10" x14ac:dyDescent="0.25">
      <c r="A194" s="1">
        <v>42998</v>
      </c>
      <c r="D194">
        <v>373.91000400000001</v>
      </c>
      <c r="E194">
        <v>4919100</v>
      </c>
      <c r="I194" s="1">
        <v>42998</v>
      </c>
      <c r="J194" s="2">
        <v>-3.1724926178753319E-3</v>
      </c>
    </row>
    <row r="195" spans="1:10" x14ac:dyDescent="0.25">
      <c r="A195" s="1">
        <v>42997</v>
      </c>
      <c r="D195">
        <v>375.10000600000001</v>
      </c>
      <c r="E195">
        <v>6451900</v>
      </c>
      <c r="I195" s="1">
        <v>42997</v>
      </c>
      <c r="J195" s="2">
        <v>-2.5714270129870109E-2</v>
      </c>
    </row>
    <row r="196" spans="1:10" x14ac:dyDescent="0.25">
      <c r="A196" s="1">
        <v>42996</v>
      </c>
      <c r="D196">
        <v>385</v>
      </c>
      <c r="E196">
        <v>7188000</v>
      </c>
      <c r="I196" s="1">
        <v>42996</v>
      </c>
      <c r="J196" s="2">
        <v>1.3664732438138694E-2</v>
      </c>
    </row>
    <row r="197" spans="1:10" x14ac:dyDescent="0.25">
      <c r="A197" s="1">
        <v>42993</v>
      </c>
      <c r="D197">
        <v>379.80999800000001</v>
      </c>
      <c r="E197">
        <v>5420500</v>
      </c>
      <c r="I197" s="1">
        <v>42993</v>
      </c>
      <c r="J197" s="2">
        <v>5.7461680802019929E-3</v>
      </c>
    </row>
    <row r="198" spans="1:10" x14ac:dyDescent="0.25">
      <c r="A198" s="1">
        <v>42992</v>
      </c>
      <c r="D198">
        <v>377.64001500000001</v>
      </c>
      <c r="E198">
        <v>7202500</v>
      </c>
      <c r="I198" s="1">
        <v>42992</v>
      </c>
      <c r="J198" s="2">
        <v>3.1155294916560005E-2</v>
      </c>
    </row>
    <row r="199" spans="1:10" x14ac:dyDescent="0.25">
      <c r="A199" s="1">
        <v>42991</v>
      </c>
      <c r="D199">
        <v>366.23001099999999</v>
      </c>
      <c r="E199">
        <v>4185200</v>
      </c>
      <c r="I199" s="1">
        <v>42991</v>
      </c>
      <c r="J199" s="2">
        <v>9.5934141971054186E-3</v>
      </c>
    </row>
    <row r="200" spans="1:10" x14ac:dyDescent="0.25">
      <c r="A200" s="1">
        <v>42990</v>
      </c>
      <c r="D200">
        <v>362.75</v>
      </c>
      <c r="E200">
        <v>5972900</v>
      </c>
      <c r="I200" s="1">
        <v>42990</v>
      </c>
      <c r="J200" s="2">
        <v>-2.5846242537071245E-3</v>
      </c>
    </row>
    <row r="201" spans="1:10" x14ac:dyDescent="0.25">
      <c r="A201" s="1">
        <v>42989</v>
      </c>
      <c r="D201">
        <v>363.69000199999999</v>
      </c>
      <c r="E201">
        <v>7667100</v>
      </c>
      <c r="I201" s="1">
        <v>42989</v>
      </c>
      <c r="J201" s="2">
        <v>5.9085638772608716E-2</v>
      </c>
    </row>
    <row r="202" spans="1:10" x14ac:dyDescent="0.25">
      <c r="A202" s="1">
        <v>42986</v>
      </c>
      <c r="D202">
        <v>343.39999399999999</v>
      </c>
      <c r="E202">
        <v>3263500</v>
      </c>
      <c r="I202" s="1">
        <v>42986</v>
      </c>
      <c r="J202" s="2">
        <v>-2.0564134817780511E-2</v>
      </c>
    </row>
    <row r="203" spans="1:10" x14ac:dyDescent="0.25">
      <c r="A203" s="1">
        <v>42985</v>
      </c>
      <c r="D203">
        <v>350.60998499999999</v>
      </c>
      <c r="E203">
        <v>4239200</v>
      </c>
      <c r="I203" s="1">
        <v>42985</v>
      </c>
      <c r="J203" s="2">
        <v>1.7647188975262556E-2</v>
      </c>
    </row>
    <row r="204" spans="1:10" x14ac:dyDescent="0.25">
      <c r="A204" s="1">
        <v>42984</v>
      </c>
      <c r="D204">
        <v>344.52999899999998</v>
      </c>
      <c r="E204">
        <v>4091400</v>
      </c>
      <c r="I204" s="1">
        <v>42984</v>
      </c>
      <c r="J204" s="2">
        <v>-1.4474089813485424E-2</v>
      </c>
    </row>
    <row r="205" spans="1:10" x14ac:dyDescent="0.25">
      <c r="A205" s="1">
        <v>42983</v>
      </c>
      <c r="D205">
        <v>349.58999599999999</v>
      </c>
      <c r="E205">
        <v>3835100</v>
      </c>
      <c r="I205" s="1">
        <v>42983</v>
      </c>
      <c r="J205" s="2">
        <v>-1.634777180103162E-2</v>
      </c>
    </row>
    <row r="206" spans="1:10" x14ac:dyDescent="0.25">
      <c r="A206" s="1">
        <v>42979</v>
      </c>
      <c r="D206">
        <v>355.39999399999999</v>
      </c>
      <c r="E206">
        <v>3049500</v>
      </c>
      <c r="I206" s="1">
        <v>42979</v>
      </c>
      <c r="J206" s="2">
        <v>-1.4048890374524705E-3</v>
      </c>
    </row>
    <row r="207" spans="1:10" x14ac:dyDescent="0.25">
      <c r="A207" s="1">
        <v>42978</v>
      </c>
      <c r="D207">
        <v>355.89999399999999</v>
      </c>
      <c r="E207">
        <v>4072800</v>
      </c>
      <c r="F207">
        <v>5.84</v>
      </c>
      <c r="I207" s="1">
        <v>42978</v>
      </c>
      <c r="J207" s="2">
        <v>7.7014583326071012E-3</v>
      </c>
    </row>
    <row r="208" spans="1:10" x14ac:dyDescent="0.25">
      <c r="A208" s="1">
        <v>42977</v>
      </c>
      <c r="D208">
        <v>353.17999300000002</v>
      </c>
      <c r="E208">
        <v>3412900</v>
      </c>
      <c r="I208" s="1">
        <v>42977</v>
      </c>
      <c r="J208" s="2">
        <v>1.6754975389580439E-2</v>
      </c>
    </row>
    <row r="209" spans="1:10" x14ac:dyDescent="0.25">
      <c r="A209" s="1">
        <v>42976</v>
      </c>
      <c r="D209">
        <v>347.35998499999999</v>
      </c>
      <c r="E209">
        <v>4073700</v>
      </c>
      <c r="I209" s="1">
        <v>42976</v>
      </c>
      <c r="J209" s="2">
        <v>4.918072615656105E-3</v>
      </c>
    </row>
    <row r="210" spans="1:10" x14ac:dyDescent="0.25">
      <c r="A210" s="1">
        <v>42975</v>
      </c>
      <c r="D210">
        <v>345.66000400000001</v>
      </c>
      <c r="E210">
        <v>3764000</v>
      </c>
      <c r="I210" s="1">
        <v>42975</v>
      </c>
      <c r="J210" s="2">
        <v>-6.8667837448681945E-3</v>
      </c>
    </row>
    <row r="211" spans="1:10" x14ac:dyDescent="0.25">
      <c r="A211" s="1">
        <v>42972</v>
      </c>
      <c r="D211">
        <v>348.04998799999998</v>
      </c>
      <c r="E211">
        <v>3484000</v>
      </c>
      <c r="I211" s="1">
        <v>42972</v>
      </c>
      <c r="J211" s="2">
        <v>-1.3827118966338571E-2</v>
      </c>
    </row>
    <row r="212" spans="1:10" x14ac:dyDescent="0.25">
      <c r="A212" s="1">
        <v>42971</v>
      </c>
      <c r="D212">
        <v>352.92999300000002</v>
      </c>
      <c r="E212">
        <v>4584700</v>
      </c>
      <c r="I212" s="1">
        <v>42971</v>
      </c>
      <c r="J212" s="2">
        <v>4.5356465966274391E-4</v>
      </c>
    </row>
    <row r="213" spans="1:10" x14ac:dyDescent="0.25">
      <c r="A213" s="1">
        <v>42970</v>
      </c>
      <c r="D213">
        <v>352.76998900000001</v>
      </c>
      <c r="E213">
        <v>4954500</v>
      </c>
      <c r="I213" s="1">
        <v>42970</v>
      </c>
      <c r="J213" s="2">
        <v>3.3455347295350574E-2</v>
      </c>
    </row>
    <row r="214" spans="1:10" x14ac:dyDescent="0.25">
      <c r="A214" s="1">
        <v>42969</v>
      </c>
      <c r="D214">
        <v>341.35000600000001</v>
      </c>
      <c r="E214">
        <v>4322000</v>
      </c>
      <c r="I214" s="1">
        <v>42969</v>
      </c>
      <c r="J214" s="2">
        <v>1.0329784984747492E-2</v>
      </c>
    </row>
    <row r="215" spans="1:10" x14ac:dyDescent="0.25">
      <c r="A215" s="1">
        <v>42968</v>
      </c>
      <c r="D215">
        <v>337.85998499999999</v>
      </c>
      <c r="E215">
        <v>6495400</v>
      </c>
      <c r="I215" s="1">
        <v>42968</v>
      </c>
      <c r="J215" s="2">
        <v>-2.762909759011652E-2</v>
      </c>
    </row>
    <row r="216" spans="1:10" x14ac:dyDescent="0.25">
      <c r="A216" s="1">
        <v>42965</v>
      </c>
      <c r="D216">
        <v>347.459991</v>
      </c>
      <c r="E216">
        <v>5408200</v>
      </c>
      <c r="I216" s="1">
        <v>42965</v>
      </c>
      <c r="J216" s="2">
        <v>-1.2673396894879011E-2</v>
      </c>
    </row>
    <row r="217" spans="1:10" x14ac:dyDescent="0.25">
      <c r="A217" s="1">
        <v>42964</v>
      </c>
      <c r="D217">
        <v>351.92001299999998</v>
      </c>
      <c r="E217">
        <v>5027700</v>
      </c>
      <c r="I217" s="1">
        <v>42964</v>
      </c>
      <c r="J217" s="2">
        <v>-3.0282965139754127E-2</v>
      </c>
    </row>
    <row r="218" spans="1:10" x14ac:dyDescent="0.25">
      <c r="A218" s="1">
        <v>42963</v>
      </c>
      <c r="D218">
        <v>362.91000400000001</v>
      </c>
      <c r="E218">
        <v>3413800</v>
      </c>
      <c r="I218" s="1">
        <v>42963</v>
      </c>
      <c r="J218" s="2">
        <v>1.6007976728682905E-3</v>
      </c>
    </row>
    <row r="219" spans="1:10" x14ac:dyDescent="0.25">
      <c r="A219" s="1">
        <v>42962</v>
      </c>
      <c r="D219">
        <v>362.32998700000002</v>
      </c>
      <c r="E219">
        <v>3085100</v>
      </c>
      <c r="I219" s="1">
        <v>42962</v>
      </c>
      <c r="J219" s="2">
        <v>-4.0406845752836255E-3</v>
      </c>
    </row>
    <row r="220" spans="1:10" x14ac:dyDescent="0.25">
      <c r="A220" s="1">
        <v>42961</v>
      </c>
      <c r="D220">
        <v>363.79998799999998</v>
      </c>
      <c r="E220">
        <v>4502700</v>
      </c>
      <c r="I220" s="1">
        <v>42961</v>
      </c>
      <c r="J220" s="2">
        <v>1.6570243615981181E-2</v>
      </c>
    </row>
    <row r="221" spans="1:10" x14ac:dyDescent="0.25">
      <c r="A221" s="1">
        <v>42958</v>
      </c>
      <c r="D221">
        <v>357.86999500000002</v>
      </c>
      <c r="E221">
        <v>4365800</v>
      </c>
      <c r="I221" s="1">
        <v>42958</v>
      </c>
      <c r="J221" s="2">
        <v>6.9499185191320648E-3</v>
      </c>
    </row>
    <row r="222" spans="1:10" x14ac:dyDescent="0.25">
      <c r="A222" s="1">
        <v>42957</v>
      </c>
      <c r="D222">
        <v>355.39999399999999</v>
      </c>
      <c r="E222">
        <v>7092900</v>
      </c>
      <c r="I222" s="1">
        <v>42957</v>
      </c>
      <c r="J222" s="2">
        <v>-2.2364055297675677E-2</v>
      </c>
    </row>
    <row r="223" spans="1:10" x14ac:dyDescent="0.25">
      <c r="A223" s="1">
        <v>42956</v>
      </c>
      <c r="D223">
        <v>363.52999899999998</v>
      </c>
      <c r="E223">
        <v>6892100</v>
      </c>
      <c r="I223" s="1">
        <v>42956</v>
      </c>
      <c r="J223" s="2">
        <v>-4.6273533633746167E-3</v>
      </c>
    </row>
    <row r="224" spans="1:10" x14ac:dyDescent="0.25">
      <c r="A224" s="1">
        <v>42955</v>
      </c>
      <c r="D224">
        <v>365.220000999999</v>
      </c>
      <c r="E224">
        <v>7449800</v>
      </c>
      <c r="I224" s="1">
        <v>42955</v>
      </c>
      <c r="J224" s="2">
        <v>2.8296273987519941E-2</v>
      </c>
    </row>
    <row r="225" spans="1:10" x14ac:dyDescent="0.25">
      <c r="A225" s="1">
        <v>42954</v>
      </c>
      <c r="D225">
        <v>355.17001299999998</v>
      </c>
      <c r="E225">
        <v>6324500</v>
      </c>
      <c r="I225" s="1">
        <v>42954</v>
      </c>
      <c r="J225" s="2">
        <v>-4.8751533453795593E-3</v>
      </c>
    </row>
    <row r="226" spans="1:10" x14ac:dyDescent="0.25">
      <c r="A226" s="1">
        <v>42951</v>
      </c>
      <c r="D226">
        <v>356.91000400000001</v>
      </c>
      <c r="E226">
        <v>9268900</v>
      </c>
      <c r="I226" s="1">
        <v>42951</v>
      </c>
      <c r="J226" s="2">
        <v>2.8292397110748276E-2</v>
      </c>
    </row>
    <row r="227" spans="1:10" x14ac:dyDescent="0.25">
      <c r="A227" s="1">
        <v>42950</v>
      </c>
      <c r="D227">
        <v>347.08999599999999</v>
      </c>
      <c r="E227">
        <v>13535000</v>
      </c>
      <c r="I227" s="1">
        <v>42950</v>
      </c>
      <c r="J227" s="2">
        <v>6.5052563822797643E-2</v>
      </c>
    </row>
    <row r="228" spans="1:10" x14ac:dyDescent="0.25">
      <c r="A228" s="1">
        <v>42949</v>
      </c>
      <c r="D228">
        <v>325.89001500000001</v>
      </c>
      <c r="E228">
        <v>13091500</v>
      </c>
      <c r="I228" s="1">
        <v>42949</v>
      </c>
      <c r="J228" s="2">
        <v>1.9776599372794176E-2</v>
      </c>
    </row>
    <row r="229" spans="1:10" x14ac:dyDescent="0.25">
      <c r="A229" s="1">
        <v>42948</v>
      </c>
      <c r="D229">
        <v>319.57000699999998</v>
      </c>
      <c r="E229">
        <v>8303100</v>
      </c>
      <c r="I229" s="1">
        <v>42948</v>
      </c>
      <c r="J229" s="2">
        <v>-1.2056740927882947E-2</v>
      </c>
    </row>
    <row r="230" spans="1:10" x14ac:dyDescent="0.25">
      <c r="A230" s="1">
        <v>42947</v>
      </c>
      <c r="D230">
        <v>323.470000999999</v>
      </c>
      <c r="E230">
        <v>8535100</v>
      </c>
      <c r="F230">
        <v>5.3079999999999998</v>
      </c>
      <c r="I230" s="1">
        <v>42947</v>
      </c>
      <c r="J230" s="2">
        <v>-3.4619648902209782E-2</v>
      </c>
    </row>
    <row r="231" spans="1:10" x14ac:dyDescent="0.25">
      <c r="A231" s="1">
        <v>42944</v>
      </c>
      <c r="D231">
        <v>335.07000699999998</v>
      </c>
      <c r="E231">
        <v>4880400</v>
      </c>
      <c r="I231" s="1">
        <v>42944</v>
      </c>
      <c r="J231" s="2">
        <v>1.8238833236109643E-3</v>
      </c>
    </row>
    <row r="232" spans="1:10" x14ac:dyDescent="0.25">
      <c r="A232" s="1">
        <v>42943</v>
      </c>
      <c r="D232">
        <v>334.459991</v>
      </c>
      <c r="E232">
        <v>8302400</v>
      </c>
      <c r="I232" s="1">
        <v>42943</v>
      </c>
      <c r="J232" s="2">
        <v>-2.7308462516065814E-2</v>
      </c>
    </row>
    <row r="233" spans="1:10" x14ac:dyDescent="0.25">
      <c r="A233" s="1">
        <v>42942</v>
      </c>
      <c r="D233">
        <v>343.85000600000001</v>
      </c>
      <c r="E233">
        <v>4820800</v>
      </c>
      <c r="I233" s="1">
        <v>42942</v>
      </c>
      <c r="J233" s="2">
        <v>1.251472298266096E-2</v>
      </c>
    </row>
    <row r="234" spans="1:10" x14ac:dyDescent="0.25">
      <c r="A234" s="1">
        <v>42941</v>
      </c>
      <c r="D234">
        <v>339.60000600000001</v>
      </c>
      <c r="E234">
        <v>6989200</v>
      </c>
      <c r="I234" s="1">
        <v>42941</v>
      </c>
      <c r="J234" s="2">
        <v>-8.5250002737796478E-3</v>
      </c>
    </row>
    <row r="235" spans="1:10" x14ac:dyDescent="0.25">
      <c r="A235" s="1">
        <v>42940</v>
      </c>
      <c r="D235">
        <v>342.51998900000001</v>
      </c>
      <c r="E235">
        <v>8637100</v>
      </c>
      <c r="I235" s="1">
        <v>42940</v>
      </c>
      <c r="J235" s="2">
        <v>4.2996331479835587E-2</v>
      </c>
    </row>
    <row r="236" spans="1:10" x14ac:dyDescent="0.25">
      <c r="A236" s="1">
        <v>42937</v>
      </c>
      <c r="D236">
        <v>328.39999399999999</v>
      </c>
      <c r="E236">
        <v>4901600</v>
      </c>
      <c r="I236" s="1">
        <v>42937</v>
      </c>
      <c r="J236" s="2">
        <v>-4.6072349057527185E-3</v>
      </c>
    </row>
    <row r="237" spans="1:10" x14ac:dyDescent="0.25">
      <c r="A237" s="1">
        <v>42936</v>
      </c>
      <c r="D237">
        <v>329.92001299999998</v>
      </c>
      <c r="E237">
        <v>5166200</v>
      </c>
      <c r="I237" s="1">
        <v>42936</v>
      </c>
      <c r="J237" s="2">
        <v>1.4327008721422471E-2</v>
      </c>
    </row>
    <row r="238" spans="1:10" x14ac:dyDescent="0.25">
      <c r="A238" s="1">
        <v>42935</v>
      </c>
      <c r="D238">
        <v>325.26001000000002</v>
      </c>
      <c r="E238">
        <v>6357000</v>
      </c>
      <c r="I238" s="1">
        <v>42935</v>
      </c>
      <c r="J238" s="2">
        <v>-9.0786622312532834E-3</v>
      </c>
    </row>
    <row r="239" spans="1:10" x14ac:dyDescent="0.25">
      <c r="A239" s="1">
        <v>42934</v>
      </c>
      <c r="D239">
        <v>328.23998999999998</v>
      </c>
      <c r="E239">
        <v>6373700</v>
      </c>
      <c r="I239" s="1">
        <v>42934</v>
      </c>
      <c r="J239" s="2">
        <v>2.7130152423847469E-2</v>
      </c>
    </row>
    <row r="240" spans="1:10" x14ac:dyDescent="0.25">
      <c r="A240" s="1">
        <v>42933</v>
      </c>
      <c r="D240">
        <v>319.57000699999998</v>
      </c>
      <c r="E240">
        <v>9876900</v>
      </c>
      <c r="I240" s="1">
        <v>42933</v>
      </c>
      <c r="J240" s="2">
        <v>-2.5047263484798535E-2</v>
      </c>
    </row>
    <row r="241" spans="1:10" x14ac:dyDescent="0.25">
      <c r="A241" s="1">
        <v>42930</v>
      </c>
      <c r="D241">
        <v>327.77999899999998</v>
      </c>
      <c r="E241">
        <v>5625200</v>
      </c>
      <c r="I241" s="1">
        <v>42930</v>
      </c>
      <c r="J241" s="2">
        <v>1.3512244352218492E-2</v>
      </c>
    </row>
    <row r="242" spans="1:10" x14ac:dyDescent="0.25">
      <c r="A242" s="1">
        <v>42929</v>
      </c>
      <c r="D242">
        <v>323.41000400000001</v>
      </c>
      <c r="E242">
        <v>8594500</v>
      </c>
      <c r="I242" s="1">
        <v>42929</v>
      </c>
      <c r="J242" s="2">
        <v>-1.854207697245339E-2</v>
      </c>
    </row>
    <row r="243" spans="1:10" x14ac:dyDescent="0.25">
      <c r="A243" s="1">
        <v>42928</v>
      </c>
      <c r="D243">
        <v>329.51998900000001</v>
      </c>
      <c r="E243">
        <v>10346100</v>
      </c>
      <c r="I243" s="1">
        <v>42928</v>
      </c>
      <c r="J243" s="2">
        <v>7.0288735192596463E-3</v>
      </c>
    </row>
    <row r="244" spans="1:10" x14ac:dyDescent="0.25">
      <c r="A244" s="1">
        <v>42927</v>
      </c>
      <c r="D244">
        <v>327.220000999999</v>
      </c>
      <c r="E244">
        <v>11559400</v>
      </c>
      <c r="I244" s="1">
        <v>42927</v>
      </c>
      <c r="J244" s="2">
        <v>3.5342551571300861E-2</v>
      </c>
    </row>
    <row r="245" spans="1:10" x14ac:dyDescent="0.25">
      <c r="A245" s="1">
        <v>42926</v>
      </c>
      <c r="D245">
        <v>316.04998799999998</v>
      </c>
      <c r="E245">
        <v>13820900</v>
      </c>
      <c r="I245" s="1">
        <v>42926</v>
      </c>
      <c r="J245" s="2">
        <v>9.0351414052929277E-3</v>
      </c>
    </row>
    <row r="246" spans="1:10" x14ac:dyDescent="0.25">
      <c r="A246" s="1">
        <v>42923</v>
      </c>
      <c r="D246">
        <v>313.220000999999</v>
      </c>
      <c r="E246">
        <v>14176900</v>
      </c>
      <c r="I246" s="1">
        <v>42923</v>
      </c>
      <c r="J246" s="2">
        <v>1.42149861891455E-2</v>
      </c>
    </row>
    <row r="247" spans="1:10" x14ac:dyDescent="0.25">
      <c r="A247" s="1">
        <v>42922</v>
      </c>
      <c r="D247">
        <v>308.82998700000002</v>
      </c>
      <c r="E247">
        <v>19324500</v>
      </c>
      <c r="I247" s="1">
        <v>42922</v>
      </c>
      <c r="J247" s="2">
        <v>-5.5825641943509544E-2</v>
      </c>
    </row>
    <row r="248" spans="1:10" x14ac:dyDescent="0.25">
      <c r="A248" s="1">
        <v>42921</v>
      </c>
      <c r="D248">
        <v>327.08999599999999</v>
      </c>
      <c r="E248">
        <v>17046700</v>
      </c>
      <c r="I248" s="1">
        <v>42921</v>
      </c>
      <c r="J248" s="2">
        <v>-7.2400882995872176E-2</v>
      </c>
    </row>
    <row r="249" spans="1:10" x14ac:dyDescent="0.25">
      <c r="A249" s="1">
        <v>42919</v>
      </c>
      <c r="D249">
        <v>352.61999500000002</v>
      </c>
      <c r="E249">
        <v>6305400</v>
      </c>
      <c r="I249" s="1">
        <v>42919</v>
      </c>
      <c r="J249" s="2">
        <v>-2.486101151216822E-2</v>
      </c>
    </row>
    <row r="250" spans="1:10" x14ac:dyDescent="0.25">
      <c r="A250" s="1">
        <v>42916</v>
      </c>
      <c r="B250">
        <v>-240916</v>
      </c>
      <c r="C250">
        <v>-269983</v>
      </c>
      <c r="D250">
        <v>361.60998499999999</v>
      </c>
      <c r="E250">
        <v>5848500</v>
      </c>
      <c r="F250">
        <v>5.9329999999999998</v>
      </c>
      <c r="I250" s="1">
        <v>42916</v>
      </c>
      <c r="J250" s="2">
        <v>2.3838808038807893E-3</v>
      </c>
    </row>
    <row r="251" spans="1:10" x14ac:dyDescent="0.25">
      <c r="A251" s="1">
        <v>42915</v>
      </c>
      <c r="D251">
        <v>360.75</v>
      </c>
      <c r="E251">
        <v>8221000</v>
      </c>
      <c r="I251" s="1">
        <v>42915</v>
      </c>
      <c r="J251" s="2">
        <v>-2.8256627202257974E-2</v>
      </c>
    </row>
    <row r="252" spans="1:10" x14ac:dyDescent="0.25">
      <c r="A252" s="1">
        <v>42914</v>
      </c>
      <c r="D252">
        <v>371.23998999999998</v>
      </c>
      <c r="E252">
        <v>6302500</v>
      </c>
      <c r="I252" s="1">
        <v>42914</v>
      </c>
      <c r="J252" s="2">
        <v>2.4477730282276709E-2</v>
      </c>
    </row>
    <row r="253" spans="1:10" x14ac:dyDescent="0.25">
      <c r="A253" s="1">
        <v>42913</v>
      </c>
      <c r="D253">
        <v>362.36999500000002</v>
      </c>
      <c r="E253">
        <v>6996400</v>
      </c>
      <c r="I253" s="1">
        <v>42913</v>
      </c>
      <c r="J253" s="2">
        <v>-4.0054028982331326E-2</v>
      </c>
    </row>
    <row r="254" spans="1:10" x14ac:dyDescent="0.25">
      <c r="A254" s="1">
        <v>42912</v>
      </c>
      <c r="D254">
        <v>377.48998999999998</v>
      </c>
      <c r="E254">
        <v>6604100</v>
      </c>
      <c r="I254" s="1">
        <v>42912</v>
      </c>
      <c r="J254" s="2">
        <v>-1.5543152467028839E-2</v>
      </c>
    </row>
    <row r="255" spans="1:10" x14ac:dyDescent="0.25">
      <c r="A255" s="1">
        <v>42909</v>
      </c>
      <c r="D255">
        <v>383.45001200000002</v>
      </c>
      <c r="E255">
        <v>6445800</v>
      </c>
      <c r="I255" s="1">
        <v>42909</v>
      </c>
      <c r="J255" s="2">
        <v>2.1955177149912083E-3</v>
      </c>
    </row>
    <row r="256" spans="1:10" x14ac:dyDescent="0.25">
      <c r="A256" s="1">
        <v>42908</v>
      </c>
      <c r="D256">
        <v>382.60998499999999</v>
      </c>
      <c r="E256">
        <v>7529800</v>
      </c>
      <c r="I256" s="1">
        <v>42908</v>
      </c>
      <c r="J256" s="2">
        <v>1.6498382303374855E-2</v>
      </c>
    </row>
    <row r="257" spans="1:10" x14ac:dyDescent="0.25">
      <c r="A257" s="1">
        <v>42907</v>
      </c>
      <c r="D257">
        <v>376.39999399999999</v>
      </c>
      <c r="E257">
        <v>4923200</v>
      </c>
      <c r="I257" s="1">
        <v>42907</v>
      </c>
      <c r="J257" s="2">
        <v>1.117559668965179E-2</v>
      </c>
    </row>
    <row r="258" spans="1:10" x14ac:dyDescent="0.25">
      <c r="A258" s="1">
        <v>42906</v>
      </c>
      <c r="D258">
        <v>372.23998999999998</v>
      </c>
      <c r="E258">
        <v>7438700</v>
      </c>
      <c r="I258" s="1">
        <v>42906</v>
      </c>
      <c r="J258" s="2">
        <v>6.5981667906381677E-3</v>
      </c>
    </row>
    <row r="259" spans="1:10" x14ac:dyDescent="0.25">
      <c r="A259" s="1">
        <v>42905</v>
      </c>
      <c r="D259">
        <v>369.79998799999998</v>
      </c>
      <c r="E259">
        <v>6549300</v>
      </c>
      <c r="I259" s="1">
        <v>42905</v>
      </c>
      <c r="J259" s="2">
        <v>-4.3080399188159587E-3</v>
      </c>
    </row>
    <row r="260" spans="1:10" x14ac:dyDescent="0.25">
      <c r="A260" s="1">
        <v>42902</v>
      </c>
      <c r="D260">
        <v>371.39999399999999</v>
      </c>
      <c r="E260">
        <v>6731000</v>
      </c>
      <c r="I260" s="1">
        <v>42902</v>
      </c>
      <c r="J260" s="2">
        <v>-1.0497154691715808E-2</v>
      </c>
    </row>
    <row r="261" spans="1:10" x14ac:dyDescent="0.25">
      <c r="A261" s="1">
        <v>42901</v>
      </c>
      <c r="D261">
        <v>375.33999599999999</v>
      </c>
      <c r="E261">
        <v>10426500</v>
      </c>
      <c r="I261" s="1">
        <v>42901</v>
      </c>
      <c r="J261" s="2">
        <v>-1.3975747239260865E-2</v>
      </c>
    </row>
    <row r="262" spans="1:10" x14ac:dyDescent="0.25">
      <c r="A262" s="1">
        <v>42900</v>
      </c>
      <c r="D262">
        <v>380.66000400000001</v>
      </c>
      <c r="E262">
        <v>12818400</v>
      </c>
      <c r="I262" s="1">
        <v>42900</v>
      </c>
      <c r="J262" s="2">
        <v>1.252824005761702E-2</v>
      </c>
    </row>
    <row r="263" spans="1:10" x14ac:dyDescent="0.25">
      <c r="A263" s="1">
        <v>42899</v>
      </c>
      <c r="D263">
        <v>375.95001200000002</v>
      </c>
      <c r="E263">
        <v>11807900</v>
      </c>
      <c r="I263" s="1">
        <v>42899</v>
      </c>
      <c r="J263" s="2">
        <v>4.7185319428837073E-2</v>
      </c>
    </row>
    <row r="264" spans="1:10" x14ac:dyDescent="0.25">
      <c r="A264" s="1">
        <v>42898</v>
      </c>
      <c r="D264">
        <v>359.01001000000002</v>
      </c>
      <c r="E264">
        <v>10517700</v>
      </c>
      <c r="I264" s="1">
        <v>42898</v>
      </c>
      <c r="J264" s="2">
        <v>4.7296623947509523E-3</v>
      </c>
    </row>
    <row r="265" spans="1:10" x14ac:dyDescent="0.25">
      <c r="A265" s="1">
        <v>42895</v>
      </c>
      <c r="D265">
        <v>357.32000699999998</v>
      </c>
      <c r="E265">
        <v>17261400</v>
      </c>
      <c r="I265" s="1">
        <v>42895</v>
      </c>
      <c r="J265" s="2">
        <v>-3.4270251351351415E-2</v>
      </c>
    </row>
    <row r="266" spans="1:10" x14ac:dyDescent="0.25">
      <c r="A266" s="1">
        <v>42894</v>
      </c>
      <c r="D266">
        <v>370</v>
      </c>
      <c r="E266">
        <v>9009800</v>
      </c>
      <c r="I266" s="1">
        <v>42894</v>
      </c>
      <c r="J266" s="2">
        <v>2.8777995753282309E-2</v>
      </c>
    </row>
    <row r="267" spans="1:10" x14ac:dyDescent="0.25">
      <c r="A267" s="1">
        <v>42893</v>
      </c>
      <c r="D267">
        <v>359.64999399999999</v>
      </c>
      <c r="E267">
        <v>9398000</v>
      </c>
      <c r="I267" s="1">
        <v>42893</v>
      </c>
      <c r="J267" s="2">
        <v>1.9271610838515855E-2</v>
      </c>
    </row>
    <row r="268" spans="1:10" x14ac:dyDescent="0.25">
      <c r="A268" s="1">
        <v>42892</v>
      </c>
      <c r="D268">
        <v>352.85000600000001</v>
      </c>
      <c r="E268">
        <v>11086800</v>
      </c>
      <c r="I268" s="1">
        <v>42892</v>
      </c>
      <c r="J268" s="2">
        <v>1.5921913188260511E-2</v>
      </c>
    </row>
    <row r="269" spans="1:10" x14ac:dyDescent="0.25">
      <c r="A269" s="1">
        <v>42891</v>
      </c>
      <c r="D269">
        <v>347.32000699999998</v>
      </c>
      <c r="E269">
        <v>6784400</v>
      </c>
      <c r="I269" s="1">
        <v>42891</v>
      </c>
      <c r="J269" s="2">
        <v>2.198028797445414E-2</v>
      </c>
    </row>
    <row r="270" spans="1:10" x14ac:dyDescent="0.25">
      <c r="A270" s="1">
        <v>42888</v>
      </c>
      <c r="D270">
        <v>339.85000600000001</v>
      </c>
      <c r="E270">
        <v>5590200</v>
      </c>
      <c r="I270" s="1">
        <v>42888</v>
      </c>
      <c r="J270" s="2">
        <v>-1.5277169187607432E-3</v>
      </c>
    </row>
    <row r="271" spans="1:10" x14ac:dyDescent="0.25">
      <c r="A271" s="1">
        <v>42887</v>
      </c>
      <c r="D271">
        <v>340.36999500000002</v>
      </c>
      <c r="E271">
        <v>7608000</v>
      </c>
      <c r="I271" s="1">
        <v>42887</v>
      </c>
      <c r="J271" s="2">
        <v>-1.8768217390451537E-3</v>
      </c>
    </row>
    <row r="272" spans="1:10" x14ac:dyDescent="0.25">
      <c r="A272" s="1">
        <v>42886</v>
      </c>
      <c r="D272">
        <v>341.01001000000002</v>
      </c>
      <c r="E272">
        <v>9963400</v>
      </c>
      <c r="F272">
        <v>6.4669999999999996</v>
      </c>
      <c r="I272" s="1">
        <v>42886</v>
      </c>
      <c r="J272" s="2">
        <v>1.7636538030978175E-2</v>
      </c>
    </row>
    <row r="273" spans="1:10" x14ac:dyDescent="0.25">
      <c r="A273" s="1">
        <v>42885</v>
      </c>
      <c r="D273">
        <v>335.10000600000001</v>
      </c>
      <c r="E273">
        <v>7782900</v>
      </c>
      <c r="I273" s="1">
        <v>42885</v>
      </c>
      <c r="J273" s="2">
        <v>3.0632929016749914E-2</v>
      </c>
    </row>
    <row r="274" spans="1:10" x14ac:dyDescent="0.25">
      <c r="A274" s="1">
        <v>42881</v>
      </c>
      <c r="D274">
        <v>325.14001500000001</v>
      </c>
      <c r="E274">
        <v>7802200</v>
      </c>
      <c r="I274" s="1">
        <v>42881</v>
      </c>
      <c r="J274" s="2">
        <v>2.6228666290984595E-2</v>
      </c>
    </row>
    <row r="275" spans="1:10" x14ac:dyDescent="0.25">
      <c r="A275" s="1">
        <v>42880</v>
      </c>
      <c r="D275">
        <v>316.82998700000002</v>
      </c>
      <c r="E275">
        <v>5014000</v>
      </c>
      <c r="I275" s="1">
        <v>42880</v>
      </c>
      <c r="J275" s="2">
        <v>2.1307414024542656E-2</v>
      </c>
    </row>
    <row r="276" spans="1:10" x14ac:dyDescent="0.25">
      <c r="A276" s="1">
        <v>42879</v>
      </c>
      <c r="D276">
        <v>310.220000999999</v>
      </c>
      <c r="E276">
        <v>5033300</v>
      </c>
      <c r="I276" s="1">
        <v>42879</v>
      </c>
      <c r="J276" s="2">
        <v>2.0930745455012799E-2</v>
      </c>
    </row>
    <row r="277" spans="1:10" x14ac:dyDescent="0.25">
      <c r="A277" s="1">
        <v>42878</v>
      </c>
      <c r="D277">
        <v>303.85998499999999</v>
      </c>
      <c r="E277">
        <v>4318400</v>
      </c>
      <c r="I277" s="1">
        <v>42878</v>
      </c>
      <c r="J277" s="2">
        <v>-2.0911940952242202E-2</v>
      </c>
    </row>
    <row r="278" spans="1:10" x14ac:dyDescent="0.25">
      <c r="A278" s="1">
        <v>42877</v>
      </c>
      <c r="D278">
        <v>310.35000600000001</v>
      </c>
      <c r="E278">
        <v>4329200</v>
      </c>
      <c r="I278" s="1">
        <v>42877</v>
      </c>
      <c r="J278" s="2">
        <v>-1.5441914232039952E-3</v>
      </c>
    </row>
    <row r="279" spans="1:10" x14ac:dyDescent="0.25">
      <c r="A279" s="1">
        <v>42874</v>
      </c>
      <c r="D279">
        <v>310.82998700000002</v>
      </c>
      <c r="E279">
        <v>4687600</v>
      </c>
      <c r="I279" s="1">
        <v>42874</v>
      </c>
      <c r="J279" s="2">
        <v>-7.1232703451304252E-3</v>
      </c>
    </row>
    <row r="280" spans="1:10" x14ac:dyDescent="0.25">
      <c r="A280" s="1">
        <v>42873</v>
      </c>
      <c r="D280">
        <v>313.05999800000001</v>
      </c>
      <c r="E280">
        <v>5653800</v>
      </c>
      <c r="I280" s="1">
        <v>42873</v>
      </c>
      <c r="J280" s="2">
        <v>2.2704300220719727E-2</v>
      </c>
    </row>
    <row r="281" spans="1:10" x14ac:dyDescent="0.25">
      <c r="A281" s="1">
        <v>42872</v>
      </c>
      <c r="D281">
        <v>306.10998499999999</v>
      </c>
      <c r="E281">
        <v>6711900</v>
      </c>
      <c r="I281" s="1">
        <v>42872</v>
      </c>
      <c r="J281" s="2">
        <v>-3.4383851159778919E-2</v>
      </c>
    </row>
    <row r="282" spans="1:10" x14ac:dyDescent="0.25">
      <c r="A282" s="1">
        <v>42871</v>
      </c>
      <c r="D282">
        <v>317.01001000000002</v>
      </c>
      <c r="E282">
        <v>4152500</v>
      </c>
      <c r="I282" s="1">
        <v>42871</v>
      </c>
      <c r="J282" s="2">
        <v>3.5773236105907992E-3</v>
      </c>
    </row>
    <row r="283" spans="1:10" x14ac:dyDescent="0.25">
      <c r="A283" s="1">
        <v>42870</v>
      </c>
      <c r="D283">
        <v>315.88000499999998</v>
      </c>
      <c r="E283">
        <v>7622000</v>
      </c>
      <c r="I283" s="1">
        <v>42870</v>
      </c>
      <c r="J283" s="2">
        <v>-2.7492974523524439E-2</v>
      </c>
    </row>
    <row r="284" spans="1:10" x14ac:dyDescent="0.25">
      <c r="A284" s="1">
        <v>42867</v>
      </c>
      <c r="D284">
        <v>324.80999800000001</v>
      </c>
      <c r="E284">
        <v>4121600</v>
      </c>
      <c r="I284" s="1">
        <v>42867</v>
      </c>
      <c r="J284" s="2">
        <v>5.2924542502174998E-3</v>
      </c>
    </row>
    <row r="285" spans="1:10" x14ac:dyDescent="0.25">
      <c r="A285" s="1">
        <v>42866</v>
      </c>
      <c r="D285">
        <v>323.10000600000001</v>
      </c>
      <c r="E285">
        <v>4753800</v>
      </c>
      <c r="I285" s="1">
        <v>42866</v>
      </c>
      <c r="J285" s="2">
        <v>-6.518648894534013E-3</v>
      </c>
    </row>
    <row r="286" spans="1:10" x14ac:dyDescent="0.25">
      <c r="A286" s="1">
        <v>42865</v>
      </c>
      <c r="D286">
        <v>325.220000999999</v>
      </c>
      <c r="E286">
        <v>5741600</v>
      </c>
      <c r="I286" s="1">
        <v>42865</v>
      </c>
      <c r="J286" s="2">
        <v>1.2326436147465036E-2</v>
      </c>
    </row>
    <row r="287" spans="1:10" x14ac:dyDescent="0.25">
      <c r="A287" s="1">
        <v>42864</v>
      </c>
      <c r="D287">
        <v>321.26001000000002</v>
      </c>
      <c r="E287">
        <v>9676500</v>
      </c>
      <c r="I287" s="1">
        <v>42864</v>
      </c>
      <c r="J287" s="2">
        <v>4.5802297953694567E-2</v>
      </c>
    </row>
    <row r="288" spans="1:10" x14ac:dyDescent="0.25">
      <c r="A288" s="1">
        <v>42863</v>
      </c>
      <c r="D288">
        <v>307.19000199999999</v>
      </c>
      <c r="E288">
        <v>7006500</v>
      </c>
      <c r="I288" s="1">
        <v>42863</v>
      </c>
      <c r="J288" s="2">
        <v>-3.7619717121069713E-3</v>
      </c>
    </row>
    <row r="289" spans="1:10" x14ac:dyDescent="0.25">
      <c r="A289" s="1">
        <v>42860</v>
      </c>
      <c r="D289">
        <v>308.35000600000001</v>
      </c>
      <c r="E289">
        <v>8177300</v>
      </c>
      <c r="I289" s="1">
        <v>42860</v>
      </c>
      <c r="J289" s="2">
        <v>4.3626938985454736E-2</v>
      </c>
    </row>
    <row r="290" spans="1:10" x14ac:dyDescent="0.25">
      <c r="A290" s="1">
        <v>42859</v>
      </c>
      <c r="D290">
        <v>295.459991</v>
      </c>
      <c r="E290">
        <v>14152000</v>
      </c>
      <c r="I290" s="1">
        <v>42859</v>
      </c>
      <c r="J290" s="2">
        <v>-5.0028932384792821E-2</v>
      </c>
    </row>
    <row r="291" spans="1:10" x14ac:dyDescent="0.25">
      <c r="A291" s="1">
        <v>42858</v>
      </c>
      <c r="D291">
        <v>311.01998900000001</v>
      </c>
      <c r="E291">
        <v>7133400</v>
      </c>
      <c r="I291" s="1">
        <v>42858</v>
      </c>
      <c r="J291" s="2">
        <v>-2.4679436889863095E-2</v>
      </c>
    </row>
    <row r="292" spans="1:10" x14ac:dyDescent="0.25">
      <c r="A292" s="1">
        <v>42857</v>
      </c>
      <c r="D292">
        <v>318.89001500000001</v>
      </c>
      <c r="E292">
        <v>5382800</v>
      </c>
      <c r="I292" s="1">
        <v>42857</v>
      </c>
      <c r="J292" s="2">
        <v>-1.220447962908728E-2</v>
      </c>
    </row>
    <row r="293" spans="1:10" x14ac:dyDescent="0.25">
      <c r="A293" s="1">
        <v>42856</v>
      </c>
      <c r="D293">
        <v>322.82998700000002</v>
      </c>
      <c r="E293">
        <v>8829600</v>
      </c>
      <c r="I293" s="1">
        <v>42856</v>
      </c>
      <c r="J293" s="2" t="s">
        <v>10</v>
      </c>
    </row>
    <row r="294" spans="1:10" x14ac:dyDescent="0.25">
      <c r="A294" s="1">
        <v>42855</v>
      </c>
      <c r="F294">
        <v>5.9560000000000004</v>
      </c>
      <c r="I294" s="1">
        <v>42855</v>
      </c>
      <c r="J294" s="2">
        <v>-1</v>
      </c>
    </row>
    <row r="295" spans="1:10" x14ac:dyDescent="0.25">
      <c r="A295" s="1">
        <v>42853</v>
      </c>
      <c r="D295">
        <v>314.07000699999998</v>
      </c>
      <c r="E295">
        <v>4463400</v>
      </c>
      <c r="I295" s="1">
        <v>42853</v>
      </c>
      <c r="J295" s="2">
        <v>1.7626290094509743E-2</v>
      </c>
    </row>
    <row r="296" spans="1:10" x14ac:dyDescent="0.25">
      <c r="A296" s="1">
        <v>42852</v>
      </c>
      <c r="D296">
        <v>308.63000499999998</v>
      </c>
      <c r="E296">
        <v>3468600</v>
      </c>
      <c r="I296" s="1">
        <v>42852</v>
      </c>
      <c r="J296" s="2">
        <v>-4.9650447672386702E-3</v>
      </c>
    </row>
    <row r="297" spans="1:10" x14ac:dyDescent="0.25">
      <c r="A297" s="1">
        <v>42851</v>
      </c>
      <c r="D297">
        <v>310.17001299999998</v>
      </c>
      <c r="E297">
        <v>4695000</v>
      </c>
      <c r="I297" s="1">
        <v>42851</v>
      </c>
      <c r="J297" s="2">
        <v>-1.1536364754048031E-2</v>
      </c>
    </row>
    <row r="298" spans="1:10" x14ac:dyDescent="0.25">
      <c r="A298" s="1">
        <v>42850</v>
      </c>
      <c r="D298">
        <v>313.790009</v>
      </c>
      <c r="E298">
        <v>6737700</v>
      </c>
      <c r="I298" s="1">
        <v>42850</v>
      </c>
      <c r="J298" s="2">
        <v>1.8699509848714518E-2</v>
      </c>
    </row>
    <row r="299" spans="1:10" x14ac:dyDescent="0.25">
      <c r="A299" s="1">
        <v>42849</v>
      </c>
      <c r="D299">
        <v>308.02999899999998</v>
      </c>
      <c r="E299">
        <v>5083500</v>
      </c>
      <c r="I299" s="1">
        <v>42849</v>
      </c>
      <c r="J299" s="2">
        <v>7.9515476187522315E-3</v>
      </c>
    </row>
    <row r="300" spans="1:10" x14ac:dyDescent="0.25">
      <c r="A300" s="1">
        <v>42846</v>
      </c>
      <c r="D300">
        <v>305.60000600000001</v>
      </c>
      <c r="E300">
        <v>4509800</v>
      </c>
      <c r="I300" s="1">
        <v>42846</v>
      </c>
      <c r="J300" s="2">
        <v>1.0214524802005675E-2</v>
      </c>
    </row>
    <row r="301" spans="1:10" x14ac:dyDescent="0.25">
      <c r="A301" s="1">
        <v>42845</v>
      </c>
      <c r="D301">
        <v>302.51001000000002</v>
      </c>
      <c r="E301">
        <v>6149400</v>
      </c>
      <c r="I301" s="1">
        <v>42845</v>
      </c>
      <c r="J301" s="2">
        <v>-9.8519871313558702E-3</v>
      </c>
    </row>
    <row r="302" spans="1:10" x14ac:dyDescent="0.25">
      <c r="A302" s="1">
        <v>42844</v>
      </c>
      <c r="D302">
        <v>305.51998900000001</v>
      </c>
      <c r="E302">
        <v>3898000</v>
      </c>
      <c r="I302" s="1">
        <v>42844</v>
      </c>
      <c r="J302" s="2">
        <v>1.7552003330557901E-2</v>
      </c>
    </row>
    <row r="303" spans="1:10" x14ac:dyDescent="0.25">
      <c r="A303" s="1">
        <v>42843</v>
      </c>
      <c r="D303">
        <v>300.25</v>
      </c>
      <c r="E303">
        <v>3035700</v>
      </c>
      <c r="I303" s="1">
        <v>42843</v>
      </c>
      <c r="J303" s="2">
        <v>-3.9477242307077503E-3</v>
      </c>
    </row>
    <row r="304" spans="1:10" x14ac:dyDescent="0.25">
      <c r="A304" s="1">
        <v>42842</v>
      </c>
      <c r="D304">
        <v>301.44000199999999</v>
      </c>
      <c r="E304">
        <v>4138700</v>
      </c>
      <c r="I304" s="1">
        <v>42842</v>
      </c>
      <c r="J304" s="2">
        <v>-8.4210460526316037E-3</v>
      </c>
    </row>
    <row r="305" spans="1:10" x14ac:dyDescent="0.25">
      <c r="A305" s="1">
        <v>42838</v>
      </c>
      <c r="D305">
        <v>304</v>
      </c>
      <c r="E305">
        <v>9284600</v>
      </c>
      <c r="I305" s="1">
        <v>42838</v>
      </c>
      <c r="J305" s="2">
        <v>2.4120752245260155E-2</v>
      </c>
    </row>
    <row r="306" spans="1:10" x14ac:dyDescent="0.25">
      <c r="A306" s="1">
        <v>42837</v>
      </c>
      <c r="D306">
        <v>296.83999599999999</v>
      </c>
      <c r="E306">
        <v>6050700</v>
      </c>
      <c r="I306" s="1">
        <v>42837</v>
      </c>
      <c r="J306" s="2">
        <v>-3.8450310472782905E-2</v>
      </c>
    </row>
    <row r="307" spans="1:10" x14ac:dyDescent="0.25">
      <c r="A307" s="1">
        <v>42836</v>
      </c>
      <c r="D307">
        <v>308.709991</v>
      </c>
      <c r="E307">
        <v>5724600</v>
      </c>
      <c r="I307" s="1">
        <v>42836</v>
      </c>
      <c r="J307" s="2">
        <v>-1.1780222873000607E-2</v>
      </c>
    </row>
    <row r="308" spans="1:10" x14ac:dyDescent="0.25">
      <c r="A308" s="1">
        <v>42835</v>
      </c>
      <c r="D308">
        <v>312.39001500000001</v>
      </c>
      <c r="E308">
        <v>7664500</v>
      </c>
      <c r="I308" s="1">
        <v>42835</v>
      </c>
      <c r="J308" s="2">
        <v>3.2557697187085122E-2</v>
      </c>
    </row>
    <row r="309" spans="1:10" x14ac:dyDescent="0.25">
      <c r="A309" s="1">
        <v>42832</v>
      </c>
      <c r="D309">
        <v>302.540009</v>
      </c>
      <c r="E309">
        <v>4579600</v>
      </c>
      <c r="I309" s="1">
        <v>42832</v>
      </c>
      <c r="J309" s="2">
        <v>1.2855697508308042E-2</v>
      </c>
    </row>
    <row r="310" spans="1:10" x14ac:dyDescent="0.25">
      <c r="A310" s="1">
        <v>42831</v>
      </c>
      <c r="D310">
        <v>298.70001200000002</v>
      </c>
      <c r="E310">
        <v>5520600</v>
      </c>
      <c r="I310" s="1">
        <v>42831</v>
      </c>
      <c r="J310" s="2">
        <v>1.2542413559322086E-2</v>
      </c>
    </row>
    <row r="311" spans="1:10" x14ac:dyDescent="0.25">
      <c r="A311" s="1">
        <v>42830</v>
      </c>
      <c r="D311">
        <v>295</v>
      </c>
      <c r="E311">
        <v>7880900</v>
      </c>
      <c r="I311" s="1">
        <v>42830</v>
      </c>
      <c r="J311" s="2">
        <v>-2.8646729194070675E-2</v>
      </c>
    </row>
    <row r="312" spans="1:10" x14ac:dyDescent="0.25">
      <c r="A312" s="1">
        <v>42829</v>
      </c>
      <c r="D312">
        <v>303.70001200000002</v>
      </c>
      <c r="E312">
        <v>10134600</v>
      </c>
      <c r="I312" s="1">
        <v>42829</v>
      </c>
      <c r="J312" s="2">
        <v>1.7352348890780661E-2</v>
      </c>
    </row>
    <row r="313" spans="1:10" x14ac:dyDescent="0.25">
      <c r="A313" s="1">
        <v>42828</v>
      </c>
      <c r="D313">
        <v>298.51998900000001</v>
      </c>
      <c r="E313">
        <v>13888600</v>
      </c>
      <c r="I313" s="1">
        <v>42828</v>
      </c>
      <c r="J313" s="2">
        <v>7.2655414559342435E-2</v>
      </c>
    </row>
    <row r="314" spans="1:10" x14ac:dyDescent="0.25">
      <c r="A314" s="1">
        <v>42825</v>
      </c>
      <c r="B314">
        <v>-257549</v>
      </c>
      <c r="C314">
        <v>-69811</v>
      </c>
      <c r="D314">
        <v>278.29998799999998</v>
      </c>
      <c r="E314">
        <v>3294600</v>
      </c>
      <c r="F314">
        <v>5.2779999999999996</v>
      </c>
      <c r="I314" s="1">
        <v>42825</v>
      </c>
      <c r="J314" s="2">
        <v>1.3672099245332209E-3</v>
      </c>
    </row>
    <row r="315" spans="1:10" x14ac:dyDescent="0.25">
      <c r="A315" s="1">
        <v>42824</v>
      </c>
      <c r="D315">
        <v>277.92001299999998</v>
      </c>
      <c r="E315">
        <v>4148400</v>
      </c>
      <c r="I315" s="1">
        <v>42824</v>
      </c>
      <c r="J315" s="2">
        <v>1.9468166063375777E-3</v>
      </c>
    </row>
    <row r="316" spans="1:10" x14ac:dyDescent="0.25">
      <c r="A316" s="1">
        <v>42823</v>
      </c>
      <c r="D316">
        <v>277.38000499999998</v>
      </c>
      <c r="E316">
        <v>3676200</v>
      </c>
      <c r="I316" s="1">
        <v>42823</v>
      </c>
      <c r="J316" s="2">
        <v>-2.5232293015735156E-4</v>
      </c>
    </row>
    <row r="317" spans="1:10" x14ac:dyDescent="0.25">
      <c r="A317" s="1">
        <v>42822</v>
      </c>
      <c r="D317">
        <v>277.45001200000002</v>
      </c>
      <c r="E317">
        <v>7987600</v>
      </c>
      <c r="I317" s="1">
        <v>42822</v>
      </c>
      <c r="J317" s="2">
        <v>2.6756017220209545E-2</v>
      </c>
    </row>
    <row r="318" spans="1:10" x14ac:dyDescent="0.25">
      <c r="A318" s="1">
        <v>42821</v>
      </c>
      <c r="D318">
        <v>270.220000999999</v>
      </c>
      <c r="E318">
        <v>6230800</v>
      </c>
      <c r="I318" s="1">
        <v>42821</v>
      </c>
      <c r="J318" s="2">
        <v>2.6827773570025429E-2</v>
      </c>
    </row>
    <row r="319" spans="1:10" x14ac:dyDescent="0.25">
      <c r="A319" s="1">
        <v>42818</v>
      </c>
      <c r="D319">
        <v>263.16000400000001</v>
      </c>
      <c r="E319">
        <v>5647300</v>
      </c>
      <c r="I319" s="1">
        <v>42818</v>
      </c>
      <c r="J319" s="2">
        <v>3.2891141505970459E-2</v>
      </c>
    </row>
    <row r="320" spans="1:10" x14ac:dyDescent="0.25">
      <c r="A320" s="1">
        <v>42817</v>
      </c>
      <c r="D320">
        <v>254.779999</v>
      </c>
      <c r="E320">
        <v>3320200</v>
      </c>
      <c r="I320" s="1">
        <v>42817</v>
      </c>
      <c r="J320" s="2">
        <v>-9.0190974671404498E-4</v>
      </c>
    </row>
    <row r="321" spans="1:10" x14ac:dyDescent="0.25">
      <c r="A321" s="1">
        <v>42816</v>
      </c>
      <c r="D321">
        <v>255.009995</v>
      </c>
      <c r="E321">
        <v>4059300</v>
      </c>
      <c r="I321" s="1">
        <v>42816</v>
      </c>
      <c r="J321" s="2">
        <v>1.7273025853323715E-2</v>
      </c>
    </row>
    <row r="322" spans="1:10" x14ac:dyDescent="0.25">
      <c r="A322" s="1">
        <v>42815</v>
      </c>
      <c r="D322">
        <v>250.679993</v>
      </c>
      <c r="E322">
        <v>6908600</v>
      </c>
      <c r="I322" s="1">
        <v>42815</v>
      </c>
      <c r="J322" s="2">
        <v>-4.2913941058791823E-2</v>
      </c>
    </row>
    <row r="323" spans="1:10" x14ac:dyDescent="0.25">
      <c r="A323" s="1">
        <v>42814</v>
      </c>
      <c r="D323">
        <v>261.92001299999998</v>
      </c>
      <c r="E323">
        <v>3614300</v>
      </c>
      <c r="I323" s="1">
        <v>42814</v>
      </c>
      <c r="J323" s="2">
        <v>1.6061682600381764E-3</v>
      </c>
    </row>
    <row r="324" spans="1:10" x14ac:dyDescent="0.25">
      <c r="A324" s="1">
        <v>42811</v>
      </c>
      <c r="D324">
        <v>261.5</v>
      </c>
      <c r="E324">
        <v>6497500</v>
      </c>
      <c r="I324" s="1">
        <v>42811</v>
      </c>
      <c r="J324" s="2">
        <v>-2.0987904033026891E-3</v>
      </c>
    </row>
    <row r="325" spans="1:10" x14ac:dyDescent="0.25">
      <c r="A325" s="1">
        <v>42810</v>
      </c>
      <c r="D325">
        <v>262.04998799999998</v>
      </c>
      <c r="E325">
        <v>7132200</v>
      </c>
      <c r="I325" s="1">
        <v>42810</v>
      </c>
      <c r="J325" s="2">
        <v>2.4713534191741767E-2</v>
      </c>
    </row>
    <row r="326" spans="1:10" x14ac:dyDescent="0.25">
      <c r="A326" s="1">
        <v>42809</v>
      </c>
      <c r="D326">
        <v>255.729996</v>
      </c>
      <c r="E326">
        <v>5330800</v>
      </c>
      <c r="I326" s="1">
        <v>42809</v>
      </c>
      <c r="J326" s="2">
        <v>-8.7984651162790698E-3</v>
      </c>
    </row>
    <row r="327" spans="1:10" x14ac:dyDescent="0.25">
      <c r="A327" s="1">
        <v>42808</v>
      </c>
      <c r="D327">
        <v>258</v>
      </c>
      <c r="E327">
        <v>7598400</v>
      </c>
      <c r="I327" s="1">
        <v>42808</v>
      </c>
      <c r="J327" s="2">
        <v>4.8056229825374608E-2</v>
      </c>
    </row>
    <row r="328" spans="1:10" x14ac:dyDescent="0.25">
      <c r="A328" s="1">
        <v>42807</v>
      </c>
      <c r="D328">
        <v>246.16999799999999</v>
      </c>
      <c r="E328">
        <v>3022600</v>
      </c>
      <c r="I328" s="1">
        <v>42807</v>
      </c>
      <c r="J328" s="2">
        <v>1.0176847550766567E-2</v>
      </c>
    </row>
    <row r="329" spans="1:10" x14ac:dyDescent="0.25">
      <c r="A329" s="1">
        <v>42804</v>
      </c>
      <c r="D329">
        <v>243.69000199999999</v>
      </c>
      <c r="E329">
        <v>3066300</v>
      </c>
      <c r="I329" s="1">
        <v>42804</v>
      </c>
      <c r="J329" s="2">
        <v>-4.9407596147184873E-3</v>
      </c>
    </row>
    <row r="330" spans="1:10" x14ac:dyDescent="0.25">
      <c r="A330" s="1">
        <v>42803</v>
      </c>
      <c r="D330">
        <v>244.89999399999999</v>
      </c>
      <c r="E330">
        <v>3879300</v>
      </c>
      <c r="I330" s="1">
        <v>42803</v>
      </c>
      <c r="J330" s="2">
        <v>-7.9799126661787984E-3</v>
      </c>
    </row>
    <row r="331" spans="1:10" x14ac:dyDescent="0.25">
      <c r="A331" s="1">
        <v>42802</v>
      </c>
      <c r="D331">
        <v>246.86999499999999</v>
      </c>
      <c r="E331">
        <v>3725200</v>
      </c>
      <c r="I331" s="1">
        <v>42802</v>
      </c>
      <c r="J331" s="2">
        <v>-6.9190274253796138E-3</v>
      </c>
    </row>
    <row r="332" spans="1:10" x14ac:dyDescent="0.25">
      <c r="A332" s="1">
        <v>42801</v>
      </c>
      <c r="D332">
        <v>248.58999599999899</v>
      </c>
      <c r="E332">
        <v>3459500</v>
      </c>
      <c r="I332" s="1">
        <v>42801</v>
      </c>
      <c r="J332" s="2">
        <v>-1.0429564615238437E-2</v>
      </c>
    </row>
    <row r="333" spans="1:10" x14ac:dyDescent="0.25">
      <c r="A333" s="1">
        <v>42800</v>
      </c>
      <c r="D333">
        <v>251.21000699999999</v>
      </c>
      <c r="E333">
        <v>3355500</v>
      </c>
      <c r="I333" s="1">
        <v>42800</v>
      </c>
      <c r="J333" s="2">
        <v>-1.4310131970502362E-3</v>
      </c>
    </row>
    <row r="334" spans="1:10" x14ac:dyDescent="0.25">
      <c r="A334" s="1">
        <v>42797</v>
      </c>
      <c r="D334">
        <v>251.57000699999901</v>
      </c>
      <c r="E334">
        <v>2919400</v>
      </c>
      <c r="I334" s="1">
        <v>42797</v>
      </c>
      <c r="J334" s="2">
        <v>4.3516888270750745E-3</v>
      </c>
    </row>
    <row r="335" spans="1:10" x14ac:dyDescent="0.25">
      <c r="A335" s="1">
        <v>42796</v>
      </c>
      <c r="D335">
        <v>250.479996</v>
      </c>
      <c r="E335">
        <v>3351800</v>
      </c>
      <c r="I335" s="1">
        <v>42796</v>
      </c>
      <c r="J335" s="2">
        <v>1.8398207849000744E-3</v>
      </c>
    </row>
    <row r="336" spans="1:10" x14ac:dyDescent="0.25">
      <c r="A336" s="1">
        <v>42795</v>
      </c>
      <c r="D336">
        <v>250.020004</v>
      </c>
      <c r="E336">
        <v>4809500</v>
      </c>
      <c r="I336" s="1">
        <v>42795</v>
      </c>
      <c r="J336" s="2">
        <v>1.2000079763588364E-4</v>
      </c>
    </row>
    <row r="337" spans="1:10" x14ac:dyDescent="0.25">
      <c r="A337" s="1">
        <v>42794</v>
      </c>
      <c r="D337">
        <v>249.990004999999</v>
      </c>
      <c r="E337">
        <v>6078100</v>
      </c>
      <c r="F337">
        <v>5.5359999999999996</v>
      </c>
      <c r="I337" s="1">
        <v>42794</v>
      </c>
      <c r="J337" s="2">
        <v>1.5270312557690988E-2</v>
      </c>
    </row>
    <row r="338" spans="1:10" x14ac:dyDescent="0.25">
      <c r="A338" s="1">
        <v>42793</v>
      </c>
      <c r="D338">
        <v>246.229996</v>
      </c>
      <c r="E338">
        <v>11460800</v>
      </c>
      <c r="I338" s="1">
        <v>42793</v>
      </c>
      <c r="J338" s="2">
        <v>-4.1906630350194554E-2</v>
      </c>
    </row>
    <row r="339" spans="1:10" x14ac:dyDescent="0.25">
      <c r="A339" s="1">
        <v>42790</v>
      </c>
      <c r="D339">
        <v>257</v>
      </c>
      <c r="E339">
        <v>8171600</v>
      </c>
      <c r="I339" s="1">
        <v>42790</v>
      </c>
      <c r="J339" s="2">
        <v>3.9454470107182591E-3</v>
      </c>
    </row>
    <row r="340" spans="1:10" x14ac:dyDescent="0.25">
      <c r="A340" s="1">
        <v>42789</v>
      </c>
      <c r="D340">
        <v>255.990004999999</v>
      </c>
      <c r="E340">
        <v>14915200</v>
      </c>
      <c r="I340" s="1">
        <v>42789</v>
      </c>
      <c r="J340" s="2">
        <v>-6.4056174763040735E-2</v>
      </c>
    </row>
    <row r="341" spans="1:10" x14ac:dyDescent="0.25">
      <c r="A341" s="1">
        <v>42788</v>
      </c>
      <c r="D341">
        <v>273.51001000000002</v>
      </c>
      <c r="E341">
        <v>8755000</v>
      </c>
      <c r="I341" s="1">
        <v>42788</v>
      </c>
      <c r="J341" s="2">
        <v>-1.39875438558954E-2</v>
      </c>
    </row>
    <row r="342" spans="1:10" x14ac:dyDescent="0.25">
      <c r="A342" s="1">
        <v>42787</v>
      </c>
      <c r="D342">
        <v>277.39001500000001</v>
      </c>
      <c r="E342">
        <v>5676700</v>
      </c>
      <c r="I342" s="1">
        <v>42787</v>
      </c>
      <c r="J342" s="2">
        <v>1.8954574409505553E-2</v>
      </c>
    </row>
    <row r="343" spans="1:10" x14ac:dyDescent="0.25">
      <c r="A343" s="1">
        <v>42783</v>
      </c>
      <c r="D343">
        <v>272.23001099999999</v>
      </c>
      <c r="E343">
        <v>6257100</v>
      </c>
      <c r="I343" s="1">
        <v>42783</v>
      </c>
      <c r="J343" s="2">
        <v>1.2195571123454626E-2</v>
      </c>
    </row>
    <row r="344" spans="1:10" x14ac:dyDescent="0.25">
      <c r="A344" s="1">
        <v>42782</v>
      </c>
      <c r="D344">
        <v>268.95001200000002</v>
      </c>
      <c r="E344">
        <v>7077300</v>
      </c>
      <c r="I344" s="1">
        <v>42782</v>
      </c>
      <c r="J344" s="2">
        <v>-3.8640254552464476E-2</v>
      </c>
    </row>
    <row r="345" spans="1:10" x14ac:dyDescent="0.25">
      <c r="A345" s="1">
        <v>42781</v>
      </c>
      <c r="D345">
        <v>279.76001000000002</v>
      </c>
      <c r="E345">
        <v>4947900</v>
      </c>
      <c r="I345" s="1">
        <v>42781</v>
      </c>
      <c r="J345" s="2">
        <v>-4.3419494349723258E-3</v>
      </c>
    </row>
    <row r="346" spans="1:10" x14ac:dyDescent="0.25">
      <c r="A346" s="1">
        <v>42780</v>
      </c>
      <c r="D346">
        <v>280.98001099999999</v>
      </c>
      <c r="E346">
        <v>7329400</v>
      </c>
      <c r="I346" s="1">
        <v>42780</v>
      </c>
      <c r="J346" s="2">
        <v>1.3542587023322545E-3</v>
      </c>
    </row>
    <row r="347" spans="1:10" x14ac:dyDescent="0.25">
      <c r="A347" s="1">
        <v>42779</v>
      </c>
      <c r="D347">
        <v>280.60000600000001</v>
      </c>
      <c r="E347">
        <v>7029600</v>
      </c>
      <c r="I347" s="1">
        <v>42779</v>
      </c>
      <c r="J347" s="2">
        <v>4.2231528936051699E-2</v>
      </c>
    </row>
    <row r="348" spans="1:10" x14ac:dyDescent="0.25">
      <c r="A348" s="1">
        <v>42776</v>
      </c>
      <c r="D348">
        <v>269.23001099999999</v>
      </c>
      <c r="E348">
        <v>3619700</v>
      </c>
      <c r="I348" s="1">
        <v>42776</v>
      </c>
      <c r="J348" s="2">
        <v>1.1143758790016414E-4</v>
      </c>
    </row>
    <row r="349" spans="1:10" x14ac:dyDescent="0.25">
      <c r="A349" s="1">
        <v>42775</v>
      </c>
      <c r="D349">
        <v>269.20001200000002</v>
      </c>
      <c r="E349">
        <v>7820200</v>
      </c>
      <c r="I349" s="1">
        <v>42775</v>
      </c>
      <c r="J349" s="2">
        <v>2.7167373905585542E-2</v>
      </c>
    </row>
    <row r="350" spans="1:10" x14ac:dyDescent="0.25">
      <c r="A350" s="1">
        <v>42774</v>
      </c>
      <c r="D350">
        <v>262.07998700000002</v>
      </c>
      <c r="E350">
        <v>3933000</v>
      </c>
      <c r="I350" s="1">
        <v>42774</v>
      </c>
      <c r="J350" s="2">
        <v>1.7865371304493328E-2</v>
      </c>
    </row>
    <row r="351" spans="1:10" x14ac:dyDescent="0.25">
      <c r="A351" s="1">
        <v>42773</v>
      </c>
      <c r="D351">
        <v>257.48001099999999</v>
      </c>
      <c r="E351">
        <v>4244800</v>
      </c>
      <c r="I351" s="1">
        <v>42773</v>
      </c>
      <c r="J351" s="2">
        <v>-1.1249486455927929E-3</v>
      </c>
    </row>
    <row r="352" spans="1:10" x14ac:dyDescent="0.25">
      <c r="A352" s="1">
        <v>42772</v>
      </c>
      <c r="D352">
        <v>257.76998900000001</v>
      </c>
      <c r="E352">
        <v>3562500</v>
      </c>
      <c r="I352" s="1">
        <v>42772</v>
      </c>
      <c r="J352" s="2">
        <v>2.562363008296957E-2</v>
      </c>
    </row>
    <row r="353" spans="1:10" x14ac:dyDescent="0.25">
      <c r="A353" s="1">
        <v>42769</v>
      </c>
      <c r="D353">
        <v>251.33000200000001</v>
      </c>
      <c r="E353">
        <v>2186700</v>
      </c>
      <c r="I353" s="1">
        <v>42769</v>
      </c>
      <c r="J353" s="2">
        <v>-8.7458158368220113E-4</v>
      </c>
    </row>
    <row r="354" spans="1:10" x14ac:dyDescent="0.25">
      <c r="A354" s="1">
        <v>42768</v>
      </c>
      <c r="D354">
        <v>251.55000299999901</v>
      </c>
      <c r="E354">
        <v>2499800</v>
      </c>
      <c r="I354" s="1">
        <v>42768</v>
      </c>
      <c r="J354" s="2">
        <v>9.2681670424457612E-3</v>
      </c>
    </row>
    <row r="355" spans="1:10" x14ac:dyDescent="0.25">
      <c r="A355" s="1">
        <v>42767</v>
      </c>
      <c r="D355">
        <v>249.240004999999</v>
      </c>
      <c r="E355">
        <v>3958800</v>
      </c>
      <c r="I355" s="1">
        <v>42767</v>
      </c>
      <c r="J355" s="2">
        <v>-1.0677521830443565E-2</v>
      </c>
    </row>
    <row r="356" spans="1:10" x14ac:dyDescent="0.25">
      <c r="A356" s="1">
        <v>42766</v>
      </c>
      <c r="D356">
        <v>251.929993</v>
      </c>
      <c r="E356">
        <v>4116100</v>
      </c>
      <c r="F356">
        <v>5.5789999999999997</v>
      </c>
      <c r="I356" s="1">
        <v>42766</v>
      </c>
      <c r="J356" s="2">
        <v>5.1868809562566672E-3</v>
      </c>
    </row>
    <row r="357" spans="1:10" x14ac:dyDescent="0.25">
      <c r="A357" s="1">
        <v>42765</v>
      </c>
      <c r="D357">
        <v>250.63000499999899</v>
      </c>
      <c r="E357">
        <v>3801100</v>
      </c>
      <c r="I357" s="1">
        <v>42765</v>
      </c>
      <c r="J357" s="2">
        <v>-9.1717415596609328E-3</v>
      </c>
    </row>
    <row r="358" spans="1:10" x14ac:dyDescent="0.25">
      <c r="A358" s="1">
        <v>42762</v>
      </c>
      <c r="D358">
        <v>252.949997</v>
      </c>
      <c r="E358">
        <v>3166300</v>
      </c>
      <c r="I358" s="1">
        <v>42762</v>
      </c>
      <c r="J358" s="2">
        <v>1.7425132022991512E-3</v>
      </c>
    </row>
    <row r="359" spans="1:10" x14ac:dyDescent="0.25">
      <c r="A359" s="1">
        <v>42761</v>
      </c>
      <c r="D359">
        <v>252.509995</v>
      </c>
      <c r="E359">
        <v>3152100</v>
      </c>
      <c r="I359" s="1">
        <v>42761</v>
      </c>
      <c r="J359" s="2">
        <v>-7.7023067249447829E-3</v>
      </c>
    </row>
    <row r="360" spans="1:10" x14ac:dyDescent="0.25">
      <c r="A360" s="1">
        <v>42760</v>
      </c>
      <c r="D360">
        <v>254.470000999999</v>
      </c>
      <c r="E360">
        <v>5142600</v>
      </c>
      <c r="I360" s="1">
        <v>42760</v>
      </c>
      <c r="J360" s="2">
        <v>-5.4986056890980847E-4</v>
      </c>
    </row>
    <row r="361" spans="1:10" x14ac:dyDescent="0.25">
      <c r="A361" s="1">
        <v>42759</v>
      </c>
      <c r="D361">
        <v>254.61000099999899</v>
      </c>
      <c r="E361">
        <v>4965500</v>
      </c>
      <c r="I361" s="1">
        <v>42759</v>
      </c>
      <c r="J361" s="2">
        <v>2.285876203485666E-2</v>
      </c>
    </row>
    <row r="362" spans="1:10" x14ac:dyDescent="0.25">
      <c r="A362" s="1">
        <v>42758</v>
      </c>
      <c r="D362">
        <v>248.91999799999999</v>
      </c>
      <c r="E362">
        <v>6262900</v>
      </c>
      <c r="I362" s="1">
        <v>42758</v>
      </c>
      <c r="J362" s="2">
        <v>1.7120917208693912E-2</v>
      </c>
    </row>
    <row r="363" spans="1:10" x14ac:dyDescent="0.25">
      <c r="A363" s="1">
        <v>42755</v>
      </c>
      <c r="D363">
        <v>244.729996</v>
      </c>
      <c r="E363">
        <v>4204300</v>
      </c>
      <c r="I363" s="1">
        <v>42755</v>
      </c>
      <c r="J363" s="2">
        <v>3.9793281091919791E-3</v>
      </c>
    </row>
    <row r="364" spans="1:10" x14ac:dyDescent="0.25">
      <c r="A364" s="1">
        <v>42754</v>
      </c>
      <c r="D364">
        <v>243.759995</v>
      </c>
      <c r="E364">
        <v>7732300</v>
      </c>
      <c r="I364" s="1">
        <v>42754</v>
      </c>
      <c r="J364" s="2">
        <v>2.2654782586617957E-2</v>
      </c>
    </row>
    <row r="365" spans="1:10" x14ac:dyDescent="0.25">
      <c r="A365" s="1">
        <v>42753</v>
      </c>
      <c r="D365">
        <v>238.36000099999899</v>
      </c>
      <c r="E365">
        <v>3769000</v>
      </c>
      <c r="I365" s="1">
        <v>42753</v>
      </c>
      <c r="J365" s="2">
        <v>1.1800657850401837E-2</v>
      </c>
    </row>
    <row r="366" spans="1:10" x14ac:dyDescent="0.25">
      <c r="A366" s="1">
        <v>42752</v>
      </c>
      <c r="D366">
        <v>235.58000200000001</v>
      </c>
      <c r="E366">
        <v>4611900</v>
      </c>
      <c r="I366" s="1">
        <v>42752</v>
      </c>
      <c r="J366" s="2">
        <v>-9.1272260778127966E-3</v>
      </c>
    </row>
    <row r="367" spans="1:10" x14ac:dyDescent="0.25">
      <c r="A367" s="1">
        <v>42748</v>
      </c>
      <c r="D367">
        <v>237.75</v>
      </c>
      <c r="E367">
        <v>6093000</v>
      </c>
      <c r="I367" s="1">
        <v>42748</v>
      </c>
      <c r="J367" s="2">
        <v>3.554163570786005E-2</v>
      </c>
    </row>
    <row r="368" spans="1:10" x14ac:dyDescent="0.25">
      <c r="A368" s="1">
        <v>42747</v>
      </c>
      <c r="D368">
        <v>229.58999599999899</v>
      </c>
      <c r="E368">
        <v>3790200</v>
      </c>
      <c r="I368" s="1">
        <v>42747</v>
      </c>
      <c r="J368" s="2">
        <v>-6.0941105836701242E-4</v>
      </c>
    </row>
    <row r="369" spans="1:10" x14ac:dyDescent="0.25">
      <c r="A369" s="1">
        <v>42746</v>
      </c>
      <c r="D369">
        <v>229.729996</v>
      </c>
      <c r="E369">
        <v>3650800</v>
      </c>
      <c r="I369" s="1">
        <v>42746</v>
      </c>
      <c r="J369" s="2">
        <v>-6.0903555507533244E-4</v>
      </c>
    </row>
    <row r="370" spans="1:10" x14ac:dyDescent="0.25">
      <c r="A370" s="1">
        <v>42745</v>
      </c>
      <c r="D370">
        <v>229.86999499999999</v>
      </c>
      <c r="E370">
        <v>3660000</v>
      </c>
      <c r="I370" s="1">
        <v>42745</v>
      </c>
      <c r="J370" s="2">
        <v>-6.0965237205834423E-3</v>
      </c>
    </row>
    <row r="371" spans="1:10" x14ac:dyDescent="0.25">
      <c r="A371" s="1">
        <v>42744</v>
      </c>
      <c r="D371">
        <v>231.279999</v>
      </c>
      <c r="E371">
        <v>3957000</v>
      </c>
      <c r="I371" s="1">
        <v>42744</v>
      </c>
      <c r="J371" s="2">
        <v>9.9122485898486667E-3</v>
      </c>
    </row>
    <row r="372" spans="1:10" x14ac:dyDescent="0.25">
      <c r="A372" s="1">
        <v>42741</v>
      </c>
      <c r="D372">
        <v>229.009995</v>
      </c>
      <c r="E372">
        <v>5527900</v>
      </c>
      <c r="I372" s="1">
        <v>42741</v>
      </c>
      <c r="J372" s="2">
        <v>9.9669018743109312E-3</v>
      </c>
    </row>
    <row r="373" spans="1:10" x14ac:dyDescent="0.25">
      <c r="A373" s="1">
        <v>42740</v>
      </c>
      <c r="D373">
        <v>226.75</v>
      </c>
      <c r="E373">
        <v>5911700</v>
      </c>
      <c r="I373" s="1">
        <v>42740</v>
      </c>
      <c r="J373" s="2">
        <v>-1.0573373043407915E-3</v>
      </c>
    </row>
    <row r="374" spans="1:10" x14ac:dyDescent="0.25">
      <c r="A374" s="1">
        <v>42739</v>
      </c>
      <c r="D374">
        <v>226.990004999999</v>
      </c>
      <c r="E374">
        <v>11213500</v>
      </c>
      <c r="I374" s="1">
        <v>42739</v>
      </c>
      <c r="J374" s="2">
        <v>4.6085071982924032E-2</v>
      </c>
    </row>
    <row r="375" spans="1:10" x14ac:dyDescent="0.25">
      <c r="A375" s="1">
        <v>42738</v>
      </c>
      <c r="D375">
        <v>216.990004999999</v>
      </c>
      <c r="E375">
        <v>5923300</v>
      </c>
      <c r="I375" s="1">
        <v>42738</v>
      </c>
      <c r="J375" s="2" t="s">
        <v>10</v>
      </c>
    </row>
    <row r="376" spans="1:10" x14ac:dyDescent="0.25">
      <c r="A376" s="1">
        <v>42735</v>
      </c>
      <c r="B376">
        <v>-266698</v>
      </c>
      <c r="C376">
        <v>355069</v>
      </c>
      <c r="F376">
        <v>4.7320000000000002</v>
      </c>
      <c r="I376" s="1">
        <v>42735</v>
      </c>
      <c r="J376" s="2">
        <v>-1</v>
      </c>
    </row>
    <row r="377" spans="1:10" x14ac:dyDescent="0.25">
      <c r="A377" s="1">
        <v>42734</v>
      </c>
      <c r="D377">
        <v>213.69000199999999</v>
      </c>
      <c r="E377">
        <v>4642600</v>
      </c>
      <c r="I377" s="1">
        <v>42734</v>
      </c>
      <c r="J377" s="2">
        <v>-4.6114730402474135E-3</v>
      </c>
    </row>
    <row r="378" spans="1:10" x14ac:dyDescent="0.25">
      <c r="A378" s="1">
        <v>42733</v>
      </c>
      <c r="D378">
        <v>214.679993</v>
      </c>
      <c r="E378">
        <v>4035900</v>
      </c>
      <c r="I378" s="1">
        <v>42733</v>
      </c>
      <c r="J378" s="2">
        <v>-2.3027268066181342E-2</v>
      </c>
    </row>
    <row r="379" spans="1:10" x14ac:dyDescent="0.25">
      <c r="A379" s="1">
        <v>42732</v>
      </c>
      <c r="D379">
        <v>219.740004999999</v>
      </c>
      <c r="E379">
        <v>3782500</v>
      </c>
      <c r="I379" s="1">
        <v>42732</v>
      </c>
      <c r="J379" s="2">
        <v>9.5661641213325946E-4</v>
      </c>
    </row>
    <row r="380" spans="1:10" x14ac:dyDescent="0.25">
      <c r="A380" s="1">
        <v>42731</v>
      </c>
      <c r="D380">
        <v>219.529999</v>
      </c>
      <c r="E380">
        <v>5915700</v>
      </c>
      <c r="I380" s="1">
        <v>42731</v>
      </c>
      <c r="J380" s="2">
        <v>2.9014732896128125E-2</v>
      </c>
    </row>
    <row r="381" spans="1:10" x14ac:dyDescent="0.25">
      <c r="A381" s="1">
        <v>42727</v>
      </c>
      <c r="D381">
        <v>213.33999599999899</v>
      </c>
      <c r="E381">
        <v>4662900</v>
      </c>
      <c r="I381" s="1">
        <v>42727</v>
      </c>
      <c r="J381" s="2">
        <v>2.3458858576999617E-2</v>
      </c>
    </row>
    <row r="382" spans="1:10" x14ac:dyDescent="0.25">
      <c r="A382" s="1">
        <v>42726</v>
      </c>
      <c r="D382">
        <v>208.449997</v>
      </c>
      <c r="E382">
        <v>3111100</v>
      </c>
      <c r="I382" s="1">
        <v>42726</v>
      </c>
      <c r="J382" s="2">
        <v>3.6109774233651047E-3</v>
      </c>
    </row>
    <row r="383" spans="1:10" x14ac:dyDescent="0.25">
      <c r="A383" s="1">
        <v>42725</v>
      </c>
      <c r="D383">
        <v>207.699997</v>
      </c>
      <c r="E383">
        <v>5207600</v>
      </c>
      <c r="I383" s="1">
        <v>42725</v>
      </c>
      <c r="J383" s="2">
        <v>-5.2205375570801215E-3</v>
      </c>
    </row>
    <row r="384" spans="1:10" x14ac:dyDescent="0.25">
      <c r="A384" s="1">
        <v>42724</v>
      </c>
      <c r="D384">
        <v>208.78999299999899</v>
      </c>
      <c r="E384">
        <v>4689100</v>
      </c>
      <c r="I384" s="1">
        <v>42724</v>
      </c>
      <c r="J384" s="2">
        <v>2.9891960339204004E-2</v>
      </c>
    </row>
    <row r="385" spans="1:10" x14ac:dyDescent="0.25">
      <c r="A385" s="1">
        <v>42723</v>
      </c>
      <c r="D385">
        <v>202.729996</v>
      </c>
      <c r="E385">
        <v>3488100</v>
      </c>
      <c r="I385" s="1">
        <v>42723</v>
      </c>
      <c r="J385" s="2">
        <v>1.1851992398341014E-3</v>
      </c>
    </row>
    <row r="386" spans="1:10" x14ac:dyDescent="0.25">
      <c r="A386" s="1">
        <v>42720</v>
      </c>
      <c r="D386">
        <v>202.490005</v>
      </c>
      <c r="E386">
        <v>3779800</v>
      </c>
      <c r="I386" s="1">
        <v>42720</v>
      </c>
      <c r="J386" s="2">
        <v>2.4850708322191377E-2</v>
      </c>
    </row>
    <row r="387" spans="1:10" x14ac:dyDescent="0.25">
      <c r="A387" s="1">
        <v>42719</v>
      </c>
      <c r="D387">
        <v>197.58000200000001</v>
      </c>
      <c r="E387">
        <v>3219600</v>
      </c>
      <c r="I387" s="1">
        <v>42719</v>
      </c>
      <c r="J387" s="2">
        <v>-5.5865921225366202E-3</v>
      </c>
    </row>
    <row r="388" spans="1:10" x14ac:dyDescent="0.25">
      <c r="A388" s="1">
        <v>42718</v>
      </c>
      <c r="D388">
        <v>198.69000199999999</v>
      </c>
      <c r="E388">
        <v>4150900</v>
      </c>
      <c r="I388" s="1">
        <v>42718</v>
      </c>
      <c r="J388" s="2">
        <v>2.7252486315997582E-3</v>
      </c>
    </row>
    <row r="389" spans="1:10" x14ac:dyDescent="0.25">
      <c r="A389" s="1">
        <v>42717</v>
      </c>
      <c r="D389">
        <v>198.14999399999999</v>
      </c>
      <c r="E389">
        <v>6823900</v>
      </c>
      <c r="I389" s="1">
        <v>42717</v>
      </c>
      <c r="J389" s="2">
        <v>2.9725101117682815E-2</v>
      </c>
    </row>
    <row r="390" spans="1:10" x14ac:dyDescent="0.25">
      <c r="A390" s="1">
        <v>42716</v>
      </c>
      <c r="D390">
        <v>192.429993</v>
      </c>
      <c r="E390">
        <v>2438900</v>
      </c>
      <c r="I390" s="1">
        <v>42716</v>
      </c>
      <c r="J390" s="2">
        <v>1.3008638209285397E-3</v>
      </c>
    </row>
    <row r="391" spans="1:10" x14ac:dyDescent="0.25">
      <c r="A391" s="1">
        <v>42713</v>
      </c>
      <c r="D391">
        <v>192.179993</v>
      </c>
      <c r="E391">
        <v>2722500</v>
      </c>
      <c r="I391" s="1">
        <v>42713</v>
      </c>
      <c r="J391" s="2">
        <v>-5.7205264966123874E-4</v>
      </c>
    </row>
    <row r="392" spans="1:10" x14ac:dyDescent="0.25">
      <c r="A392" s="1">
        <v>42712</v>
      </c>
      <c r="D392">
        <v>192.28999299999899</v>
      </c>
      <c r="E392">
        <v>3194100</v>
      </c>
      <c r="I392" s="1">
        <v>42712</v>
      </c>
      <c r="J392" s="2">
        <v>-4.4525033741445825E-3</v>
      </c>
    </row>
    <row r="393" spans="1:10" x14ac:dyDescent="0.25">
      <c r="A393" s="1">
        <v>42711</v>
      </c>
      <c r="D393">
        <v>193.14999399999999</v>
      </c>
      <c r="E393">
        <v>5461900</v>
      </c>
      <c r="I393" s="1">
        <v>42711</v>
      </c>
      <c r="J393" s="2">
        <v>3.9278922595245888E-2</v>
      </c>
    </row>
    <row r="394" spans="1:10" x14ac:dyDescent="0.25">
      <c r="A394" s="1">
        <v>42710</v>
      </c>
      <c r="D394">
        <v>185.85000600000001</v>
      </c>
      <c r="E394">
        <v>3391600</v>
      </c>
      <c r="I394" s="1">
        <v>42710</v>
      </c>
      <c r="J394" s="2">
        <v>-5.0856369632927478E-3</v>
      </c>
    </row>
    <row r="395" spans="1:10" x14ac:dyDescent="0.25">
      <c r="A395" s="1">
        <v>42709</v>
      </c>
      <c r="D395">
        <v>186.800003</v>
      </c>
      <c r="E395">
        <v>4072200</v>
      </c>
      <c r="I395" s="1">
        <v>42709</v>
      </c>
      <c r="J395" s="2">
        <v>2.9371256795220978E-2</v>
      </c>
    </row>
    <row r="396" spans="1:10" x14ac:dyDescent="0.25">
      <c r="A396" s="1">
        <v>42706</v>
      </c>
      <c r="D396">
        <v>181.470001</v>
      </c>
      <c r="E396">
        <v>4042300</v>
      </c>
      <c r="I396" s="1">
        <v>42706</v>
      </c>
      <c r="J396" s="2">
        <v>-2.2542554911410681E-3</v>
      </c>
    </row>
    <row r="397" spans="1:10" x14ac:dyDescent="0.25">
      <c r="A397" s="1">
        <v>42705</v>
      </c>
      <c r="D397">
        <v>181.88000500000001</v>
      </c>
      <c r="E397">
        <v>5126400</v>
      </c>
      <c r="I397" s="1">
        <v>42705</v>
      </c>
      <c r="J397" s="2">
        <v>-3.9704272641106743E-2</v>
      </c>
    </row>
    <row r="398" spans="1:10" x14ac:dyDescent="0.25">
      <c r="A398" s="1">
        <v>42704</v>
      </c>
      <c r="D398">
        <v>189.39999399999999</v>
      </c>
      <c r="E398">
        <v>3547100</v>
      </c>
      <c r="F398">
        <v>5.0119999999999996</v>
      </c>
      <c r="I398" s="1">
        <v>42704</v>
      </c>
      <c r="J398" s="2">
        <v>-8.9683490912152318E-4</v>
      </c>
    </row>
    <row r="399" spans="1:10" x14ac:dyDescent="0.25">
      <c r="A399" s="1">
        <v>42703</v>
      </c>
      <c r="D399">
        <v>189.570007</v>
      </c>
      <c r="E399">
        <v>4439300</v>
      </c>
      <c r="I399" s="1">
        <v>42703</v>
      </c>
      <c r="J399" s="2">
        <v>-3.339785930547258E-2</v>
      </c>
    </row>
    <row r="400" spans="1:10" x14ac:dyDescent="0.25">
      <c r="A400" s="1">
        <v>42702</v>
      </c>
      <c r="D400">
        <v>196.11999499999999</v>
      </c>
      <c r="E400">
        <v>4529200</v>
      </c>
      <c r="I400" s="1">
        <v>42702</v>
      </c>
      <c r="J400" s="2">
        <v>-2.6951386532969011E-3</v>
      </c>
    </row>
    <row r="401" spans="1:10" x14ac:dyDescent="0.25">
      <c r="A401" s="1">
        <v>42699</v>
      </c>
      <c r="D401">
        <v>196.64999399999999</v>
      </c>
      <c r="E401">
        <v>2366100</v>
      </c>
      <c r="I401" s="1">
        <v>42699</v>
      </c>
      <c r="J401" s="2">
        <v>1.8173319965689778E-2</v>
      </c>
    </row>
    <row r="402" spans="1:10" x14ac:dyDescent="0.25">
      <c r="A402" s="1">
        <v>42697</v>
      </c>
      <c r="D402">
        <v>193.13999899999999</v>
      </c>
      <c r="E402">
        <v>4885300</v>
      </c>
      <c r="I402" s="1">
        <v>42697</v>
      </c>
      <c r="J402" s="2">
        <v>1.0304969506773738E-2</v>
      </c>
    </row>
    <row r="403" spans="1:10" x14ac:dyDescent="0.25">
      <c r="A403" s="1">
        <v>42696</v>
      </c>
      <c r="D403">
        <v>191.16999799999999</v>
      </c>
      <c r="E403">
        <v>5603400</v>
      </c>
      <c r="I403" s="1">
        <v>42696</v>
      </c>
      <c r="J403" s="2">
        <v>3.6039420419696024E-2</v>
      </c>
    </row>
    <row r="404" spans="1:10" x14ac:dyDescent="0.25">
      <c r="A404" s="1">
        <v>42695</v>
      </c>
      <c r="D404">
        <v>184.520004</v>
      </c>
      <c r="E404">
        <v>4361000</v>
      </c>
      <c r="I404" s="1">
        <v>42695</v>
      </c>
      <c r="J404" s="2">
        <v>-2.7024104917866072E-3</v>
      </c>
    </row>
    <row r="405" spans="1:10" x14ac:dyDescent="0.25">
      <c r="A405" s="1">
        <v>42692</v>
      </c>
      <c r="D405">
        <v>185.020004</v>
      </c>
      <c r="E405">
        <v>5210300</v>
      </c>
      <c r="I405" s="1">
        <v>42692</v>
      </c>
      <c r="J405" s="2">
        <v>-1.9293967575660535E-2</v>
      </c>
    </row>
    <row r="406" spans="1:10" x14ac:dyDescent="0.25">
      <c r="A406" s="1">
        <v>42691</v>
      </c>
      <c r="D406">
        <v>188.66000399999999</v>
      </c>
      <c r="E406">
        <v>4887100</v>
      </c>
      <c r="I406" s="1">
        <v>42691</v>
      </c>
      <c r="J406" s="2">
        <v>2.5716365900149796E-2</v>
      </c>
    </row>
    <row r="407" spans="1:10" x14ac:dyDescent="0.25">
      <c r="A407" s="1">
        <v>42690</v>
      </c>
      <c r="D407">
        <v>183.929993</v>
      </c>
      <c r="E407">
        <v>3430400</v>
      </c>
      <c r="I407" s="1">
        <v>42690</v>
      </c>
      <c r="J407" s="2">
        <v>8.7059365792904882E-4</v>
      </c>
    </row>
    <row r="408" spans="1:10" x14ac:dyDescent="0.25">
      <c r="A408" s="1">
        <v>42689</v>
      </c>
      <c r="D408">
        <v>183.770004</v>
      </c>
      <c r="E408">
        <v>3902000</v>
      </c>
      <c r="I408" s="1">
        <v>42689</v>
      </c>
      <c r="J408" s="2">
        <v>1.2785930219662688E-2</v>
      </c>
    </row>
    <row r="409" spans="1:10" x14ac:dyDescent="0.25">
      <c r="A409" s="1">
        <v>42688</v>
      </c>
      <c r="D409">
        <v>181.449997</v>
      </c>
      <c r="E409">
        <v>6542200</v>
      </c>
      <c r="I409" s="1">
        <v>42688</v>
      </c>
      <c r="J409" s="2">
        <v>-3.7706836420310162E-2</v>
      </c>
    </row>
    <row r="410" spans="1:10" x14ac:dyDescent="0.25">
      <c r="A410" s="1">
        <v>42685</v>
      </c>
      <c r="D410">
        <v>188.55999800000001</v>
      </c>
      <c r="E410">
        <v>3988500</v>
      </c>
      <c r="I410" s="1">
        <v>42685</v>
      </c>
      <c r="J410" s="2">
        <v>1.7318542735844312E-2</v>
      </c>
    </row>
    <row r="411" spans="1:10" x14ac:dyDescent="0.25">
      <c r="A411" s="1">
        <v>42684</v>
      </c>
      <c r="D411">
        <v>185.35000600000001</v>
      </c>
      <c r="E411">
        <v>6750300</v>
      </c>
      <c r="I411" s="1">
        <v>42684</v>
      </c>
      <c r="J411" s="2">
        <v>-2.4781606069468651E-2</v>
      </c>
    </row>
    <row r="412" spans="1:10" x14ac:dyDescent="0.25">
      <c r="A412" s="1">
        <v>42683</v>
      </c>
      <c r="D412">
        <v>190.05999800000001</v>
      </c>
      <c r="E412">
        <v>8173100</v>
      </c>
      <c r="I412" s="1">
        <v>42683</v>
      </c>
      <c r="J412" s="2">
        <v>-2.5033363855202922E-2</v>
      </c>
    </row>
    <row r="413" spans="1:10" x14ac:dyDescent="0.25">
      <c r="A413" s="1">
        <v>42682</v>
      </c>
      <c r="D413">
        <v>194.94000199999999</v>
      </c>
      <c r="E413">
        <v>3251400</v>
      </c>
      <c r="I413" s="1">
        <v>42682</v>
      </c>
      <c r="J413" s="2">
        <v>8.9539616858458192E-3</v>
      </c>
    </row>
    <row r="414" spans="1:10" x14ac:dyDescent="0.25">
      <c r="A414" s="1">
        <v>42681</v>
      </c>
      <c r="D414">
        <v>193.21000699999999</v>
      </c>
      <c r="E414">
        <v>3870100</v>
      </c>
      <c r="I414" s="1">
        <v>42681</v>
      </c>
      <c r="J414" s="2">
        <v>1.3906428567447733E-2</v>
      </c>
    </row>
    <row r="415" spans="1:10" x14ac:dyDescent="0.25">
      <c r="A415" s="1">
        <v>42678</v>
      </c>
      <c r="D415">
        <v>190.55999800000001</v>
      </c>
      <c r="E415">
        <v>5146000</v>
      </c>
      <c r="I415" s="1">
        <v>42678</v>
      </c>
      <c r="J415" s="2">
        <v>1.6753815139833771E-2</v>
      </c>
    </row>
    <row r="416" spans="1:10" x14ac:dyDescent="0.25">
      <c r="A416" s="1">
        <v>42677</v>
      </c>
      <c r="D416">
        <v>187.41999799999999</v>
      </c>
      <c r="E416">
        <v>2653000</v>
      </c>
      <c r="I416" s="1">
        <v>42677</v>
      </c>
      <c r="J416" s="2">
        <v>-3.1911817212811442E-3</v>
      </c>
    </row>
    <row r="417" spans="1:10" x14ac:dyDescent="0.25">
      <c r="A417" s="1">
        <v>42676</v>
      </c>
      <c r="D417">
        <v>188.020004</v>
      </c>
      <c r="E417">
        <v>4253400</v>
      </c>
      <c r="I417" s="1">
        <v>42676</v>
      </c>
      <c r="J417" s="2">
        <v>-1.451852351605779E-2</v>
      </c>
    </row>
    <row r="418" spans="1:10" x14ac:dyDescent="0.25">
      <c r="A418" s="1">
        <v>42675</v>
      </c>
      <c r="D418">
        <v>190.78999299999899</v>
      </c>
      <c r="E418">
        <v>7060000</v>
      </c>
      <c r="I418" s="1">
        <v>42675</v>
      </c>
      <c r="J418" s="2">
        <v>-3.50983823415493E-2</v>
      </c>
    </row>
    <row r="419" spans="1:10" x14ac:dyDescent="0.25">
      <c r="A419" s="1">
        <v>42674</v>
      </c>
      <c r="D419">
        <v>197.729996</v>
      </c>
      <c r="E419">
        <v>4692300</v>
      </c>
      <c r="F419">
        <v>5.2329999999999997</v>
      </c>
      <c r="I419" s="1">
        <v>42674</v>
      </c>
      <c r="J419" s="2">
        <v>-1.1201705199771423E-2</v>
      </c>
    </row>
    <row r="420" spans="1:10" x14ac:dyDescent="0.25">
      <c r="A420" s="1">
        <v>42671</v>
      </c>
      <c r="D420">
        <v>199.970001</v>
      </c>
      <c r="E420">
        <v>4280100</v>
      </c>
      <c r="I420" s="1">
        <v>42671</v>
      </c>
      <c r="J420" s="2">
        <v>-1.98029219107623E-2</v>
      </c>
    </row>
    <row r="421" spans="1:10" x14ac:dyDescent="0.25">
      <c r="A421" s="1">
        <v>42670</v>
      </c>
      <c r="D421">
        <v>204.009995</v>
      </c>
      <c r="E421">
        <v>13093700</v>
      </c>
      <c r="I421" s="1">
        <v>42670</v>
      </c>
      <c r="J421" s="2">
        <v>8.7519281855239616E-3</v>
      </c>
    </row>
    <row r="422" spans="1:10" x14ac:dyDescent="0.25">
      <c r="A422" s="1">
        <v>42669</v>
      </c>
      <c r="D422">
        <v>202.240005</v>
      </c>
      <c r="E422">
        <v>5632800</v>
      </c>
      <c r="I422" s="1">
        <v>42669</v>
      </c>
      <c r="J422" s="2">
        <v>-4.9417318362996484E-4</v>
      </c>
    </row>
    <row r="423" spans="1:10" x14ac:dyDescent="0.25">
      <c r="A423" s="1">
        <v>42668</v>
      </c>
      <c r="D423">
        <v>202.33999599999899</v>
      </c>
      <c r="E423">
        <v>2445000</v>
      </c>
      <c r="I423" s="1">
        <v>42668</v>
      </c>
      <c r="J423" s="2">
        <v>-2.0714095993196943E-3</v>
      </c>
    </row>
    <row r="424" spans="1:10" x14ac:dyDescent="0.25">
      <c r="A424" s="1">
        <v>42667</v>
      </c>
      <c r="D424">
        <v>202.759995</v>
      </c>
      <c r="E424">
        <v>2751600</v>
      </c>
      <c r="I424" s="1">
        <v>42667</v>
      </c>
      <c r="J424" s="2">
        <v>1.3343990471172915E-2</v>
      </c>
    </row>
    <row r="425" spans="1:10" x14ac:dyDescent="0.25">
      <c r="A425" s="1">
        <v>42664</v>
      </c>
      <c r="D425">
        <v>200.08999599999899</v>
      </c>
      <c r="E425">
        <v>2943400</v>
      </c>
      <c r="I425" s="1">
        <v>42664</v>
      </c>
      <c r="J425" s="2">
        <v>4.9723253147414903E-3</v>
      </c>
    </row>
    <row r="426" spans="1:10" x14ac:dyDescent="0.25">
      <c r="A426" s="1">
        <v>42663</v>
      </c>
      <c r="D426">
        <v>199.10000600000001</v>
      </c>
      <c r="E426">
        <v>5072900</v>
      </c>
      <c r="I426" s="1">
        <v>42663</v>
      </c>
      <c r="J426" s="2">
        <v>-2.1909962879838502E-2</v>
      </c>
    </row>
    <row r="427" spans="1:10" x14ac:dyDescent="0.25">
      <c r="A427" s="1">
        <v>42662</v>
      </c>
      <c r="D427">
        <v>203.55999800000001</v>
      </c>
      <c r="E427">
        <v>6991200</v>
      </c>
      <c r="I427" s="1">
        <v>42662</v>
      </c>
      <c r="J427" s="2">
        <v>2.2400762760398912E-2</v>
      </c>
    </row>
    <row r="428" spans="1:10" x14ac:dyDescent="0.25">
      <c r="A428" s="1">
        <v>42661</v>
      </c>
      <c r="D428">
        <v>199.10000600000001</v>
      </c>
      <c r="E428">
        <v>5669000</v>
      </c>
      <c r="I428" s="1">
        <v>42661</v>
      </c>
      <c r="J428" s="2">
        <v>2.6500303230036579E-2</v>
      </c>
    </row>
    <row r="429" spans="1:10" x14ac:dyDescent="0.25">
      <c r="A429" s="1">
        <v>42660</v>
      </c>
      <c r="D429">
        <v>193.96000699999999</v>
      </c>
      <c r="E429">
        <v>4554100</v>
      </c>
      <c r="I429" s="1">
        <v>42660</v>
      </c>
      <c r="J429" s="2">
        <v>-1.2976378122649757E-2</v>
      </c>
    </row>
    <row r="430" spans="1:10" x14ac:dyDescent="0.25">
      <c r="A430" s="1">
        <v>42657</v>
      </c>
      <c r="D430">
        <v>196.509995</v>
      </c>
      <c r="E430">
        <v>4269900</v>
      </c>
      <c r="I430" s="1">
        <v>42657</v>
      </c>
      <c r="J430" s="2">
        <v>-1.8627696298749059E-2</v>
      </c>
    </row>
    <row r="431" spans="1:10" x14ac:dyDescent="0.25">
      <c r="A431" s="1">
        <v>42656</v>
      </c>
      <c r="D431">
        <v>200.240005</v>
      </c>
      <c r="E431">
        <v>2494600</v>
      </c>
      <c r="I431" s="1">
        <v>42656</v>
      </c>
      <c r="J431" s="2">
        <v>-6.3023672845607835E-3</v>
      </c>
    </row>
    <row r="432" spans="1:10" x14ac:dyDescent="0.25">
      <c r="A432" s="1">
        <v>42655</v>
      </c>
      <c r="D432">
        <v>201.509995</v>
      </c>
      <c r="E432">
        <v>1970700</v>
      </c>
      <c r="I432" s="1">
        <v>42655</v>
      </c>
      <c r="J432" s="2">
        <v>7.0464215778184231E-3</v>
      </c>
    </row>
    <row r="433" spans="1:10" x14ac:dyDescent="0.25">
      <c r="A433" s="1">
        <v>42654</v>
      </c>
      <c r="D433">
        <v>200.10000600000001</v>
      </c>
      <c r="E433">
        <v>2328400</v>
      </c>
      <c r="I433" s="1">
        <v>42654</v>
      </c>
      <c r="J433" s="2">
        <v>-4.2298632131852615E-3</v>
      </c>
    </row>
    <row r="434" spans="1:10" x14ac:dyDescent="0.25">
      <c r="A434" s="1">
        <v>42653</v>
      </c>
      <c r="D434">
        <v>200.949997</v>
      </c>
      <c r="E434">
        <v>3303100</v>
      </c>
      <c r="I434" s="1">
        <v>42653</v>
      </c>
      <c r="J434" s="2">
        <v>2.2074136503361215E-2</v>
      </c>
    </row>
    <row r="435" spans="1:10" x14ac:dyDescent="0.25">
      <c r="A435" s="1">
        <v>42650</v>
      </c>
      <c r="D435">
        <v>196.61000100000001</v>
      </c>
      <c r="E435">
        <v>3493000</v>
      </c>
      <c r="I435" s="1">
        <v>42650</v>
      </c>
      <c r="J435" s="2">
        <v>-2.1840791044776063E-2</v>
      </c>
    </row>
    <row r="436" spans="1:10" x14ac:dyDescent="0.25">
      <c r="A436" s="1">
        <v>42649</v>
      </c>
      <c r="D436">
        <v>201</v>
      </c>
      <c r="E436">
        <v>4703400</v>
      </c>
      <c r="I436" s="1">
        <v>42649</v>
      </c>
      <c r="J436" s="2">
        <v>-3.5786274342780727E-2</v>
      </c>
    </row>
    <row r="437" spans="1:10" x14ac:dyDescent="0.25">
      <c r="A437" s="1">
        <v>42648</v>
      </c>
      <c r="D437">
        <v>208.46000699999999</v>
      </c>
      <c r="E437">
        <v>1877500</v>
      </c>
      <c r="I437" s="1">
        <v>42648</v>
      </c>
      <c r="J437" s="2">
        <v>-1.3953913931149618E-2</v>
      </c>
    </row>
    <row r="438" spans="1:10" x14ac:dyDescent="0.25">
      <c r="A438" s="1">
        <v>42647</v>
      </c>
      <c r="D438">
        <v>211.41000399999999</v>
      </c>
      <c r="E438">
        <v>3541500</v>
      </c>
      <c r="I438" s="1">
        <v>42647</v>
      </c>
      <c r="J438" s="2">
        <v>-1.0715924343227809E-2</v>
      </c>
    </row>
    <row r="439" spans="1:10" x14ac:dyDescent="0.25">
      <c r="A439" s="1">
        <v>42646</v>
      </c>
      <c r="D439">
        <v>213.699997</v>
      </c>
      <c r="E439">
        <v>5999900</v>
      </c>
      <c r="I439" s="1">
        <v>42646</v>
      </c>
      <c r="J439" s="2">
        <v>4.7394981362520086E-2</v>
      </c>
    </row>
    <row r="440" spans="1:10" x14ac:dyDescent="0.25">
      <c r="A440" s="1">
        <v>42643</v>
      </c>
      <c r="B440">
        <v>85622</v>
      </c>
      <c r="C440">
        <v>324380</v>
      </c>
      <c r="D440">
        <v>204.029999</v>
      </c>
      <c r="E440">
        <v>2586300</v>
      </c>
      <c r="F440">
        <v>5.4</v>
      </c>
      <c r="I440" s="1">
        <v>42643</v>
      </c>
      <c r="J440" s="2">
        <v>1.6591938464254226E-2</v>
      </c>
    </row>
    <row r="441" spans="1:10" x14ac:dyDescent="0.25">
      <c r="A441" s="1">
        <v>42642</v>
      </c>
      <c r="D441">
        <v>200.699997</v>
      </c>
      <c r="E441">
        <v>2727000</v>
      </c>
      <c r="I441" s="1">
        <v>42642</v>
      </c>
      <c r="J441" s="2">
        <v>-2.700347550291415E-2</v>
      </c>
    </row>
    <row r="442" spans="1:10" x14ac:dyDescent="0.25">
      <c r="A442" s="1">
        <v>42641</v>
      </c>
      <c r="D442">
        <v>206.270004</v>
      </c>
      <c r="E442">
        <v>2088400</v>
      </c>
      <c r="I442" s="1">
        <v>42641</v>
      </c>
      <c r="J442" s="2">
        <v>2.2351003569806788E-3</v>
      </c>
    </row>
    <row r="443" spans="1:10" x14ac:dyDescent="0.25">
      <c r="A443" s="1">
        <v>42640</v>
      </c>
      <c r="D443">
        <v>205.80999800000001</v>
      </c>
      <c r="E443">
        <v>3373200</v>
      </c>
      <c r="I443" s="1">
        <v>42640</v>
      </c>
      <c r="J443" s="2">
        <v>-1.5216072175317615E-2</v>
      </c>
    </row>
    <row r="444" spans="1:10" x14ac:dyDescent="0.25">
      <c r="A444" s="1">
        <v>42639</v>
      </c>
      <c r="D444">
        <v>208.990005</v>
      </c>
      <c r="E444">
        <v>2394400</v>
      </c>
      <c r="I444" s="1">
        <v>42639</v>
      </c>
      <c r="J444" s="2">
        <v>7.4235142071368667E-3</v>
      </c>
    </row>
    <row r="445" spans="1:10" x14ac:dyDescent="0.25">
      <c r="A445" s="1">
        <v>42636</v>
      </c>
      <c r="D445">
        <v>207.449997</v>
      </c>
      <c r="E445">
        <v>2905200</v>
      </c>
      <c r="I445" s="1">
        <v>42636</v>
      </c>
      <c r="J445" s="2">
        <v>4.9411618204143436E-3</v>
      </c>
    </row>
    <row r="446" spans="1:10" x14ac:dyDescent="0.25">
      <c r="A446" s="1">
        <v>42635</v>
      </c>
      <c r="D446">
        <v>206.429993</v>
      </c>
      <c r="E446">
        <v>2382900</v>
      </c>
      <c r="I446" s="1">
        <v>42635</v>
      </c>
      <c r="J446" s="2">
        <v>5.8960724788223728E-3</v>
      </c>
    </row>
    <row r="447" spans="1:10" x14ac:dyDescent="0.25">
      <c r="A447" s="1">
        <v>42634</v>
      </c>
      <c r="D447">
        <v>205.220001</v>
      </c>
      <c r="E447">
        <v>2633500</v>
      </c>
      <c r="I447" s="1">
        <v>42634</v>
      </c>
      <c r="J447" s="2">
        <v>2.8342552914105883E-3</v>
      </c>
    </row>
    <row r="448" spans="1:10" x14ac:dyDescent="0.25">
      <c r="A448" s="1">
        <v>42633</v>
      </c>
      <c r="D448">
        <v>204.63999899999999</v>
      </c>
      <c r="E448">
        <v>2410500</v>
      </c>
      <c r="I448" s="1">
        <v>42633</v>
      </c>
      <c r="J448" s="2">
        <v>-8.2388147375897485E-3</v>
      </c>
    </row>
    <row r="449" spans="1:10" x14ac:dyDescent="0.25">
      <c r="A449" s="1">
        <v>42632</v>
      </c>
      <c r="D449">
        <v>206.33999599999899</v>
      </c>
      <c r="E449">
        <v>2297000</v>
      </c>
      <c r="I449" s="1">
        <v>42632</v>
      </c>
      <c r="J449" s="2">
        <v>4.5764460927832252E-3</v>
      </c>
    </row>
    <row r="450" spans="1:10" x14ac:dyDescent="0.25">
      <c r="A450" s="1">
        <v>42629</v>
      </c>
      <c r="D450">
        <v>205.39999399999999</v>
      </c>
      <c r="E450">
        <v>3107800</v>
      </c>
      <c r="I450" s="1">
        <v>42629</v>
      </c>
      <c r="J450" s="2">
        <v>2.4847799868753618E-2</v>
      </c>
    </row>
    <row r="451" spans="1:10" x14ac:dyDescent="0.25">
      <c r="A451" s="1">
        <v>42628</v>
      </c>
      <c r="D451">
        <v>200.41999799999999</v>
      </c>
      <c r="E451">
        <v>3077200</v>
      </c>
      <c r="I451" s="1">
        <v>42628</v>
      </c>
      <c r="J451" s="2">
        <v>2.0416444775389377E-2</v>
      </c>
    </row>
    <row r="452" spans="1:10" x14ac:dyDescent="0.25">
      <c r="A452" s="1">
        <v>42627</v>
      </c>
      <c r="D452">
        <v>196.41000399999999</v>
      </c>
      <c r="E452">
        <v>2254500</v>
      </c>
      <c r="I452" s="1">
        <v>42627</v>
      </c>
      <c r="J452" s="2">
        <v>1.8362713312479913E-3</v>
      </c>
    </row>
    <row r="453" spans="1:10" x14ac:dyDescent="0.25">
      <c r="A453" s="1">
        <v>42626</v>
      </c>
      <c r="D453">
        <v>196.050003</v>
      </c>
      <c r="E453">
        <v>3589400</v>
      </c>
      <c r="I453" s="1">
        <v>42626</v>
      </c>
      <c r="J453" s="2">
        <v>-1.1346444608979657E-2</v>
      </c>
    </row>
    <row r="454" spans="1:10" x14ac:dyDescent="0.25">
      <c r="A454" s="1">
        <v>42625</v>
      </c>
      <c r="D454">
        <v>198.300003</v>
      </c>
      <c r="E454">
        <v>3715200</v>
      </c>
      <c r="I454" s="1">
        <v>42625</v>
      </c>
      <c r="J454" s="2">
        <v>1.9694564613078846E-2</v>
      </c>
    </row>
    <row r="455" spans="1:10" x14ac:dyDescent="0.25">
      <c r="A455" s="1">
        <v>42622</v>
      </c>
      <c r="D455">
        <v>194.470001</v>
      </c>
      <c r="E455">
        <v>3757000</v>
      </c>
      <c r="I455" s="1">
        <v>42622</v>
      </c>
      <c r="J455" s="2">
        <v>-1.4643291372905974E-2</v>
      </c>
    </row>
    <row r="456" spans="1:10" x14ac:dyDescent="0.25">
      <c r="A456" s="1">
        <v>42621</v>
      </c>
      <c r="D456">
        <v>197.36000100000001</v>
      </c>
      <c r="E456">
        <v>3370000</v>
      </c>
      <c r="I456" s="1">
        <v>42621</v>
      </c>
      <c r="J456" s="2">
        <v>-2.1565642997573142E-2</v>
      </c>
    </row>
    <row r="457" spans="1:10" x14ac:dyDescent="0.25">
      <c r="A457" s="1">
        <v>42620</v>
      </c>
      <c r="D457">
        <v>201.71000699999999</v>
      </c>
      <c r="E457">
        <v>3640900</v>
      </c>
      <c r="I457" s="1">
        <v>42620</v>
      </c>
      <c r="J457" s="2">
        <v>-5.521840896101836E-3</v>
      </c>
    </row>
    <row r="458" spans="1:10" x14ac:dyDescent="0.25">
      <c r="A458" s="1">
        <v>42619</v>
      </c>
      <c r="D458">
        <v>202.83000200000001</v>
      </c>
      <c r="E458">
        <v>4390600</v>
      </c>
      <c r="I458" s="1">
        <v>42619</v>
      </c>
      <c r="J458" s="2">
        <v>2.5533436270267166E-2</v>
      </c>
    </row>
    <row r="459" spans="1:10" x14ac:dyDescent="0.25">
      <c r="A459" s="1">
        <v>42615</v>
      </c>
      <c r="D459">
        <v>197.779999</v>
      </c>
      <c r="E459">
        <v>5977400</v>
      </c>
      <c r="I459" s="1">
        <v>42615</v>
      </c>
      <c r="J459" s="2">
        <v>-1.4892687853908676E-2</v>
      </c>
    </row>
    <row r="460" spans="1:10" x14ac:dyDescent="0.25">
      <c r="A460" s="1">
        <v>42614</v>
      </c>
      <c r="D460">
        <v>200.770004</v>
      </c>
      <c r="E460">
        <v>7943100</v>
      </c>
      <c r="I460" s="1">
        <v>42614</v>
      </c>
      <c r="J460" s="2">
        <v>-5.30163259519911E-2</v>
      </c>
    </row>
    <row r="461" spans="1:10" x14ac:dyDescent="0.25">
      <c r="A461" s="1">
        <v>42613</v>
      </c>
      <c r="D461">
        <v>212.009995</v>
      </c>
      <c r="E461">
        <v>3276500</v>
      </c>
      <c r="F461">
        <v>6.4969999999999999</v>
      </c>
      <c r="I461" s="1">
        <v>42613</v>
      </c>
      <c r="J461" s="2">
        <v>3.1702423236584921E-3</v>
      </c>
    </row>
    <row r="462" spans="1:10" x14ac:dyDescent="0.25">
      <c r="A462" s="1">
        <v>42612</v>
      </c>
      <c r="D462">
        <v>211.33999599999899</v>
      </c>
      <c r="E462">
        <v>3168900</v>
      </c>
      <c r="I462" s="1">
        <v>42612</v>
      </c>
      <c r="J462" s="2">
        <v>-1.7936807870870954E-2</v>
      </c>
    </row>
    <row r="463" spans="1:10" x14ac:dyDescent="0.25">
      <c r="A463" s="1">
        <v>42611</v>
      </c>
      <c r="D463">
        <v>215.199997</v>
      </c>
      <c r="E463">
        <v>3257100</v>
      </c>
      <c r="I463" s="1">
        <v>42611</v>
      </c>
      <c r="J463" s="2">
        <v>-2.1773752857540175E-2</v>
      </c>
    </row>
    <row r="464" spans="1:10" x14ac:dyDescent="0.25">
      <c r="A464" s="1">
        <v>42608</v>
      </c>
      <c r="D464">
        <v>219.990004999999</v>
      </c>
      <c r="E464">
        <v>2239000</v>
      </c>
      <c r="I464" s="1">
        <v>42608</v>
      </c>
      <c r="J464" s="2">
        <v>-4.3899437421767848E-3</v>
      </c>
    </row>
    <row r="465" spans="1:10" x14ac:dyDescent="0.25">
      <c r="A465" s="1">
        <v>42607</v>
      </c>
      <c r="D465">
        <v>220.96000699999999</v>
      </c>
      <c r="E465">
        <v>1762500</v>
      </c>
      <c r="I465" s="1">
        <v>42607</v>
      </c>
      <c r="J465" s="2">
        <v>-7.4565988558215474E-3</v>
      </c>
    </row>
    <row r="466" spans="1:10" x14ac:dyDescent="0.25">
      <c r="A466" s="1">
        <v>42606</v>
      </c>
      <c r="D466">
        <v>222.61999499999999</v>
      </c>
      <c r="E466">
        <v>2570700</v>
      </c>
      <c r="I466" s="1">
        <v>42606</v>
      </c>
      <c r="J466" s="2">
        <v>-9.8736925791397517E-3</v>
      </c>
    </row>
    <row r="467" spans="1:10" x14ac:dyDescent="0.25">
      <c r="A467" s="1">
        <v>42605</v>
      </c>
      <c r="D467">
        <v>224.83999599999899</v>
      </c>
      <c r="E467">
        <v>4784400</v>
      </c>
      <c r="I467" s="1">
        <v>42605</v>
      </c>
      <c r="J467" s="2">
        <v>8.5677255639576254E-3</v>
      </c>
    </row>
    <row r="468" spans="1:10" x14ac:dyDescent="0.25">
      <c r="A468" s="1">
        <v>42604</v>
      </c>
      <c r="D468">
        <v>222.929993</v>
      </c>
      <c r="E468">
        <v>2065500</v>
      </c>
      <c r="I468" s="1">
        <v>42604</v>
      </c>
      <c r="J468" s="2">
        <v>-9.2000311111111281E-3</v>
      </c>
    </row>
    <row r="469" spans="1:10" x14ac:dyDescent="0.25">
      <c r="A469" s="1">
        <v>42601</v>
      </c>
      <c r="D469">
        <v>225</v>
      </c>
      <c r="E469">
        <v>1659500</v>
      </c>
      <c r="I469" s="1">
        <v>42601</v>
      </c>
      <c r="J469" s="2">
        <v>6.6663909146434212E-3</v>
      </c>
    </row>
    <row r="470" spans="1:10" x14ac:dyDescent="0.25">
      <c r="A470" s="1">
        <v>42600</v>
      </c>
      <c r="D470">
        <v>223.509995</v>
      </c>
      <c r="E470">
        <v>1714500</v>
      </c>
      <c r="I470" s="1">
        <v>42600</v>
      </c>
      <c r="J470" s="2">
        <v>1.209415848207865E-3</v>
      </c>
    </row>
    <row r="471" spans="1:10" x14ac:dyDescent="0.25">
      <c r="A471" s="1">
        <v>42599</v>
      </c>
      <c r="D471">
        <v>223.240004999999</v>
      </c>
      <c r="E471">
        <v>1787100</v>
      </c>
      <c r="I471" s="1">
        <v>42599</v>
      </c>
      <c r="J471" s="2">
        <v>-1.6546487113516355E-3</v>
      </c>
    </row>
    <row r="472" spans="1:10" x14ac:dyDescent="0.25">
      <c r="A472" s="1">
        <v>42598</v>
      </c>
      <c r="D472">
        <v>223.61000099999899</v>
      </c>
      <c r="E472">
        <v>2267100</v>
      </c>
      <c r="I472" s="1">
        <v>42598</v>
      </c>
      <c r="J472" s="2">
        <v>-8.7769627869491666E-3</v>
      </c>
    </row>
    <row r="473" spans="1:10" x14ac:dyDescent="0.25">
      <c r="A473" s="1">
        <v>42597</v>
      </c>
      <c r="D473">
        <v>225.58999599999899</v>
      </c>
      <c r="E473">
        <v>2034300</v>
      </c>
      <c r="I473" s="1">
        <v>42597</v>
      </c>
      <c r="J473" s="2">
        <v>-8.8670714557541707E-5</v>
      </c>
    </row>
    <row r="474" spans="1:10" x14ac:dyDescent="0.25">
      <c r="A474" s="1">
        <v>42594</v>
      </c>
      <c r="D474">
        <v>225.61000099999899</v>
      </c>
      <c r="E474">
        <v>1813500</v>
      </c>
      <c r="I474" s="1">
        <v>42594</v>
      </c>
      <c r="J474" s="2">
        <v>3.1123426595066066E-3</v>
      </c>
    </row>
    <row r="475" spans="1:10" x14ac:dyDescent="0.25">
      <c r="A475" s="1">
        <v>42593</v>
      </c>
      <c r="D475">
        <v>224.91000399999999</v>
      </c>
      <c r="E475">
        <v>1875800</v>
      </c>
      <c r="I475" s="1">
        <v>42593</v>
      </c>
      <c r="J475" s="2">
        <v>-3.2793707940448956E-3</v>
      </c>
    </row>
    <row r="476" spans="1:10" x14ac:dyDescent="0.25">
      <c r="A476" s="1">
        <v>42592</v>
      </c>
      <c r="D476">
        <v>225.64999399999999</v>
      </c>
      <c r="E476">
        <v>2338300</v>
      </c>
      <c r="I476" s="1">
        <v>42592</v>
      </c>
      <c r="J476" s="2">
        <v>-1.4972970010712742E-2</v>
      </c>
    </row>
    <row r="477" spans="1:10" x14ac:dyDescent="0.25">
      <c r="A477" s="1">
        <v>42591</v>
      </c>
      <c r="D477">
        <v>229.08000200000001</v>
      </c>
      <c r="E477">
        <v>2207800</v>
      </c>
      <c r="I477" s="1">
        <v>42591</v>
      </c>
      <c r="J477" s="2">
        <v>1.2911204228666449E-2</v>
      </c>
    </row>
    <row r="478" spans="1:10" x14ac:dyDescent="0.25">
      <c r="A478" s="1">
        <v>42590</v>
      </c>
      <c r="D478">
        <v>226.16000399999999</v>
      </c>
      <c r="E478">
        <v>2263600</v>
      </c>
      <c r="I478" s="1">
        <v>42590</v>
      </c>
      <c r="J478" s="2">
        <v>-1.6823870872598738E-2</v>
      </c>
    </row>
    <row r="479" spans="1:10" x14ac:dyDescent="0.25">
      <c r="A479" s="1">
        <v>42587</v>
      </c>
      <c r="D479">
        <v>230.029999</v>
      </c>
      <c r="E479">
        <v>3205200</v>
      </c>
      <c r="I479" s="1">
        <v>42587</v>
      </c>
      <c r="J479" s="2">
        <v>-2.5150773924977644E-3</v>
      </c>
    </row>
    <row r="480" spans="1:10" x14ac:dyDescent="0.25">
      <c r="A480" s="1">
        <v>42586</v>
      </c>
      <c r="D480">
        <v>230.61000099999899</v>
      </c>
      <c r="E480">
        <v>4122800</v>
      </c>
      <c r="I480" s="1">
        <v>42586</v>
      </c>
      <c r="J480" s="2">
        <v>2.134730567974719E-2</v>
      </c>
    </row>
    <row r="481" spans="1:10" x14ac:dyDescent="0.25">
      <c r="A481" s="1">
        <v>42585</v>
      </c>
      <c r="D481">
        <v>225.78999300000001</v>
      </c>
      <c r="E481">
        <v>3887800</v>
      </c>
      <c r="I481" s="1">
        <v>42585</v>
      </c>
      <c r="J481" s="2">
        <v>-6.2060036030721711E-3</v>
      </c>
    </row>
    <row r="482" spans="1:10" x14ac:dyDescent="0.25">
      <c r="A482" s="1">
        <v>42584</v>
      </c>
      <c r="D482">
        <v>227.199997</v>
      </c>
      <c r="E482">
        <v>3934400</v>
      </c>
      <c r="I482" s="1">
        <v>42584</v>
      </c>
      <c r="J482" s="2">
        <v>-1.2216851706813903E-2</v>
      </c>
    </row>
    <row r="483" spans="1:10" x14ac:dyDescent="0.25">
      <c r="A483" s="1">
        <v>42583</v>
      </c>
      <c r="D483">
        <v>230.009995</v>
      </c>
      <c r="E483">
        <v>4016300</v>
      </c>
      <c r="I483" s="1">
        <v>42583</v>
      </c>
      <c r="J483" s="2" t="s">
        <v>10</v>
      </c>
    </row>
    <row r="484" spans="1:10" x14ac:dyDescent="0.25">
      <c r="A484" s="1">
        <v>42582</v>
      </c>
      <c r="F484">
        <v>7.1950000000000003</v>
      </c>
      <c r="I484" s="1">
        <v>42582</v>
      </c>
      <c r="J484" s="2">
        <v>-1</v>
      </c>
    </row>
    <row r="485" spans="1:10" x14ac:dyDescent="0.25">
      <c r="A485" s="1">
        <v>42580</v>
      </c>
      <c r="D485">
        <v>234.78999300000001</v>
      </c>
      <c r="E485">
        <v>3070800</v>
      </c>
      <c r="I485" s="1">
        <v>42580</v>
      </c>
      <c r="J485" s="2">
        <v>1.8125805393847772E-2</v>
      </c>
    </row>
    <row r="486" spans="1:10" x14ac:dyDescent="0.25">
      <c r="A486" s="1">
        <v>42579</v>
      </c>
      <c r="D486">
        <v>230.61000099999899</v>
      </c>
      <c r="E486">
        <v>2419100</v>
      </c>
      <c r="I486" s="1">
        <v>42579</v>
      </c>
      <c r="J486" s="2">
        <v>9.2782876870259393E-3</v>
      </c>
    </row>
    <row r="487" spans="1:10" x14ac:dyDescent="0.25">
      <c r="A487" s="1">
        <v>42578</v>
      </c>
      <c r="D487">
        <v>228.490004999999</v>
      </c>
      <c r="E487">
        <v>2885200</v>
      </c>
      <c r="I487" s="1">
        <v>42578</v>
      </c>
      <c r="J487" s="2">
        <v>-4.4442073209099318E-3</v>
      </c>
    </row>
    <row r="488" spans="1:10" x14ac:dyDescent="0.25">
      <c r="A488" s="1">
        <v>42577</v>
      </c>
      <c r="D488">
        <v>229.509995</v>
      </c>
      <c r="E488">
        <v>3430000</v>
      </c>
      <c r="I488" s="1">
        <v>42577</v>
      </c>
      <c r="J488" s="2">
        <v>-2.1738185768840177E-3</v>
      </c>
    </row>
    <row r="489" spans="1:10" x14ac:dyDescent="0.25">
      <c r="A489" s="1">
        <v>42576</v>
      </c>
      <c r="D489">
        <v>230.009995</v>
      </c>
      <c r="E489">
        <v>4490700</v>
      </c>
      <c r="I489" s="1">
        <v>42576</v>
      </c>
      <c r="J489" s="2">
        <v>3.4822472041706555E-2</v>
      </c>
    </row>
    <row r="490" spans="1:10" x14ac:dyDescent="0.25">
      <c r="A490" s="1">
        <v>42573</v>
      </c>
      <c r="D490">
        <v>222.270004</v>
      </c>
      <c r="E490">
        <v>2579700</v>
      </c>
      <c r="I490" s="1">
        <v>42573</v>
      </c>
      <c r="J490" s="2">
        <v>8.0272290249433116E-3</v>
      </c>
    </row>
    <row r="491" spans="1:10" x14ac:dyDescent="0.25">
      <c r="A491" s="1">
        <v>42572</v>
      </c>
      <c r="D491">
        <v>220.5</v>
      </c>
      <c r="E491">
        <v>4428700</v>
      </c>
      <c r="I491" s="1">
        <v>42572</v>
      </c>
      <c r="J491" s="2">
        <v>-3.4419342115868279E-2</v>
      </c>
    </row>
    <row r="492" spans="1:10" x14ac:dyDescent="0.25">
      <c r="A492" s="1">
        <v>42571</v>
      </c>
      <c r="D492">
        <v>228.36000099999899</v>
      </c>
      <c r="E492">
        <v>2568500</v>
      </c>
      <c r="I492" s="1">
        <v>42571</v>
      </c>
      <c r="J492" s="2">
        <v>1.376190210782427E-2</v>
      </c>
    </row>
    <row r="493" spans="1:10" x14ac:dyDescent="0.25">
      <c r="A493" s="1">
        <v>42570</v>
      </c>
      <c r="D493">
        <v>225.259995</v>
      </c>
      <c r="E493">
        <v>3115100</v>
      </c>
      <c r="I493" s="1">
        <v>42570</v>
      </c>
      <c r="J493" s="2">
        <v>-4.3757127071823053E-3</v>
      </c>
    </row>
    <row r="494" spans="1:10" x14ac:dyDescent="0.25">
      <c r="A494" s="1">
        <v>42569</v>
      </c>
      <c r="D494">
        <v>226.25</v>
      </c>
      <c r="E494">
        <v>3412100</v>
      </c>
      <c r="I494" s="1">
        <v>42569</v>
      </c>
      <c r="J494" s="2">
        <v>2.6542677673575654E-2</v>
      </c>
    </row>
    <row r="495" spans="1:10" x14ac:dyDescent="0.25">
      <c r="A495" s="1">
        <v>42566</v>
      </c>
      <c r="D495">
        <v>220.39999399999999</v>
      </c>
      <c r="E495">
        <v>2234200</v>
      </c>
      <c r="I495" s="1">
        <v>42566</v>
      </c>
      <c r="J495" s="2">
        <v>-5.1009118634086723E-3</v>
      </c>
    </row>
    <row r="496" spans="1:10" x14ac:dyDescent="0.25">
      <c r="A496" s="1">
        <v>42565</v>
      </c>
      <c r="D496">
        <v>221.529999</v>
      </c>
      <c r="E496">
        <v>2675800</v>
      </c>
      <c r="I496" s="1">
        <v>42565</v>
      </c>
      <c r="J496" s="2">
        <v>-4.4937761402677216E-3</v>
      </c>
    </row>
    <row r="497" spans="1:10" x14ac:dyDescent="0.25">
      <c r="A497" s="1">
        <v>42564</v>
      </c>
      <c r="D497">
        <v>222.529999</v>
      </c>
      <c r="E497">
        <v>3567100</v>
      </c>
      <c r="I497" s="1">
        <v>42564</v>
      </c>
      <c r="J497" s="2">
        <v>-9.4368798425162152E-3</v>
      </c>
    </row>
    <row r="498" spans="1:10" x14ac:dyDescent="0.25">
      <c r="A498" s="1">
        <v>42563</v>
      </c>
      <c r="D498">
        <v>224.64999399999999</v>
      </c>
      <c r="E498">
        <v>4571300</v>
      </c>
      <c r="I498" s="1">
        <v>42563</v>
      </c>
      <c r="J498" s="2">
        <v>-5.7836551551907096E-4</v>
      </c>
    </row>
    <row r="499" spans="1:10" x14ac:dyDescent="0.25">
      <c r="A499" s="1">
        <v>42562</v>
      </c>
      <c r="D499">
        <v>224.779999</v>
      </c>
      <c r="E499">
        <v>5429800</v>
      </c>
      <c r="I499" s="1">
        <v>42562</v>
      </c>
      <c r="J499" s="2">
        <v>3.690377358106732E-2</v>
      </c>
    </row>
    <row r="500" spans="1:10" x14ac:dyDescent="0.25">
      <c r="A500" s="1">
        <v>42559</v>
      </c>
      <c r="D500">
        <v>216.779999</v>
      </c>
      <c r="E500">
        <v>4074800</v>
      </c>
      <c r="I500" s="1">
        <v>42559</v>
      </c>
      <c r="J500" s="2">
        <v>3.8899555071783827E-3</v>
      </c>
    </row>
    <row r="501" spans="1:10" x14ac:dyDescent="0.25">
      <c r="A501" s="1">
        <v>42558</v>
      </c>
      <c r="D501">
        <v>215.94000199999999</v>
      </c>
      <c r="E501">
        <v>3599700</v>
      </c>
      <c r="I501" s="1">
        <v>42558</v>
      </c>
      <c r="J501" s="2">
        <v>6.99496356094979E-3</v>
      </c>
    </row>
    <row r="502" spans="1:10" x14ac:dyDescent="0.25">
      <c r="A502" s="1">
        <v>42557</v>
      </c>
      <c r="D502">
        <v>214.44000199999999</v>
      </c>
      <c r="E502">
        <v>4919900</v>
      </c>
      <c r="I502" s="1">
        <v>42557</v>
      </c>
      <c r="J502" s="2">
        <v>2.149761700154405E-3</v>
      </c>
    </row>
    <row r="503" spans="1:10" x14ac:dyDescent="0.25">
      <c r="A503" s="1">
        <v>42556</v>
      </c>
      <c r="D503">
        <v>213.979996</v>
      </c>
      <c r="E503">
        <v>5175300</v>
      </c>
      <c r="I503" s="1">
        <v>42556</v>
      </c>
      <c r="J503" s="2">
        <v>-1.1639741339491918E-2</v>
      </c>
    </row>
    <row r="504" spans="1:10" x14ac:dyDescent="0.25">
      <c r="A504" s="1">
        <v>42552</v>
      </c>
      <c r="D504">
        <v>216.5</v>
      </c>
      <c r="E504">
        <v>5400000</v>
      </c>
      <c r="I504" s="1">
        <v>42552</v>
      </c>
      <c r="J504" s="2">
        <v>1.9879409364421546E-2</v>
      </c>
    </row>
    <row r="505" spans="1:10" x14ac:dyDescent="0.25">
      <c r="A505" s="1">
        <v>42551</v>
      </c>
      <c r="B505">
        <v>-238040</v>
      </c>
      <c r="C505">
        <v>-553673</v>
      </c>
      <c r="D505">
        <v>212.279999</v>
      </c>
      <c r="E505">
        <v>4843100</v>
      </c>
      <c r="F505">
        <v>6.5049999999999999</v>
      </c>
      <c r="I505" s="1">
        <v>42551</v>
      </c>
      <c r="J505" s="2">
        <v>9.9433701894156273E-3</v>
      </c>
    </row>
    <row r="506" spans="1:10" x14ac:dyDescent="0.25">
      <c r="A506" s="1">
        <v>42550</v>
      </c>
      <c r="D506">
        <v>210.19000199999999</v>
      </c>
      <c r="E506">
        <v>5994900</v>
      </c>
      <c r="I506" s="1">
        <v>42550</v>
      </c>
      <c r="J506" s="2">
        <v>4.1627480506434472E-2</v>
      </c>
    </row>
    <row r="507" spans="1:10" x14ac:dyDescent="0.25">
      <c r="A507" s="1">
        <v>42549</v>
      </c>
      <c r="D507">
        <v>201.78999299999899</v>
      </c>
      <c r="E507">
        <v>6212400</v>
      </c>
      <c r="I507" s="1">
        <v>42549</v>
      </c>
      <c r="J507" s="2">
        <v>1.6318257119336245E-2</v>
      </c>
    </row>
    <row r="508" spans="1:10" x14ac:dyDescent="0.25">
      <c r="A508" s="1">
        <v>42548</v>
      </c>
      <c r="D508">
        <v>198.550003</v>
      </c>
      <c r="E508">
        <v>7205400</v>
      </c>
      <c r="I508" s="1">
        <v>42548</v>
      </c>
      <c r="J508" s="2">
        <v>2.7957593413127476E-2</v>
      </c>
    </row>
    <row r="509" spans="1:10" x14ac:dyDescent="0.25">
      <c r="A509" s="1">
        <v>42545</v>
      </c>
      <c r="D509">
        <v>193.14999399999999</v>
      </c>
      <c r="E509">
        <v>7026500</v>
      </c>
      <c r="I509" s="1">
        <v>42545</v>
      </c>
      <c r="J509" s="2">
        <v>-1.6547862012663811E-2</v>
      </c>
    </row>
    <row r="510" spans="1:10" x14ac:dyDescent="0.25">
      <c r="A510" s="1">
        <v>42544</v>
      </c>
      <c r="D510">
        <v>196.39999399999999</v>
      </c>
      <c r="E510">
        <v>10130700</v>
      </c>
      <c r="I510" s="1">
        <v>42544</v>
      </c>
      <c r="J510" s="2">
        <v>-1.3221295368223123E-3</v>
      </c>
    </row>
    <row r="511" spans="1:10" x14ac:dyDescent="0.25">
      <c r="A511" s="1">
        <v>42543</v>
      </c>
      <c r="D511">
        <v>196.66000399999999</v>
      </c>
      <c r="E511">
        <v>23742400</v>
      </c>
      <c r="I511" s="1">
        <v>42543</v>
      </c>
      <c r="J511" s="2">
        <v>-0.10450342377622004</v>
      </c>
    </row>
    <row r="512" spans="1:10" x14ac:dyDescent="0.25">
      <c r="A512" s="1">
        <v>42542</v>
      </c>
      <c r="D512">
        <v>219.61000099999899</v>
      </c>
      <c r="E512">
        <v>4529000</v>
      </c>
      <c r="I512" s="1">
        <v>42542</v>
      </c>
      <c r="J512" s="2">
        <v>-4.0963132102823046E-4</v>
      </c>
    </row>
    <row r="513" spans="1:10" x14ac:dyDescent="0.25">
      <c r="A513" s="1">
        <v>42541</v>
      </c>
      <c r="D513">
        <v>219.699997</v>
      </c>
      <c r="E513">
        <v>3555500</v>
      </c>
      <c r="I513" s="1">
        <v>42541</v>
      </c>
      <c r="J513" s="2">
        <v>1.9631484570332435E-2</v>
      </c>
    </row>
    <row r="514" spans="1:10" x14ac:dyDescent="0.25">
      <c r="A514" s="1">
        <v>42538</v>
      </c>
      <c r="D514">
        <v>215.470000999999</v>
      </c>
      <c r="E514">
        <v>3112600</v>
      </c>
      <c r="I514" s="1">
        <v>42538</v>
      </c>
      <c r="J514" s="2">
        <v>-1.1287991919501391E-2</v>
      </c>
    </row>
    <row r="515" spans="1:10" x14ac:dyDescent="0.25">
      <c r="A515" s="1">
        <v>42537</v>
      </c>
      <c r="D515">
        <v>217.929993</v>
      </c>
      <c r="E515">
        <v>2440300</v>
      </c>
      <c r="I515" s="1">
        <v>42537</v>
      </c>
      <c r="J515" s="2">
        <v>1.0564814109758573E-3</v>
      </c>
    </row>
    <row r="516" spans="1:10" x14ac:dyDescent="0.25">
      <c r="A516" s="1">
        <v>42536</v>
      </c>
      <c r="D516">
        <v>217.699997</v>
      </c>
      <c r="E516">
        <v>2908500</v>
      </c>
      <c r="I516" s="1">
        <v>42536</v>
      </c>
      <c r="J516" s="2">
        <v>1.2746510563706886E-2</v>
      </c>
    </row>
    <row r="517" spans="1:10" x14ac:dyDescent="0.25">
      <c r="A517" s="1">
        <v>42535</v>
      </c>
      <c r="D517">
        <v>214.96000699999999</v>
      </c>
      <c r="E517">
        <v>3580200</v>
      </c>
      <c r="I517" s="1">
        <v>42535</v>
      </c>
      <c r="J517" s="2">
        <v>-1.33565340192898E-2</v>
      </c>
    </row>
    <row r="518" spans="1:10" x14ac:dyDescent="0.25">
      <c r="A518" s="1">
        <v>42534</v>
      </c>
      <c r="D518">
        <v>217.86999499999999</v>
      </c>
      <c r="E518">
        <v>4193000</v>
      </c>
      <c r="I518" s="1">
        <v>42534</v>
      </c>
      <c r="J518" s="2">
        <v>-4.2049363747638175E-3</v>
      </c>
    </row>
    <row r="519" spans="1:10" x14ac:dyDescent="0.25">
      <c r="A519" s="1">
        <v>42531</v>
      </c>
      <c r="D519">
        <v>218.78999300000001</v>
      </c>
      <c r="E519">
        <v>6026600</v>
      </c>
      <c r="I519" s="1">
        <v>42531</v>
      </c>
      <c r="J519" s="2">
        <v>-4.6084792265060306E-2</v>
      </c>
    </row>
    <row r="520" spans="1:10" x14ac:dyDescent="0.25">
      <c r="A520" s="1">
        <v>42530</v>
      </c>
      <c r="D520">
        <v>229.36000099999899</v>
      </c>
      <c r="E520">
        <v>4492100</v>
      </c>
      <c r="I520" s="1">
        <v>42530</v>
      </c>
      <c r="J520" s="2">
        <v>-2.6154903597916942E-2</v>
      </c>
    </row>
    <row r="521" spans="1:10" x14ac:dyDescent="0.25">
      <c r="A521" s="1">
        <v>42529</v>
      </c>
      <c r="D521">
        <v>235.520004</v>
      </c>
      <c r="E521">
        <v>5972000</v>
      </c>
      <c r="I521" s="1">
        <v>42529</v>
      </c>
      <c r="J521" s="2">
        <v>1.3686872922219658E-2</v>
      </c>
    </row>
    <row r="522" spans="1:10" x14ac:dyDescent="0.25">
      <c r="A522" s="1">
        <v>42528</v>
      </c>
      <c r="D522">
        <v>232.33999599999899</v>
      </c>
      <c r="E522">
        <v>6213600</v>
      </c>
      <c r="I522" s="1">
        <v>42528</v>
      </c>
      <c r="J522" s="2">
        <v>5.2836701875366626E-2</v>
      </c>
    </row>
    <row r="523" spans="1:10" x14ac:dyDescent="0.25">
      <c r="A523" s="1">
        <v>42527</v>
      </c>
      <c r="D523">
        <v>220.679993</v>
      </c>
      <c r="E523">
        <v>2249500</v>
      </c>
      <c r="I523" s="1">
        <v>42527</v>
      </c>
      <c r="J523" s="2">
        <v>7.7171923896755109E-3</v>
      </c>
    </row>
    <row r="524" spans="1:10" x14ac:dyDescent="0.25">
      <c r="A524" s="1">
        <v>42524</v>
      </c>
      <c r="D524">
        <v>218.990004999999</v>
      </c>
      <c r="E524">
        <v>2229000</v>
      </c>
      <c r="I524" s="1">
        <v>42524</v>
      </c>
      <c r="J524" s="2">
        <v>1.3700218779684012E-4</v>
      </c>
    </row>
    <row r="525" spans="1:10" x14ac:dyDescent="0.25">
      <c r="A525" s="1">
        <v>42523</v>
      </c>
      <c r="D525">
        <v>218.96000699999999</v>
      </c>
      <c r="E525">
        <v>2009400</v>
      </c>
      <c r="I525" s="1">
        <v>42523</v>
      </c>
      <c r="J525" s="2">
        <v>-2.7326972374995969E-3</v>
      </c>
    </row>
    <row r="526" spans="1:10" x14ac:dyDescent="0.25">
      <c r="A526" s="1">
        <v>42522</v>
      </c>
      <c r="D526">
        <v>219.55999800000001</v>
      </c>
      <c r="E526">
        <v>2982700</v>
      </c>
      <c r="I526" s="1">
        <v>42522</v>
      </c>
      <c r="J526" s="2">
        <v>-1.6440433928064008E-2</v>
      </c>
    </row>
    <row r="527" spans="1:10" x14ac:dyDescent="0.25">
      <c r="A527" s="1">
        <v>42521</v>
      </c>
      <c r="D527">
        <v>223.229996</v>
      </c>
      <c r="E527">
        <v>2789000</v>
      </c>
      <c r="F527">
        <v>6.9640000000000004</v>
      </c>
      <c r="I527" s="1">
        <v>42521</v>
      </c>
      <c r="J527" s="2">
        <v>8.5187861353631835E-4</v>
      </c>
    </row>
    <row r="528" spans="1:10" x14ac:dyDescent="0.25">
      <c r="A528" s="1">
        <v>42517</v>
      </c>
      <c r="D528">
        <v>223.03999300000001</v>
      </c>
      <c r="E528">
        <v>3650300</v>
      </c>
      <c r="I528" s="1">
        <v>42517</v>
      </c>
      <c r="J528" s="2">
        <v>-9.2395257915672008E-3</v>
      </c>
    </row>
    <row r="529" spans="1:10" x14ac:dyDescent="0.25">
      <c r="A529" s="1">
        <v>42516</v>
      </c>
      <c r="D529">
        <v>225.11999499999999</v>
      </c>
      <c r="E529">
        <v>4064000</v>
      </c>
      <c r="I529" s="1">
        <v>42516</v>
      </c>
      <c r="J529" s="2">
        <v>2.5229952407050171E-2</v>
      </c>
    </row>
    <row r="530" spans="1:10" x14ac:dyDescent="0.25">
      <c r="A530" s="1">
        <v>42515</v>
      </c>
      <c r="D530">
        <v>219.58000200000001</v>
      </c>
      <c r="E530">
        <v>3126800</v>
      </c>
      <c r="I530" s="1">
        <v>42515</v>
      </c>
      <c r="J530" s="2">
        <v>7.663705058717823E-3</v>
      </c>
    </row>
    <row r="531" spans="1:10" x14ac:dyDescent="0.25">
      <c r="A531" s="1">
        <v>42514</v>
      </c>
      <c r="D531">
        <v>217.91000399999999</v>
      </c>
      <c r="E531">
        <v>3013800</v>
      </c>
      <c r="I531" s="1">
        <v>42514</v>
      </c>
      <c r="J531" s="2">
        <v>7.8161270566315128E-3</v>
      </c>
    </row>
    <row r="532" spans="1:10" x14ac:dyDescent="0.25">
      <c r="A532" s="1">
        <v>42513</v>
      </c>
      <c r="D532">
        <v>216.220000999999</v>
      </c>
      <c r="E532">
        <v>5093200</v>
      </c>
      <c r="I532" s="1">
        <v>42513</v>
      </c>
      <c r="J532" s="2">
        <v>-1.8431078710877433E-2</v>
      </c>
    </row>
    <row r="533" spans="1:10" x14ac:dyDescent="0.25">
      <c r="A533" s="1">
        <v>42510</v>
      </c>
      <c r="D533">
        <v>220.279999</v>
      </c>
      <c r="E533">
        <v>9007100</v>
      </c>
      <c r="I533" s="1">
        <v>42510</v>
      </c>
      <c r="J533" s="2">
        <v>2.3558346894157266E-2</v>
      </c>
    </row>
    <row r="534" spans="1:10" x14ac:dyDescent="0.25">
      <c r="A534" s="1">
        <v>42509</v>
      </c>
      <c r="D534">
        <v>215.21000699999999</v>
      </c>
      <c r="E534">
        <v>6866300</v>
      </c>
      <c r="I534" s="1">
        <v>42509</v>
      </c>
      <c r="J534" s="2">
        <v>1.9131548223057699E-2</v>
      </c>
    </row>
    <row r="535" spans="1:10" x14ac:dyDescent="0.25">
      <c r="A535" s="1">
        <v>42508</v>
      </c>
      <c r="D535">
        <v>211.16999799999999</v>
      </c>
      <c r="E535">
        <v>5617500</v>
      </c>
      <c r="I535" s="1">
        <v>42508</v>
      </c>
      <c r="J535" s="2">
        <v>3.1808823769982952E-2</v>
      </c>
    </row>
    <row r="536" spans="1:10" x14ac:dyDescent="0.25">
      <c r="A536" s="1">
        <v>42507</v>
      </c>
      <c r="D536">
        <v>204.66000399999999</v>
      </c>
      <c r="E536">
        <v>2843600</v>
      </c>
      <c r="I536" s="1">
        <v>42507</v>
      </c>
      <c r="J536" s="2">
        <v>-1.742757272068763E-2</v>
      </c>
    </row>
    <row r="537" spans="1:10" x14ac:dyDescent="0.25">
      <c r="A537" s="1">
        <v>42506</v>
      </c>
      <c r="D537">
        <v>208.28999299999899</v>
      </c>
      <c r="E537">
        <v>2949400</v>
      </c>
      <c r="I537" s="1">
        <v>42506</v>
      </c>
      <c r="J537" s="2">
        <v>3.275333542332459E-3</v>
      </c>
    </row>
    <row r="538" spans="1:10" x14ac:dyDescent="0.25">
      <c r="A538" s="1">
        <v>42503</v>
      </c>
      <c r="D538">
        <v>207.61000100000001</v>
      </c>
      <c r="E538">
        <v>2822800</v>
      </c>
      <c r="I538" s="1">
        <v>42503</v>
      </c>
      <c r="J538" s="2">
        <v>1.5920590582403826E-3</v>
      </c>
    </row>
    <row r="539" spans="1:10" x14ac:dyDescent="0.25">
      <c r="A539" s="1">
        <v>42502</v>
      </c>
      <c r="D539">
        <v>207.279999</v>
      </c>
      <c r="E539">
        <v>3650500</v>
      </c>
      <c r="I539" s="1">
        <v>42502</v>
      </c>
      <c r="J539" s="2">
        <v>-8.0398542482820017E-3</v>
      </c>
    </row>
    <row r="540" spans="1:10" x14ac:dyDescent="0.25">
      <c r="A540" s="1">
        <v>42501</v>
      </c>
      <c r="D540">
        <v>208.96000699999999</v>
      </c>
      <c r="E540">
        <v>5161900</v>
      </c>
      <c r="I540" s="1">
        <v>42501</v>
      </c>
      <c r="J540" s="2">
        <v>1.2938089865943726E-3</v>
      </c>
    </row>
    <row r="541" spans="1:10" x14ac:dyDescent="0.25">
      <c r="A541" s="1">
        <v>42500</v>
      </c>
      <c r="D541">
        <v>208.69000199999999</v>
      </c>
      <c r="E541">
        <v>4065200</v>
      </c>
      <c r="I541" s="1">
        <v>42500</v>
      </c>
      <c r="J541" s="2">
        <v>-1.1008807304315592E-3</v>
      </c>
    </row>
    <row r="542" spans="1:10" x14ac:dyDescent="0.25">
      <c r="A542" s="1">
        <v>42499</v>
      </c>
      <c r="D542">
        <v>208.91999799999999</v>
      </c>
      <c r="E542">
        <v>4776400</v>
      </c>
      <c r="I542" s="1">
        <v>42499</v>
      </c>
      <c r="J542" s="2">
        <v>-2.7962570119285324E-2</v>
      </c>
    </row>
    <row r="543" spans="1:10" x14ac:dyDescent="0.25">
      <c r="A543" s="1">
        <v>42496</v>
      </c>
      <c r="D543">
        <v>214.929993</v>
      </c>
      <c r="E543">
        <v>5685200</v>
      </c>
      <c r="I543" s="1">
        <v>42496</v>
      </c>
      <c r="J543" s="2">
        <v>1.6073341918750695E-2</v>
      </c>
    </row>
    <row r="544" spans="1:10" x14ac:dyDescent="0.25">
      <c r="A544" s="1">
        <v>42495</v>
      </c>
      <c r="D544">
        <v>211.529999</v>
      </c>
      <c r="E544">
        <v>11254800</v>
      </c>
      <c r="I544" s="1">
        <v>42495</v>
      </c>
      <c r="J544" s="2">
        <v>-4.955966525484963E-2</v>
      </c>
    </row>
    <row r="545" spans="1:10" x14ac:dyDescent="0.25">
      <c r="A545" s="1">
        <v>42494</v>
      </c>
      <c r="D545">
        <v>222.55999800000001</v>
      </c>
      <c r="E545">
        <v>8262500</v>
      </c>
      <c r="I545" s="1">
        <v>42494</v>
      </c>
      <c r="J545" s="2">
        <v>-4.2011056757582842E-2</v>
      </c>
    </row>
    <row r="546" spans="1:10" x14ac:dyDescent="0.25">
      <c r="A546" s="1">
        <v>42493</v>
      </c>
      <c r="D546">
        <v>232.32000699999901</v>
      </c>
      <c r="E546">
        <v>4302200</v>
      </c>
      <c r="I546" s="1">
        <v>42493</v>
      </c>
      <c r="J546" s="2">
        <v>-3.9205938305964534E-2</v>
      </c>
    </row>
    <row r="547" spans="1:10" x14ac:dyDescent="0.25">
      <c r="A547" s="1">
        <v>42492</v>
      </c>
      <c r="D547">
        <v>241.80000299999901</v>
      </c>
      <c r="E547">
        <v>3843900</v>
      </c>
      <c r="I547" s="1">
        <v>42492</v>
      </c>
      <c r="J547" s="2" t="s">
        <v>10</v>
      </c>
    </row>
    <row r="548" spans="1:10" x14ac:dyDescent="0.25">
      <c r="A548" s="1">
        <v>42490</v>
      </c>
      <c r="F548">
        <v>7.51</v>
      </c>
      <c r="I548" s="1">
        <v>42490</v>
      </c>
      <c r="J548" s="2">
        <v>-1</v>
      </c>
    </row>
    <row r="549" spans="1:10" x14ac:dyDescent="0.25">
      <c r="A549" s="1">
        <v>42489</v>
      </c>
      <c r="D549">
        <v>240.759995</v>
      </c>
      <c r="E549">
        <v>5413800</v>
      </c>
      <c r="I549" s="1">
        <v>42489</v>
      </c>
      <c r="J549" s="2">
        <v>-2.8057049790483381E-2</v>
      </c>
    </row>
    <row r="550" spans="1:10" x14ac:dyDescent="0.25">
      <c r="A550" s="1">
        <v>42488</v>
      </c>
      <c r="D550">
        <v>247.71000699999999</v>
      </c>
      <c r="E550">
        <v>2519000</v>
      </c>
      <c r="I550" s="1">
        <v>42488</v>
      </c>
      <c r="J550" s="2">
        <v>-1.4952057840088155E-2</v>
      </c>
    </row>
    <row r="551" spans="1:10" x14ac:dyDescent="0.25">
      <c r="A551" s="1">
        <v>42487</v>
      </c>
      <c r="D551">
        <v>251.470000999999</v>
      </c>
      <c r="E551">
        <v>3205800</v>
      </c>
      <c r="I551" s="1">
        <v>42487</v>
      </c>
      <c r="J551" s="2">
        <v>-8.9461809540045106E-3</v>
      </c>
    </row>
    <row r="552" spans="1:10" x14ac:dyDescent="0.25">
      <c r="A552" s="1">
        <v>42486</v>
      </c>
      <c r="D552">
        <v>253.740004999999</v>
      </c>
      <c r="E552">
        <v>3223800</v>
      </c>
      <c r="I552" s="1">
        <v>42486</v>
      </c>
      <c r="J552" s="2">
        <v>7.6244855318425911E-3</v>
      </c>
    </row>
    <row r="553" spans="1:10" x14ac:dyDescent="0.25">
      <c r="A553" s="1">
        <v>42485</v>
      </c>
      <c r="D553">
        <v>251.82000699999901</v>
      </c>
      <c r="E553">
        <v>3670300</v>
      </c>
      <c r="I553" s="1">
        <v>42485</v>
      </c>
      <c r="J553" s="2">
        <v>-7.6058837438462692E-3</v>
      </c>
    </row>
    <row r="554" spans="1:10" x14ac:dyDescent="0.25">
      <c r="A554" s="1">
        <v>42482</v>
      </c>
      <c r="D554">
        <v>253.75</v>
      </c>
      <c r="E554">
        <v>3786300</v>
      </c>
      <c r="I554" s="1">
        <v>42482</v>
      </c>
      <c r="J554" s="2">
        <v>2.1990443247545583E-2</v>
      </c>
    </row>
    <row r="555" spans="1:10" x14ac:dyDescent="0.25">
      <c r="A555" s="1">
        <v>42481</v>
      </c>
      <c r="D555">
        <v>248.28999300000001</v>
      </c>
      <c r="E555">
        <v>2783100</v>
      </c>
      <c r="I555" s="1">
        <v>42481</v>
      </c>
      <c r="J555" s="2">
        <v>-6.7208384737294877E-3</v>
      </c>
    </row>
    <row r="556" spans="1:10" x14ac:dyDescent="0.25">
      <c r="A556" s="1">
        <v>42480</v>
      </c>
      <c r="D556">
        <v>249.970000999999</v>
      </c>
      <c r="E556">
        <v>5194100</v>
      </c>
      <c r="I556" s="1">
        <v>42480</v>
      </c>
      <c r="J556" s="2">
        <v>1.0510595676727135E-2</v>
      </c>
    </row>
    <row r="557" spans="1:10" x14ac:dyDescent="0.25">
      <c r="A557" s="1">
        <v>42479</v>
      </c>
      <c r="D557">
        <v>247.36999499999999</v>
      </c>
      <c r="E557">
        <v>6357500</v>
      </c>
      <c r="I557" s="1">
        <v>42479</v>
      </c>
      <c r="J557" s="2">
        <v>-2.5642074491053463E-2</v>
      </c>
    </row>
    <row r="558" spans="1:10" x14ac:dyDescent="0.25">
      <c r="A558" s="1">
        <v>42478</v>
      </c>
      <c r="D558">
        <v>253.88000499999899</v>
      </c>
      <c r="E558">
        <v>4261800</v>
      </c>
      <c r="I558" s="1">
        <v>42478</v>
      </c>
      <c r="J558" s="2">
        <v>-2.4753055376116584E-3</v>
      </c>
    </row>
    <row r="559" spans="1:10" x14ac:dyDescent="0.25">
      <c r="A559" s="1">
        <v>42475</v>
      </c>
      <c r="D559">
        <v>254.509995</v>
      </c>
      <c r="E559">
        <v>3752400</v>
      </c>
      <c r="I559" s="1">
        <v>42475</v>
      </c>
      <c r="J559" s="2">
        <v>1.0521694550461889E-2</v>
      </c>
    </row>
    <row r="560" spans="1:10" x14ac:dyDescent="0.25">
      <c r="A560" s="1">
        <v>42474</v>
      </c>
      <c r="D560">
        <v>251.86000099999899</v>
      </c>
      <c r="E560">
        <v>4120000</v>
      </c>
      <c r="I560" s="1">
        <v>42474</v>
      </c>
      <c r="J560" s="2">
        <v>-1.0489914786040664E-2</v>
      </c>
    </row>
    <row r="561" spans="1:10" x14ac:dyDescent="0.25">
      <c r="A561" s="1">
        <v>42473</v>
      </c>
      <c r="D561">
        <v>254.529999</v>
      </c>
      <c r="E561">
        <v>4925600</v>
      </c>
      <c r="I561" s="1">
        <v>42473</v>
      </c>
      <c r="J561" s="2">
        <v>2.7076070577308237E-2</v>
      </c>
    </row>
    <row r="562" spans="1:10" x14ac:dyDescent="0.25">
      <c r="A562" s="1">
        <v>42472</v>
      </c>
      <c r="D562">
        <v>247.82000699999901</v>
      </c>
      <c r="E562">
        <v>5750800</v>
      </c>
      <c r="I562" s="1">
        <v>42472</v>
      </c>
      <c r="J562" s="2">
        <v>-8.4026529161583281E-3</v>
      </c>
    </row>
    <row r="563" spans="1:10" x14ac:dyDescent="0.25">
      <c r="A563" s="1">
        <v>42471</v>
      </c>
      <c r="D563">
        <v>249.91999799999999</v>
      </c>
      <c r="E563">
        <v>9161700</v>
      </c>
      <c r="I563" s="1">
        <v>42471</v>
      </c>
      <c r="J563" s="2">
        <v>-5.9986802015412114E-4</v>
      </c>
    </row>
    <row r="564" spans="1:10" x14ac:dyDescent="0.25">
      <c r="A564" s="1">
        <v>42468</v>
      </c>
      <c r="D564">
        <v>250.07000699999901</v>
      </c>
      <c r="E564">
        <v>7363900</v>
      </c>
      <c r="I564" s="1">
        <v>42468</v>
      </c>
      <c r="J564" s="2">
        <v>-2.7721635565090899E-2</v>
      </c>
    </row>
    <row r="565" spans="1:10" x14ac:dyDescent="0.25">
      <c r="A565" s="1">
        <v>42467</v>
      </c>
      <c r="D565">
        <v>257.20001200000002</v>
      </c>
      <c r="E565">
        <v>8856200</v>
      </c>
      <c r="I565" s="1">
        <v>42467</v>
      </c>
      <c r="J565" s="2">
        <v>-3.0969785989724778E-2</v>
      </c>
    </row>
    <row r="566" spans="1:10" x14ac:dyDescent="0.25">
      <c r="A566" s="1">
        <v>42466</v>
      </c>
      <c r="D566">
        <v>265.42001299999998</v>
      </c>
      <c r="E566">
        <v>11679900</v>
      </c>
      <c r="I566" s="1">
        <v>42466</v>
      </c>
      <c r="J566" s="2">
        <v>3.8947868481830163E-2</v>
      </c>
    </row>
    <row r="567" spans="1:10" x14ac:dyDescent="0.25">
      <c r="A567" s="1">
        <v>42465</v>
      </c>
      <c r="D567">
        <v>255.470000999999</v>
      </c>
      <c r="E567">
        <v>9948700</v>
      </c>
      <c r="I567" s="1">
        <v>42465</v>
      </c>
      <c r="J567" s="2">
        <v>3.4333356930779581E-2</v>
      </c>
    </row>
    <row r="568" spans="1:10" x14ac:dyDescent="0.25">
      <c r="A568" s="1">
        <v>42464</v>
      </c>
      <c r="D568">
        <v>246.990004999999</v>
      </c>
      <c r="E568">
        <v>13475300</v>
      </c>
      <c r="I568" s="1">
        <v>42464</v>
      </c>
      <c r="J568" s="2">
        <v>3.9563993258369561E-2</v>
      </c>
    </row>
    <row r="569" spans="1:10" x14ac:dyDescent="0.25">
      <c r="A569" s="1">
        <v>42461</v>
      </c>
      <c r="D569">
        <v>237.58999599999899</v>
      </c>
      <c r="E569">
        <v>15997500</v>
      </c>
      <c r="I569" s="1">
        <v>42461</v>
      </c>
      <c r="J569" s="2">
        <v>3.4033998624115401E-2</v>
      </c>
    </row>
    <row r="570" spans="1:10" x14ac:dyDescent="0.25">
      <c r="A570" s="1">
        <v>42460</v>
      </c>
      <c r="B570">
        <v>-248224</v>
      </c>
      <c r="C570">
        <v>-249605</v>
      </c>
      <c r="D570">
        <v>229.770004</v>
      </c>
      <c r="E570">
        <v>8012900</v>
      </c>
      <c r="F570">
        <v>7.1680000000000001</v>
      </c>
      <c r="I570" s="1">
        <v>42460</v>
      </c>
      <c r="J570" s="2">
        <v>1.2693397737641188E-2</v>
      </c>
    </row>
    <row r="571" spans="1:10" x14ac:dyDescent="0.25">
      <c r="A571" s="1">
        <v>42459</v>
      </c>
      <c r="D571">
        <v>226.88999899999999</v>
      </c>
      <c r="E571">
        <v>4033000</v>
      </c>
      <c r="I571" s="1">
        <v>42459</v>
      </c>
      <c r="J571" s="2">
        <v>-1.4079024593073005E-2</v>
      </c>
    </row>
    <row r="572" spans="1:10" x14ac:dyDescent="0.25">
      <c r="A572" s="1">
        <v>42458</v>
      </c>
      <c r="D572">
        <v>230.13000499999899</v>
      </c>
      <c r="E572">
        <v>4004900</v>
      </c>
      <c r="I572" s="1">
        <v>42458</v>
      </c>
      <c r="J572" s="2">
        <v>-5.6453575446753339E-4</v>
      </c>
    </row>
    <row r="573" spans="1:10" x14ac:dyDescent="0.25">
      <c r="A573" s="1">
        <v>42457</v>
      </c>
      <c r="D573">
        <v>230.259995</v>
      </c>
      <c r="E573">
        <v>3925700</v>
      </c>
      <c r="I573" s="1">
        <v>42457</v>
      </c>
      <c r="J573" s="2">
        <v>1.1020834248079049E-2</v>
      </c>
    </row>
    <row r="574" spans="1:10" x14ac:dyDescent="0.25">
      <c r="A574" s="1">
        <v>42453</v>
      </c>
      <c r="D574">
        <v>227.75</v>
      </c>
      <c r="E574">
        <v>4960900</v>
      </c>
      <c r="I574" s="1">
        <v>42453</v>
      </c>
      <c r="J574" s="2">
        <v>2.3227594364025536E-2</v>
      </c>
    </row>
    <row r="575" spans="1:10" x14ac:dyDescent="0.25">
      <c r="A575" s="1">
        <v>42452</v>
      </c>
      <c r="D575">
        <v>222.58000200000001</v>
      </c>
      <c r="E575">
        <v>4948800</v>
      </c>
      <c r="I575" s="1">
        <v>42452</v>
      </c>
      <c r="J575" s="2">
        <v>-4.9778017209310785E-2</v>
      </c>
    </row>
    <row r="576" spans="1:10" x14ac:dyDescent="0.25">
      <c r="A576" s="1">
        <v>42451</v>
      </c>
      <c r="D576">
        <v>234.240004999999</v>
      </c>
      <c r="E576">
        <v>4316000</v>
      </c>
      <c r="I576" s="1">
        <v>42451</v>
      </c>
      <c r="J576" s="2">
        <v>-1.711984676133391E-2</v>
      </c>
    </row>
    <row r="577" spans="1:10" x14ac:dyDescent="0.25">
      <c r="A577" s="1">
        <v>42450</v>
      </c>
      <c r="D577">
        <v>238.32000699999901</v>
      </c>
      <c r="E577">
        <v>5307800</v>
      </c>
      <c r="I577" s="1">
        <v>42450</v>
      </c>
      <c r="J577" s="2">
        <v>2.3975259431656501E-2</v>
      </c>
    </row>
    <row r="578" spans="1:10" x14ac:dyDescent="0.25">
      <c r="A578" s="1">
        <v>42447</v>
      </c>
      <c r="D578">
        <v>232.740004999999</v>
      </c>
      <c r="E578">
        <v>4711800</v>
      </c>
      <c r="I578" s="1">
        <v>42447</v>
      </c>
      <c r="J578" s="2">
        <v>2.8094354004453891E-2</v>
      </c>
    </row>
    <row r="579" spans="1:10" x14ac:dyDescent="0.25">
      <c r="A579" s="1">
        <v>42446</v>
      </c>
      <c r="D579">
        <v>226.38000499999899</v>
      </c>
      <c r="E579">
        <v>3782900</v>
      </c>
      <c r="I579" s="1">
        <v>42446</v>
      </c>
      <c r="J579" s="2">
        <v>2.0051422251876484E-2</v>
      </c>
    </row>
    <row r="580" spans="1:10" x14ac:dyDescent="0.25">
      <c r="A580" s="1">
        <v>42445</v>
      </c>
      <c r="D580">
        <v>221.929993</v>
      </c>
      <c r="E580">
        <v>3516700</v>
      </c>
      <c r="I580" s="1">
        <v>42445</v>
      </c>
      <c r="J580" s="2">
        <v>1.6442232599477663E-2</v>
      </c>
    </row>
    <row r="581" spans="1:10" x14ac:dyDescent="0.25">
      <c r="A581" s="1">
        <v>42444</v>
      </c>
      <c r="D581">
        <v>218.33999599999899</v>
      </c>
      <c r="E581">
        <v>3180500</v>
      </c>
      <c r="I581" s="1">
        <v>42444</v>
      </c>
      <c r="J581" s="2">
        <v>1.4826874687242603E-2</v>
      </c>
    </row>
    <row r="582" spans="1:10" x14ac:dyDescent="0.25">
      <c r="A582" s="1">
        <v>42443</v>
      </c>
      <c r="D582">
        <v>215.14999399999999</v>
      </c>
      <c r="E582">
        <v>4065700</v>
      </c>
      <c r="I582" s="1">
        <v>42443</v>
      </c>
      <c r="J582" s="2">
        <v>3.6867440963855386E-2</v>
      </c>
    </row>
    <row r="583" spans="1:10" x14ac:dyDescent="0.25">
      <c r="A583" s="1">
        <v>42440</v>
      </c>
      <c r="D583">
        <v>207.5</v>
      </c>
      <c r="E583">
        <v>3343100</v>
      </c>
      <c r="I583" s="1">
        <v>42440</v>
      </c>
      <c r="J583" s="2">
        <v>1.1307179448046887E-2</v>
      </c>
    </row>
    <row r="584" spans="1:10" x14ac:dyDescent="0.25">
      <c r="A584" s="1">
        <v>42439</v>
      </c>
      <c r="D584">
        <v>205.179993</v>
      </c>
      <c r="E584">
        <v>5183200</v>
      </c>
      <c r="I584" s="1">
        <v>42439</v>
      </c>
      <c r="J584" s="2">
        <v>-1.6960559520119975E-2</v>
      </c>
    </row>
    <row r="585" spans="1:10" x14ac:dyDescent="0.25">
      <c r="A585" s="1">
        <v>42438</v>
      </c>
      <c r="D585">
        <v>208.720001</v>
      </c>
      <c r="E585">
        <v>3208600</v>
      </c>
      <c r="I585" s="1">
        <v>42438</v>
      </c>
      <c r="J585" s="2">
        <v>3.0207279460791273E-2</v>
      </c>
    </row>
    <row r="586" spans="1:10" x14ac:dyDescent="0.25">
      <c r="A586" s="1">
        <v>42437</v>
      </c>
      <c r="D586">
        <v>202.60000600000001</v>
      </c>
      <c r="E586">
        <v>4178700</v>
      </c>
      <c r="I586" s="1">
        <v>42437</v>
      </c>
      <c r="J586" s="2">
        <v>-1.3103351803412025E-2</v>
      </c>
    </row>
    <row r="587" spans="1:10" x14ac:dyDescent="0.25">
      <c r="A587" s="1">
        <v>42436</v>
      </c>
      <c r="D587">
        <v>205.28999299999899</v>
      </c>
      <c r="E587">
        <v>5329400</v>
      </c>
      <c r="I587" s="1">
        <v>42436</v>
      </c>
      <c r="J587" s="2">
        <v>2.1140072363611859E-2</v>
      </c>
    </row>
    <row r="588" spans="1:10" x14ac:dyDescent="0.25">
      <c r="A588" s="1">
        <v>42433</v>
      </c>
      <c r="D588">
        <v>201.03999299999899</v>
      </c>
      <c r="E588">
        <v>6489100</v>
      </c>
      <c r="I588" s="1">
        <v>42433</v>
      </c>
      <c r="J588" s="2">
        <v>2.7076672446181813E-2</v>
      </c>
    </row>
    <row r="589" spans="1:10" x14ac:dyDescent="0.25">
      <c r="A589" s="1">
        <v>42432</v>
      </c>
      <c r="D589">
        <v>195.740005</v>
      </c>
      <c r="E589">
        <v>4820500</v>
      </c>
      <c r="I589" s="1">
        <v>42432</v>
      </c>
      <c r="J589" s="2">
        <v>3.929069319934065E-2</v>
      </c>
    </row>
    <row r="590" spans="1:10" x14ac:dyDescent="0.25">
      <c r="A590" s="1">
        <v>42431</v>
      </c>
      <c r="D590">
        <v>188.33999599999899</v>
      </c>
      <c r="E590">
        <v>4862400</v>
      </c>
      <c r="I590" s="1">
        <v>42431</v>
      </c>
      <c r="J590" s="2">
        <v>1.0678776152006041E-2</v>
      </c>
    </row>
    <row r="591" spans="1:10" x14ac:dyDescent="0.25">
      <c r="A591" s="1">
        <v>42430</v>
      </c>
      <c r="D591">
        <v>186.35000600000001</v>
      </c>
      <c r="E591">
        <v>6712200</v>
      </c>
      <c r="I591" s="1">
        <v>42430</v>
      </c>
      <c r="J591" s="2">
        <v>-2.9073032894863852E-2</v>
      </c>
    </row>
    <row r="592" spans="1:10" x14ac:dyDescent="0.25">
      <c r="A592" s="1">
        <v>42429</v>
      </c>
      <c r="D592">
        <v>191.929993</v>
      </c>
      <c r="E592">
        <v>4499000</v>
      </c>
      <c r="F592">
        <v>6.2190000000000003</v>
      </c>
      <c r="I592" s="1">
        <v>42429</v>
      </c>
      <c r="J592" s="2">
        <v>8.3534571472882353E-3</v>
      </c>
    </row>
    <row r="593" spans="1:10" x14ac:dyDescent="0.25">
      <c r="A593" s="1">
        <v>42426</v>
      </c>
      <c r="D593">
        <v>190.33999599999899</v>
      </c>
      <c r="E593">
        <v>6065100</v>
      </c>
      <c r="I593" s="1">
        <v>42426</v>
      </c>
      <c r="J593" s="2">
        <v>1.5525812883101342E-2</v>
      </c>
    </row>
    <row r="594" spans="1:10" x14ac:dyDescent="0.25">
      <c r="A594" s="1">
        <v>42425</v>
      </c>
      <c r="D594">
        <v>187.429993</v>
      </c>
      <c r="E594">
        <v>5720500</v>
      </c>
      <c r="I594" s="1">
        <v>42425</v>
      </c>
      <c r="J594" s="2">
        <v>4.7094932960893836E-2</v>
      </c>
    </row>
    <row r="595" spans="1:10" x14ac:dyDescent="0.25">
      <c r="A595" s="1">
        <v>42424</v>
      </c>
      <c r="D595">
        <v>179</v>
      </c>
      <c r="E595">
        <v>5395600</v>
      </c>
      <c r="I595" s="1">
        <v>42424</v>
      </c>
      <c r="J595" s="2">
        <v>1.010097020085333E-2</v>
      </c>
    </row>
    <row r="596" spans="1:10" x14ac:dyDescent="0.25">
      <c r="A596" s="1">
        <v>42423</v>
      </c>
      <c r="D596">
        <v>177.21000699999999</v>
      </c>
      <c r="E596">
        <v>5984400</v>
      </c>
      <c r="I596" s="1">
        <v>42423</v>
      </c>
      <c r="J596" s="2">
        <v>-2.9818723140016012E-3</v>
      </c>
    </row>
    <row r="597" spans="1:10" x14ac:dyDescent="0.25">
      <c r="A597" s="1">
        <v>42422</v>
      </c>
      <c r="D597">
        <v>177.740005</v>
      </c>
      <c r="E597">
        <v>5060100</v>
      </c>
      <c r="I597" s="1">
        <v>42422</v>
      </c>
      <c r="J597" s="2">
        <v>6.6994854520412289E-2</v>
      </c>
    </row>
    <row r="598" spans="1:10" x14ac:dyDescent="0.25">
      <c r="A598" s="1">
        <v>42419</v>
      </c>
      <c r="D598">
        <v>166.58000200000001</v>
      </c>
      <c r="E598">
        <v>2959400</v>
      </c>
      <c r="I598" s="1">
        <v>42419</v>
      </c>
      <c r="J598" s="2">
        <v>-1.1393056031826483E-3</v>
      </c>
    </row>
    <row r="599" spans="1:10" x14ac:dyDescent="0.25">
      <c r="A599" s="1">
        <v>42418</v>
      </c>
      <c r="D599">
        <v>166.770004</v>
      </c>
      <c r="E599">
        <v>3887600</v>
      </c>
      <c r="I599" s="1">
        <v>42418</v>
      </c>
      <c r="J599" s="2">
        <v>-1.1323150813742303E-2</v>
      </c>
    </row>
    <row r="600" spans="1:10" x14ac:dyDescent="0.25">
      <c r="A600" s="1">
        <v>42417</v>
      </c>
      <c r="D600">
        <v>168.679993</v>
      </c>
      <c r="E600">
        <v>5825200</v>
      </c>
      <c r="I600" s="1">
        <v>42417</v>
      </c>
      <c r="J600" s="2">
        <v>8.7065767700789706E-2</v>
      </c>
    </row>
    <row r="601" spans="1:10" x14ac:dyDescent="0.25">
      <c r="A601" s="1">
        <v>42416</v>
      </c>
      <c r="D601">
        <v>155.16999799999999</v>
      </c>
      <c r="E601">
        <v>5593800</v>
      </c>
      <c r="I601" s="1">
        <v>42416</v>
      </c>
      <c r="J601" s="2">
        <v>2.7343784371077359E-2</v>
      </c>
    </row>
    <row r="602" spans="1:10" x14ac:dyDescent="0.25">
      <c r="A602" s="1">
        <v>42412</v>
      </c>
      <c r="D602">
        <v>151.03999299999899</v>
      </c>
      <c r="E602">
        <v>7235800</v>
      </c>
      <c r="I602" s="1">
        <v>42412</v>
      </c>
      <c r="J602" s="2">
        <v>3.7880773324311351E-3</v>
      </c>
    </row>
    <row r="603" spans="1:10" x14ac:dyDescent="0.25">
      <c r="A603" s="1">
        <v>42411</v>
      </c>
      <c r="D603">
        <v>150.470001</v>
      </c>
      <c r="E603">
        <v>14252400</v>
      </c>
      <c r="I603" s="1">
        <v>42411</v>
      </c>
      <c r="J603" s="2">
        <v>4.7330709923167145E-2</v>
      </c>
    </row>
    <row r="604" spans="1:10" x14ac:dyDescent="0.25">
      <c r="A604" s="1">
        <v>42410</v>
      </c>
      <c r="D604">
        <v>143.66999799999999</v>
      </c>
      <c r="E604">
        <v>10406500</v>
      </c>
      <c r="I604" s="1">
        <v>42410</v>
      </c>
      <c r="J604" s="2">
        <v>-3.0893774030354183E-2</v>
      </c>
    </row>
    <row r="605" spans="1:10" x14ac:dyDescent="0.25">
      <c r="A605" s="1">
        <v>42409</v>
      </c>
      <c r="D605">
        <v>148.25</v>
      </c>
      <c r="E605">
        <v>8575100</v>
      </c>
      <c r="I605" s="1">
        <v>42409</v>
      </c>
      <c r="J605" s="2">
        <v>1.7568416191350458E-3</v>
      </c>
    </row>
    <row r="606" spans="1:10" x14ac:dyDescent="0.25">
      <c r="A606" s="1">
        <v>42408</v>
      </c>
      <c r="D606">
        <v>147.990005</v>
      </c>
      <c r="E606">
        <v>9313000</v>
      </c>
      <c r="I606" s="1">
        <v>42408</v>
      </c>
      <c r="J606" s="2">
        <v>-8.9852401358460038E-2</v>
      </c>
    </row>
    <row r="607" spans="1:10" x14ac:dyDescent="0.25">
      <c r="A607" s="1">
        <v>42405</v>
      </c>
      <c r="D607">
        <v>162.60000600000001</v>
      </c>
      <c r="E607">
        <v>9437600</v>
      </c>
      <c r="I607" s="1">
        <v>42405</v>
      </c>
      <c r="J607" s="2">
        <v>-7.2605919436423666E-2</v>
      </c>
    </row>
    <row r="608" spans="1:10" x14ac:dyDescent="0.25">
      <c r="A608" s="1">
        <v>42404</v>
      </c>
      <c r="D608">
        <v>175.33000200000001</v>
      </c>
      <c r="E608">
        <v>4363900</v>
      </c>
      <c r="I608" s="1">
        <v>42404</v>
      </c>
      <c r="J608" s="2">
        <v>1.0664088325203833E-2</v>
      </c>
    </row>
    <row r="609" spans="1:10" x14ac:dyDescent="0.25">
      <c r="A609" s="1">
        <v>42403</v>
      </c>
      <c r="D609">
        <v>173.479996</v>
      </c>
      <c r="E609">
        <v>7931400</v>
      </c>
      <c r="I609" s="1">
        <v>42403</v>
      </c>
      <c r="J609" s="2">
        <v>-5.0880857046071017E-2</v>
      </c>
    </row>
    <row r="610" spans="1:10" x14ac:dyDescent="0.25">
      <c r="A610" s="1">
        <v>42402</v>
      </c>
      <c r="D610">
        <v>182.779999</v>
      </c>
      <c r="E610">
        <v>5773600</v>
      </c>
      <c r="I610" s="1">
        <v>42402</v>
      </c>
      <c r="J610" s="2">
        <v>-7.1900085590534263E-2</v>
      </c>
    </row>
    <row r="611" spans="1:10" x14ac:dyDescent="0.25">
      <c r="A611" s="1">
        <v>42401</v>
      </c>
      <c r="D611">
        <v>196.94000199999999</v>
      </c>
      <c r="E611">
        <v>5297600</v>
      </c>
      <c r="I611" s="1">
        <v>42401</v>
      </c>
      <c r="J611" s="2" t="s">
        <v>10</v>
      </c>
    </row>
    <row r="612" spans="1:10" x14ac:dyDescent="0.25">
      <c r="A612" s="1">
        <v>42400</v>
      </c>
      <c r="F612">
        <v>6.1950000000000003</v>
      </c>
      <c r="I612" s="1">
        <v>42400</v>
      </c>
      <c r="J612" s="2">
        <v>-1</v>
      </c>
    </row>
    <row r="613" spans="1:10" x14ac:dyDescent="0.25">
      <c r="A613" s="1">
        <v>42398</v>
      </c>
      <c r="D613">
        <v>191.199997</v>
      </c>
      <c r="E613">
        <v>2852300</v>
      </c>
      <c r="I613" s="1">
        <v>42398</v>
      </c>
      <c r="J613" s="2">
        <v>7.9072220544104694E-3</v>
      </c>
    </row>
    <row r="614" spans="1:10" x14ac:dyDescent="0.25">
      <c r="A614" s="1">
        <v>42397</v>
      </c>
      <c r="D614">
        <v>189.699997</v>
      </c>
      <c r="E614">
        <v>4592800</v>
      </c>
      <c r="I614" s="1">
        <v>42397</v>
      </c>
      <c r="J614" s="2">
        <v>8.6669322025387727E-3</v>
      </c>
    </row>
    <row r="615" spans="1:10" x14ac:dyDescent="0.25">
      <c r="A615" s="1">
        <v>42396</v>
      </c>
      <c r="D615">
        <v>188.070007</v>
      </c>
      <c r="E615">
        <v>3617200</v>
      </c>
      <c r="I615" s="1">
        <v>42396</v>
      </c>
      <c r="J615" s="2">
        <v>-2.8363251997967076E-2</v>
      </c>
    </row>
    <row r="616" spans="1:10" x14ac:dyDescent="0.25">
      <c r="A616" s="1">
        <v>42395</v>
      </c>
      <c r="D616">
        <v>193.55999800000001</v>
      </c>
      <c r="E616">
        <v>4946800</v>
      </c>
      <c r="I616" s="1">
        <v>42395</v>
      </c>
      <c r="J616" s="2">
        <v>-1.4359949731134816E-2</v>
      </c>
    </row>
    <row r="617" spans="1:10" x14ac:dyDescent="0.25">
      <c r="A617" s="1">
        <v>42394</v>
      </c>
      <c r="D617">
        <v>196.38000500000001</v>
      </c>
      <c r="E617">
        <v>2698700</v>
      </c>
      <c r="I617" s="1">
        <v>42394</v>
      </c>
      <c r="J617" s="2">
        <v>-3.0461604090916711E-2</v>
      </c>
    </row>
    <row r="618" spans="1:10" x14ac:dyDescent="0.25">
      <c r="A618" s="1">
        <v>42391</v>
      </c>
      <c r="D618">
        <v>202.550003</v>
      </c>
      <c r="E618">
        <v>3124100</v>
      </c>
      <c r="I618" s="1">
        <v>42391</v>
      </c>
      <c r="J618" s="2">
        <v>1.2901945227274402E-2</v>
      </c>
    </row>
    <row r="619" spans="1:10" x14ac:dyDescent="0.25">
      <c r="A619" s="1">
        <v>42390</v>
      </c>
      <c r="D619">
        <v>199.970001</v>
      </c>
      <c r="E619">
        <v>3166200</v>
      </c>
      <c r="I619" s="1">
        <v>42390</v>
      </c>
      <c r="J619" s="2">
        <v>6.39156527012932E-3</v>
      </c>
    </row>
    <row r="620" spans="1:10" x14ac:dyDescent="0.25">
      <c r="A620" s="1">
        <v>42389</v>
      </c>
      <c r="D620">
        <v>198.699997</v>
      </c>
      <c r="E620">
        <v>5838600</v>
      </c>
      <c r="I620" s="1">
        <v>42389</v>
      </c>
      <c r="J620" s="2">
        <v>-2.9406037371013886E-2</v>
      </c>
    </row>
    <row r="621" spans="1:10" x14ac:dyDescent="0.25">
      <c r="A621" s="1">
        <v>42388</v>
      </c>
      <c r="D621">
        <v>204.720001</v>
      </c>
      <c r="E621">
        <v>4038700</v>
      </c>
      <c r="I621" s="1">
        <v>42388</v>
      </c>
      <c r="J621" s="2">
        <v>-1.3171569023572643E-3</v>
      </c>
    </row>
    <row r="622" spans="1:10" x14ac:dyDescent="0.25">
      <c r="A622" s="1">
        <v>42384</v>
      </c>
      <c r="D622">
        <v>204.990005</v>
      </c>
      <c r="E622">
        <v>5578600</v>
      </c>
      <c r="I622" s="1">
        <v>42384</v>
      </c>
      <c r="J622" s="2">
        <v>-5.7715978290871295E-3</v>
      </c>
    </row>
    <row r="623" spans="1:10" x14ac:dyDescent="0.25">
      <c r="A623" s="1">
        <v>42383</v>
      </c>
      <c r="D623">
        <v>206.179993</v>
      </c>
      <c r="E623">
        <v>6490700</v>
      </c>
      <c r="I623" s="1">
        <v>42383</v>
      </c>
      <c r="J623" s="2">
        <v>2.9304553235530401E-2</v>
      </c>
    </row>
    <row r="624" spans="1:10" x14ac:dyDescent="0.25">
      <c r="A624" s="1">
        <v>42382</v>
      </c>
      <c r="D624">
        <v>200.30999800000001</v>
      </c>
      <c r="E624">
        <v>4126400</v>
      </c>
      <c r="I624" s="1">
        <v>42382</v>
      </c>
      <c r="J624" s="2">
        <v>-4.6006586436121606E-2</v>
      </c>
    </row>
    <row r="625" spans="1:10" x14ac:dyDescent="0.25">
      <c r="A625" s="1">
        <v>42381</v>
      </c>
      <c r="D625">
        <v>209.970000999999</v>
      </c>
      <c r="E625">
        <v>3091900</v>
      </c>
      <c r="I625" s="1">
        <v>42381</v>
      </c>
      <c r="J625" s="2">
        <v>1.0199638868420307E-2</v>
      </c>
    </row>
    <row r="626" spans="1:10" x14ac:dyDescent="0.25">
      <c r="A626" s="1">
        <v>42380</v>
      </c>
      <c r="D626">
        <v>207.85000600000001</v>
      </c>
      <c r="E626">
        <v>4089700</v>
      </c>
      <c r="I626" s="1">
        <v>42380</v>
      </c>
      <c r="J626" s="2">
        <v>-1.4928881516587642E-2</v>
      </c>
    </row>
    <row r="627" spans="1:10" x14ac:dyDescent="0.25">
      <c r="A627" s="1">
        <v>42377</v>
      </c>
      <c r="D627">
        <v>211</v>
      </c>
      <c r="E627">
        <v>3628100</v>
      </c>
      <c r="I627" s="1">
        <v>42377</v>
      </c>
      <c r="J627" s="2">
        <v>-2.1562690143177063E-2</v>
      </c>
    </row>
    <row r="628" spans="1:10" x14ac:dyDescent="0.25">
      <c r="A628" s="1">
        <v>42376</v>
      </c>
      <c r="D628">
        <v>215.64999399999999</v>
      </c>
      <c r="E628">
        <v>3554300</v>
      </c>
      <c r="I628" s="1">
        <v>42376</v>
      </c>
      <c r="J628" s="2">
        <v>-1.5476621203142648E-2</v>
      </c>
    </row>
    <row r="629" spans="1:10" x14ac:dyDescent="0.25">
      <c r="A629" s="1">
        <v>42375</v>
      </c>
      <c r="D629">
        <v>219.03999300000001</v>
      </c>
      <c r="E629">
        <v>3779100</v>
      </c>
      <c r="I629" s="1">
        <v>42375</v>
      </c>
      <c r="J629" s="2">
        <v>-1.9648212583527166E-2</v>
      </c>
    </row>
    <row r="630" spans="1:10" x14ac:dyDescent="0.25">
      <c r="A630" s="1">
        <v>42374</v>
      </c>
      <c r="D630">
        <v>223.429993</v>
      </c>
      <c r="E630">
        <v>3186800</v>
      </c>
      <c r="I630" s="1">
        <v>42374</v>
      </c>
      <c r="J630" s="2">
        <v>8.9472269111143227E-5</v>
      </c>
    </row>
    <row r="631" spans="1:10" x14ac:dyDescent="0.25">
      <c r="A631" s="1">
        <v>42373</v>
      </c>
      <c r="D631">
        <v>223.41000399999999</v>
      </c>
      <c r="E631">
        <v>6827100</v>
      </c>
      <c r="I631" s="1">
        <v>42373</v>
      </c>
      <c r="J631" s="2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D46AF-2586-46EA-A10F-7A0DBA7D05F1}">
  <sheetPr filterMode="1"/>
  <dimension ref="A1:K631"/>
  <sheetViews>
    <sheetView showGridLines="0" workbookViewId="0"/>
    <sheetView workbookViewId="1"/>
  </sheetViews>
  <sheetFormatPr defaultRowHeight="15" x14ac:dyDescent="0.25"/>
  <cols>
    <col min="2" max="2" width="10.7109375" bestFit="1" customWidth="1"/>
    <col min="3" max="3" width="17.42578125" bestFit="1" customWidth="1"/>
    <col min="4" max="4" width="18.7109375" bestFit="1" customWidth="1"/>
    <col min="5" max="5" width="11" bestFit="1" customWidth="1"/>
    <col min="6" max="7" width="9" bestFit="1" customWidth="1"/>
    <col min="8" max="8" width="15.7109375" bestFit="1" customWidth="1"/>
    <col min="9" max="9" width="20.28515625" bestFit="1" customWidth="1"/>
    <col min="10" max="10" width="15.140625" bestFit="1" customWidth="1"/>
    <col min="11" max="11" width="9.140625" style="3"/>
  </cols>
  <sheetData>
    <row r="1" spans="1:11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3" t="s">
        <v>9</v>
      </c>
    </row>
    <row r="2" spans="1:11" hidden="1" x14ac:dyDescent="0.25">
      <c r="A2" t="b">
        <f>NOT(E2="")</f>
        <v>0</v>
      </c>
      <c r="B2" s="1">
        <v>43270</v>
      </c>
      <c r="H2">
        <v>7.8213006000000002E-2</v>
      </c>
      <c r="I2">
        <v>7.8213006000000002E-2</v>
      </c>
      <c r="J2" s="1">
        <v>43270</v>
      </c>
    </row>
    <row r="3" spans="1:11" hidden="1" x14ac:dyDescent="0.25">
      <c r="A3" t="b">
        <f t="shared" ref="A3:A66" si="0">NOT(E3="")</f>
        <v>0</v>
      </c>
      <c r="B3" s="1">
        <v>43269</v>
      </c>
      <c r="H3">
        <v>0.108784901999999</v>
      </c>
      <c r="I3">
        <v>0.108784901999999</v>
      </c>
      <c r="J3" s="1">
        <v>43269</v>
      </c>
    </row>
    <row r="4" spans="1:11" hidden="1" x14ac:dyDescent="0.25">
      <c r="A4" t="b">
        <f t="shared" si="0"/>
        <v>0</v>
      </c>
      <c r="B4" s="1">
        <v>43268</v>
      </c>
      <c r="H4">
        <v>0.130824257</v>
      </c>
      <c r="I4">
        <v>0.130824257</v>
      </c>
      <c r="J4" s="1">
        <v>43268</v>
      </c>
    </row>
    <row r="5" spans="1:11" hidden="1" x14ac:dyDescent="0.25">
      <c r="A5" t="b">
        <f t="shared" si="0"/>
        <v>0</v>
      </c>
      <c r="B5" s="1">
        <v>43267</v>
      </c>
      <c r="H5">
        <v>0.130824257</v>
      </c>
      <c r="I5">
        <v>0.130824257</v>
      </c>
      <c r="J5" s="1">
        <v>43267</v>
      </c>
    </row>
    <row r="6" spans="1:11" x14ac:dyDescent="0.25">
      <c r="A6" t="b">
        <f t="shared" si="0"/>
        <v>1</v>
      </c>
      <c r="B6" s="1">
        <v>43266</v>
      </c>
      <c r="E6">
        <v>358.17001299999998</v>
      </c>
      <c r="F6">
        <v>10531700</v>
      </c>
      <c r="H6">
        <v>0.108784901999999</v>
      </c>
      <c r="I6">
        <v>0.108784901999999</v>
      </c>
      <c r="J6" s="1">
        <v>43266</v>
      </c>
    </row>
    <row r="7" spans="1:11" x14ac:dyDescent="0.25">
      <c r="A7" t="b">
        <f t="shared" si="0"/>
        <v>1</v>
      </c>
      <c r="B7" s="1">
        <v>43265</v>
      </c>
      <c r="E7">
        <v>357.720000999999</v>
      </c>
      <c r="F7">
        <v>10981000</v>
      </c>
      <c r="H7">
        <v>7.8213006000000002E-2</v>
      </c>
      <c r="I7">
        <v>7.8213006000000002E-2</v>
      </c>
      <c r="J7" s="1">
        <v>43265</v>
      </c>
    </row>
    <row r="8" spans="1:11" x14ac:dyDescent="0.25">
      <c r="A8" t="b">
        <f t="shared" si="0"/>
        <v>1</v>
      </c>
      <c r="B8" s="1">
        <v>43264</v>
      </c>
      <c r="E8">
        <v>344.77999899999998</v>
      </c>
      <c r="F8">
        <v>9469800</v>
      </c>
      <c r="J8" s="1">
        <v>43264</v>
      </c>
    </row>
    <row r="9" spans="1:11" x14ac:dyDescent="0.25">
      <c r="A9" t="b">
        <f t="shared" si="0"/>
        <v>1</v>
      </c>
      <c r="B9" s="1">
        <v>43263</v>
      </c>
      <c r="E9">
        <v>342.76998900000001</v>
      </c>
      <c r="F9">
        <v>22347400</v>
      </c>
      <c r="J9" s="1">
        <v>43263</v>
      </c>
    </row>
    <row r="10" spans="1:11" x14ac:dyDescent="0.25">
      <c r="A10" t="b">
        <f t="shared" si="0"/>
        <v>1</v>
      </c>
      <c r="B10" s="1">
        <v>43262</v>
      </c>
      <c r="E10">
        <v>332.10000600000001</v>
      </c>
      <c r="F10">
        <v>13183500</v>
      </c>
      <c r="J10" s="1">
        <v>43262</v>
      </c>
    </row>
    <row r="11" spans="1:11" x14ac:dyDescent="0.25">
      <c r="A11" t="b">
        <f t="shared" si="0"/>
        <v>1</v>
      </c>
      <c r="B11" s="1">
        <v>43259</v>
      </c>
      <c r="E11">
        <v>317.66000400000001</v>
      </c>
      <c r="F11">
        <v>8205200</v>
      </c>
      <c r="J11" s="1">
        <v>43259</v>
      </c>
    </row>
    <row r="12" spans="1:11" x14ac:dyDescent="0.25">
      <c r="A12" t="b">
        <f t="shared" si="0"/>
        <v>1</v>
      </c>
      <c r="B12" s="1">
        <v>43258</v>
      </c>
      <c r="E12">
        <v>316.08999599999999</v>
      </c>
      <c r="F12">
        <v>14345300</v>
      </c>
      <c r="J12" s="1">
        <v>43258</v>
      </c>
    </row>
    <row r="13" spans="1:11" x14ac:dyDescent="0.25">
      <c r="A13" t="b">
        <f t="shared" si="0"/>
        <v>1</v>
      </c>
      <c r="B13" s="1">
        <v>43257</v>
      </c>
      <c r="E13">
        <v>319.5</v>
      </c>
      <c r="F13">
        <v>18767300</v>
      </c>
      <c r="J13" s="1">
        <v>43257</v>
      </c>
    </row>
    <row r="14" spans="1:11" x14ac:dyDescent="0.25">
      <c r="A14" t="b">
        <f t="shared" si="0"/>
        <v>1</v>
      </c>
      <c r="B14" s="1">
        <v>43256</v>
      </c>
      <c r="E14">
        <v>291.13000499999998</v>
      </c>
      <c r="F14">
        <v>5995200</v>
      </c>
      <c r="J14" s="1">
        <v>43256</v>
      </c>
    </row>
    <row r="15" spans="1:11" x14ac:dyDescent="0.25">
      <c r="A15" t="b">
        <f t="shared" si="0"/>
        <v>1</v>
      </c>
      <c r="B15" s="1">
        <v>43255</v>
      </c>
      <c r="E15">
        <v>296.73998999999998</v>
      </c>
      <c r="F15">
        <v>4767300</v>
      </c>
      <c r="J15" s="1">
        <v>43255</v>
      </c>
    </row>
    <row r="16" spans="1:11" x14ac:dyDescent="0.25">
      <c r="A16" t="b">
        <f t="shared" si="0"/>
        <v>1</v>
      </c>
      <c r="B16" s="1">
        <v>43252</v>
      </c>
      <c r="E16">
        <v>291.82000699999998</v>
      </c>
      <c r="F16">
        <v>5411400</v>
      </c>
      <c r="J16" s="1">
        <v>43252</v>
      </c>
    </row>
    <row r="17" spans="1:10" x14ac:dyDescent="0.25">
      <c r="A17" t="b">
        <f t="shared" si="0"/>
        <v>1</v>
      </c>
      <c r="B17" s="1">
        <v>43251</v>
      </c>
      <c r="E17">
        <v>284.73001099999999</v>
      </c>
      <c r="F17">
        <v>5919700</v>
      </c>
      <c r="G17">
        <v>3.8620000000000001</v>
      </c>
      <c r="J17" s="1">
        <v>43251</v>
      </c>
    </row>
    <row r="18" spans="1:10" x14ac:dyDescent="0.25">
      <c r="A18" t="b">
        <f t="shared" si="0"/>
        <v>1</v>
      </c>
      <c r="B18" s="1">
        <v>43250</v>
      </c>
      <c r="E18">
        <v>291.720000999999</v>
      </c>
      <c r="F18">
        <v>7489700</v>
      </c>
      <c r="J18" s="1">
        <v>43250</v>
      </c>
    </row>
    <row r="19" spans="1:10" x14ac:dyDescent="0.25">
      <c r="A19" t="b">
        <f t="shared" si="0"/>
        <v>1</v>
      </c>
      <c r="B19" s="1">
        <v>43249</v>
      </c>
      <c r="E19">
        <v>283.76001000000002</v>
      </c>
      <c r="F19">
        <v>5651100</v>
      </c>
      <c r="J19" s="1">
        <v>43249</v>
      </c>
    </row>
    <row r="20" spans="1:10" x14ac:dyDescent="0.25">
      <c r="A20" t="b">
        <f t="shared" si="0"/>
        <v>1</v>
      </c>
      <c r="B20" s="1">
        <v>43245</v>
      </c>
      <c r="E20">
        <v>278.85000600000001</v>
      </c>
      <c r="F20">
        <v>3875100</v>
      </c>
      <c r="J20" s="1">
        <v>43245</v>
      </c>
    </row>
    <row r="21" spans="1:10" x14ac:dyDescent="0.25">
      <c r="A21" t="b">
        <f t="shared" si="0"/>
        <v>1</v>
      </c>
      <c r="B21" s="1">
        <v>43244</v>
      </c>
      <c r="E21">
        <v>277.85000600000001</v>
      </c>
      <c r="F21">
        <v>4193000</v>
      </c>
      <c r="J21" s="1">
        <v>43244</v>
      </c>
    </row>
    <row r="22" spans="1:10" x14ac:dyDescent="0.25">
      <c r="A22" t="b">
        <f t="shared" si="0"/>
        <v>1</v>
      </c>
      <c r="B22" s="1">
        <v>43243</v>
      </c>
      <c r="E22">
        <v>279.07000699999998</v>
      </c>
      <c r="F22">
        <v>5953100</v>
      </c>
      <c r="J22" s="1">
        <v>43243</v>
      </c>
    </row>
    <row r="23" spans="1:10" x14ac:dyDescent="0.25">
      <c r="A23" t="b">
        <f t="shared" si="0"/>
        <v>1</v>
      </c>
      <c r="B23" s="1">
        <v>43242</v>
      </c>
      <c r="E23">
        <v>275.01001000000002</v>
      </c>
      <c r="F23">
        <v>8945800</v>
      </c>
      <c r="J23" s="1">
        <v>43242</v>
      </c>
    </row>
    <row r="24" spans="1:10" x14ac:dyDescent="0.25">
      <c r="A24" t="b">
        <f t="shared" si="0"/>
        <v>1</v>
      </c>
      <c r="B24" s="1">
        <v>43241</v>
      </c>
      <c r="E24">
        <v>284.48998999999998</v>
      </c>
      <c r="F24">
        <v>9182600</v>
      </c>
      <c r="J24" s="1">
        <v>43241</v>
      </c>
    </row>
    <row r="25" spans="1:10" x14ac:dyDescent="0.25">
      <c r="A25" t="b">
        <f t="shared" si="0"/>
        <v>1</v>
      </c>
      <c r="B25" s="1">
        <v>43238</v>
      </c>
      <c r="E25">
        <v>276.82000699999998</v>
      </c>
      <c r="F25">
        <v>7251900</v>
      </c>
      <c r="J25" s="1">
        <v>43238</v>
      </c>
    </row>
    <row r="26" spans="1:10" x14ac:dyDescent="0.25">
      <c r="A26" t="b">
        <f t="shared" si="0"/>
        <v>1</v>
      </c>
      <c r="B26" s="1">
        <v>43237</v>
      </c>
      <c r="E26">
        <v>284.540009</v>
      </c>
      <c r="F26">
        <v>4420600</v>
      </c>
      <c r="J26" s="1">
        <v>43237</v>
      </c>
    </row>
    <row r="27" spans="1:10" x14ac:dyDescent="0.25">
      <c r="A27" t="b">
        <f t="shared" si="0"/>
        <v>1</v>
      </c>
      <c r="B27" s="1">
        <v>43236</v>
      </c>
      <c r="E27">
        <v>286.48001099999999</v>
      </c>
      <c r="F27">
        <v>5674000</v>
      </c>
      <c r="J27" s="1">
        <v>43236</v>
      </c>
    </row>
    <row r="28" spans="1:10" x14ac:dyDescent="0.25">
      <c r="A28" t="b">
        <f t="shared" si="0"/>
        <v>1</v>
      </c>
      <c r="B28" s="1">
        <v>43235</v>
      </c>
      <c r="E28">
        <v>284.17999300000002</v>
      </c>
      <c r="F28">
        <v>9519200</v>
      </c>
      <c r="J28" s="1">
        <v>43235</v>
      </c>
    </row>
    <row r="29" spans="1:10" x14ac:dyDescent="0.25">
      <c r="A29" t="b">
        <f t="shared" si="0"/>
        <v>1</v>
      </c>
      <c r="B29" s="1">
        <v>43234</v>
      </c>
      <c r="E29">
        <v>291.970000999999</v>
      </c>
      <c r="F29">
        <v>7286800</v>
      </c>
      <c r="J29" s="1">
        <v>43234</v>
      </c>
    </row>
    <row r="30" spans="1:10" x14ac:dyDescent="0.25">
      <c r="A30" t="b">
        <f t="shared" si="0"/>
        <v>1</v>
      </c>
      <c r="B30" s="1">
        <v>43231</v>
      </c>
      <c r="E30">
        <v>301.05999800000001</v>
      </c>
      <c r="F30">
        <v>4679600</v>
      </c>
      <c r="J30" s="1">
        <v>43231</v>
      </c>
    </row>
    <row r="31" spans="1:10" x14ac:dyDescent="0.25">
      <c r="A31" t="b">
        <f t="shared" si="0"/>
        <v>1</v>
      </c>
      <c r="B31" s="1">
        <v>43230</v>
      </c>
      <c r="E31">
        <v>305.01998900000001</v>
      </c>
      <c r="F31">
        <v>5651600</v>
      </c>
      <c r="J31" s="1">
        <v>43230</v>
      </c>
    </row>
    <row r="32" spans="1:10" x14ac:dyDescent="0.25">
      <c r="A32" t="b">
        <f t="shared" si="0"/>
        <v>1</v>
      </c>
      <c r="B32" s="1">
        <v>43229</v>
      </c>
      <c r="E32">
        <v>306.85000600000001</v>
      </c>
      <c r="F32">
        <v>5727400</v>
      </c>
      <c r="J32" s="1">
        <v>43229</v>
      </c>
    </row>
    <row r="33" spans="1:10" x14ac:dyDescent="0.25">
      <c r="A33" t="b">
        <f t="shared" si="0"/>
        <v>1</v>
      </c>
      <c r="B33" s="1">
        <v>43228</v>
      </c>
      <c r="E33">
        <v>301.970000999999</v>
      </c>
      <c r="F33">
        <v>5930000</v>
      </c>
      <c r="J33" s="1">
        <v>43228</v>
      </c>
    </row>
    <row r="34" spans="1:10" x14ac:dyDescent="0.25">
      <c r="A34" t="b">
        <f t="shared" si="0"/>
        <v>1</v>
      </c>
      <c r="B34" s="1">
        <v>43227</v>
      </c>
      <c r="E34">
        <v>302.76998900000001</v>
      </c>
      <c r="F34">
        <v>8678200</v>
      </c>
      <c r="J34" s="1">
        <v>43227</v>
      </c>
    </row>
    <row r="35" spans="1:10" x14ac:dyDescent="0.25">
      <c r="A35" t="b">
        <f t="shared" si="0"/>
        <v>1</v>
      </c>
      <c r="B35" s="1">
        <v>43224</v>
      </c>
      <c r="E35">
        <v>294.08999599999999</v>
      </c>
      <c r="F35">
        <v>8569400</v>
      </c>
      <c r="J35" s="1">
        <v>43224</v>
      </c>
    </row>
    <row r="36" spans="1:10" x14ac:dyDescent="0.25">
      <c r="A36" t="b">
        <f t="shared" si="0"/>
        <v>1</v>
      </c>
      <c r="B36" s="1">
        <v>43223</v>
      </c>
      <c r="E36">
        <v>284.45001200000002</v>
      </c>
      <c r="F36">
        <v>17352100</v>
      </c>
      <c r="J36" s="1">
        <v>43223</v>
      </c>
    </row>
    <row r="37" spans="1:10" x14ac:dyDescent="0.25">
      <c r="A37" t="b">
        <f t="shared" si="0"/>
        <v>1</v>
      </c>
      <c r="B37" s="1">
        <v>43222</v>
      </c>
      <c r="E37">
        <v>301.14999399999999</v>
      </c>
      <c r="F37">
        <v>8970400</v>
      </c>
      <c r="J37" s="1">
        <v>43222</v>
      </c>
    </row>
    <row r="38" spans="1:10" x14ac:dyDescent="0.25">
      <c r="A38" t="b">
        <f t="shared" si="0"/>
        <v>1</v>
      </c>
      <c r="B38" s="1">
        <v>43221</v>
      </c>
      <c r="E38">
        <v>299.92001299999998</v>
      </c>
      <c r="F38">
        <v>4625600</v>
      </c>
      <c r="J38" s="1">
        <v>43221</v>
      </c>
    </row>
    <row r="39" spans="1:10" x14ac:dyDescent="0.25">
      <c r="A39" t="b">
        <f t="shared" si="0"/>
        <v>1</v>
      </c>
      <c r="B39" s="1">
        <v>43220</v>
      </c>
      <c r="E39">
        <v>293.89999399999999</v>
      </c>
      <c r="F39">
        <v>4228200</v>
      </c>
      <c r="G39">
        <v>3.9860000000000002</v>
      </c>
      <c r="J39" s="1">
        <v>43220</v>
      </c>
    </row>
    <row r="40" spans="1:10" x14ac:dyDescent="0.25">
      <c r="A40" t="b">
        <f t="shared" si="0"/>
        <v>1</v>
      </c>
      <c r="B40" s="1">
        <v>43217</v>
      </c>
      <c r="E40">
        <v>294.07998700000002</v>
      </c>
      <c r="F40">
        <v>4364600</v>
      </c>
      <c r="J40" s="1">
        <v>43217</v>
      </c>
    </row>
    <row r="41" spans="1:10" x14ac:dyDescent="0.25">
      <c r="A41" t="b">
        <f t="shared" si="0"/>
        <v>1</v>
      </c>
      <c r="B41" s="1">
        <v>43216</v>
      </c>
      <c r="E41">
        <v>285.48001099999999</v>
      </c>
      <c r="F41">
        <v>4356000</v>
      </c>
      <c r="J41" s="1">
        <v>43216</v>
      </c>
    </row>
    <row r="42" spans="1:10" x14ac:dyDescent="0.25">
      <c r="A42" t="b">
        <f t="shared" si="0"/>
        <v>1</v>
      </c>
      <c r="B42" s="1">
        <v>43215</v>
      </c>
      <c r="E42">
        <v>280.69000199999999</v>
      </c>
      <c r="F42">
        <v>4013600</v>
      </c>
      <c r="J42" s="1">
        <v>43215</v>
      </c>
    </row>
    <row r="43" spans="1:10" x14ac:dyDescent="0.25">
      <c r="A43" t="b">
        <f t="shared" si="0"/>
        <v>1</v>
      </c>
      <c r="B43" s="1">
        <v>43214</v>
      </c>
      <c r="E43">
        <v>283.459991</v>
      </c>
      <c r="F43">
        <v>5685300</v>
      </c>
      <c r="J43" s="1">
        <v>43214</v>
      </c>
    </row>
    <row r="44" spans="1:10" x14ac:dyDescent="0.25">
      <c r="A44" t="b">
        <f t="shared" si="0"/>
        <v>1</v>
      </c>
      <c r="B44" s="1">
        <v>43213</v>
      </c>
      <c r="E44">
        <v>283.36999500000002</v>
      </c>
      <c r="F44">
        <v>4893400</v>
      </c>
      <c r="J44" s="1">
        <v>43213</v>
      </c>
    </row>
    <row r="45" spans="1:10" x14ac:dyDescent="0.25">
      <c r="A45" t="b">
        <f t="shared" si="0"/>
        <v>1</v>
      </c>
      <c r="B45" s="1">
        <v>43210</v>
      </c>
      <c r="E45">
        <v>290.23998999999998</v>
      </c>
      <c r="F45">
        <v>5627900</v>
      </c>
      <c r="J45" s="1">
        <v>43210</v>
      </c>
    </row>
    <row r="46" spans="1:10" x14ac:dyDescent="0.25">
      <c r="A46" t="b">
        <f t="shared" si="0"/>
        <v>1</v>
      </c>
      <c r="B46" s="1">
        <v>43209</v>
      </c>
      <c r="E46">
        <v>300.07998700000002</v>
      </c>
      <c r="F46">
        <v>6090600</v>
      </c>
      <c r="J46" s="1">
        <v>43209</v>
      </c>
    </row>
    <row r="47" spans="1:10" x14ac:dyDescent="0.25">
      <c r="A47" t="b">
        <f t="shared" si="0"/>
        <v>1</v>
      </c>
      <c r="B47" s="1">
        <v>43208</v>
      </c>
      <c r="E47">
        <v>293.35000600000001</v>
      </c>
      <c r="F47">
        <v>6557700</v>
      </c>
      <c r="J47" s="1">
        <v>43208</v>
      </c>
    </row>
    <row r="48" spans="1:10" x14ac:dyDescent="0.25">
      <c r="A48" t="b">
        <f t="shared" si="0"/>
        <v>1</v>
      </c>
      <c r="B48" s="1">
        <v>43207</v>
      </c>
      <c r="E48">
        <v>287.69000199999999</v>
      </c>
      <c r="F48">
        <v>7000000</v>
      </c>
      <c r="J48" s="1">
        <v>43207</v>
      </c>
    </row>
    <row r="49" spans="1:10" x14ac:dyDescent="0.25">
      <c r="A49" t="b">
        <f t="shared" si="0"/>
        <v>1</v>
      </c>
      <c r="B49" s="1">
        <v>43206</v>
      </c>
      <c r="E49">
        <v>291.209991</v>
      </c>
      <c r="F49">
        <v>6338500</v>
      </c>
      <c r="J49" s="1">
        <v>43206</v>
      </c>
    </row>
    <row r="50" spans="1:10" x14ac:dyDescent="0.25">
      <c r="A50" t="b">
        <f t="shared" si="0"/>
        <v>1</v>
      </c>
      <c r="B50" s="1">
        <v>43203</v>
      </c>
      <c r="E50">
        <v>300.33999599999999</v>
      </c>
      <c r="F50">
        <v>7327200</v>
      </c>
      <c r="J50" s="1">
        <v>43203</v>
      </c>
    </row>
    <row r="51" spans="1:10" x14ac:dyDescent="0.25">
      <c r="A51" t="b">
        <f t="shared" si="0"/>
        <v>1</v>
      </c>
      <c r="B51" s="1">
        <v>43202</v>
      </c>
      <c r="E51">
        <v>294.07998700000002</v>
      </c>
      <c r="F51">
        <v>7608800</v>
      </c>
      <c r="J51" s="1">
        <v>43202</v>
      </c>
    </row>
    <row r="52" spans="1:10" x14ac:dyDescent="0.25">
      <c r="A52" t="b">
        <f t="shared" si="0"/>
        <v>1</v>
      </c>
      <c r="B52" s="1">
        <v>43201</v>
      </c>
      <c r="E52">
        <v>300.92999300000002</v>
      </c>
      <c r="F52">
        <v>7482900</v>
      </c>
      <c r="J52" s="1">
        <v>43201</v>
      </c>
    </row>
    <row r="53" spans="1:10" x14ac:dyDescent="0.25">
      <c r="A53" t="b">
        <f t="shared" si="0"/>
        <v>1</v>
      </c>
      <c r="B53" s="1">
        <v>43200</v>
      </c>
      <c r="E53">
        <v>304.70001200000002</v>
      </c>
      <c r="F53">
        <v>10989800</v>
      </c>
      <c r="J53" s="1">
        <v>43200</v>
      </c>
    </row>
    <row r="54" spans="1:10" x14ac:dyDescent="0.25">
      <c r="A54" t="b">
        <f t="shared" si="0"/>
        <v>1</v>
      </c>
      <c r="B54" s="1">
        <v>43199</v>
      </c>
      <c r="E54">
        <v>289.66000400000001</v>
      </c>
      <c r="F54">
        <v>10249800</v>
      </c>
      <c r="J54" s="1">
        <v>43199</v>
      </c>
    </row>
    <row r="55" spans="1:10" x14ac:dyDescent="0.25">
      <c r="A55" t="b">
        <f t="shared" si="0"/>
        <v>1</v>
      </c>
      <c r="B55" s="1">
        <v>43196</v>
      </c>
      <c r="E55">
        <v>299.29998799999998</v>
      </c>
      <c r="F55">
        <v>13520300</v>
      </c>
      <c r="J55" s="1">
        <v>43196</v>
      </c>
    </row>
    <row r="56" spans="1:10" x14ac:dyDescent="0.25">
      <c r="A56" t="b">
        <f t="shared" si="0"/>
        <v>1</v>
      </c>
      <c r="B56" s="1">
        <v>43195</v>
      </c>
      <c r="E56">
        <v>305.720000999999</v>
      </c>
      <c r="F56">
        <v>19121100</v>
      </c>
      <c r="J56" s="1">
        <v>43195</v>
      </c>
    </row>
    <row r="57" spans="1:10" x14ac:dyDescent="0.25">
      <c r="A57" t="b">
        <f t="shared" si="0"/>
        <v>1</v>
      </c>
      <c r="B57" s="1">
        <v>43194</v>
      </c>
      <c r="E57">
        <v>286.94000199999999</v>
      </c>
      <c r="F57">
        <v>19896700</v>
      </c>
      <c r="J57" s="1">
        <v>43194</v>
      </c>
    </row>
    <row r="58" spans="1:10" x14ac:dyDescent="0.25">
      <c r="A58" t="b">
        <f t="shared" si="0"/>
        <v>1</v>
      </c>
      <c r="B58" s="1">
        <v>43193</v>
      </c>
      <c r="E58">
        <v>267.52999899999998</v>
      </c>
      <c r="F58">
        <v>18844400</v>
      </c>
      <c r="J58" s="1">
        <v>43193</v>
      </c>
    </row>
    <row r="59" spans="1:10" x14ac:dyDescent="0.25">
      <c r="A59" t="b">
        <f t="shared" si="0"/>
        <v>1</v>
      </c>
      <c r="B59" s="1">
        <v>43192</v>
      </c>
      <c r="E59">
        <v>252.479996</v>
      </c>
      <c r="F59">
        <v>16114000</v>
      </c>
      <c r="J59" s="1">
        <v>43192</v>
      </c>
    </row>
    <row r="60" spans="1:10" hidden="1" x14ac:dyDescent="0.25">
      <c r="A60" t="b">
        <f t="shared" si="0"/>
        <v>0</v>
      </c>
      <c r="B60" s="1">
        <v>43190</v>
      </c>
      <c r="C60">
        <v>-596974</v>
      </c>
      <c r="D60">
        <v>-398376</v>
      </c>
      <c r="G60">
        <v>3.609</v>
      </c>
      <c r="J60" s="1">
        <v>43190</v>
      </c>
    </row>
    <row r="61" spans="1:10" x14ac:dyDescent="0.25">
      <c r="A61" t="b">
        <f t="shared" si="0"/>
        <v>1</v>
      </c>
      <c r="B61" s="1">
        <v>43188</v>
      </c>
      <c r="E61">
        <v>266.13000499999998</v>
      </c>
      <c r="F61">
        <v>15170700</v>
      </c>
      <c r="J61" s="1">
        <v>43188</v>
      </c>
    </row>
    <row r="62" spans="1:10" x14ac:dyDescent="0.25">
      <c r="A62" t="b">
        <f t="shared" si="0"/>
        <v>1</v>
      </c>
      <c r="B62" s="1">
        <v>43187</v>
      </c>
      <c r="E62">
        <v>257.77999899999998</v>
      </c>
      <c r="F62">
        <v>21001400</v>
      </c>
      <c r="J62" s="1">
        <v>43187</v>
      </c>
    </row>
    <row r="63" spans="1:10" x14ac:dyDescent="0.25">
      <c r="A63" t="b">
        <f t="shared" si="0"/>
        <v>1</v>
      </c>
      <c r="B63" s="1">
        <v>43186</v>
      </c>
      <c r="E63">
        <v>279.17999300000002</v>
      </c>
      <c r="F63">
        <v>13872000</v>
      </c>
      <c r="J63" s="1">
        <v>43186</v>
      </c>
    </row>
    <row r="64" spans="1:10" x14ac:dyDescent="0.25">
      <c r="A64" t="b">
        <f t="shared" si="0"/>
        <v>1</v>
      </c>
      <c r="B64" s="1">
        <v>43185</v>
      </c>
      <c r="E64">
        <v>304.17999300000002</v>
      </c>
      <c r="F64">
        <v>8375200</v>
      </c>
      <c r="J64" s="1">
        <v>43185</v>
      </c>
    </row>
    <row r="65" spans="1:10" x14ac:dyDescent="0.25">
      <c r="A65" t="b">
        <f t="shared" si="0"/>
        <v>1</v>
      </c>
      <c r="B65" s="1">
        <v>43182</v>
      </c>
      <c r="E65">
        <v>301.540009</v>
      </c>
      <c r="F65">
        <v>6654900</v>
      </c>
      <c r="J65" s="1">
        <v>43182</v>
      </c>
    </row>
    <row r="66" spans="1:10" x14ac:dyDescent="0.25">
      <c r="A66" t="b">
        <f t="shared" si="0"/>
        <v>1</v>
      </c>
      <c r="B66" s="1">
        <v>43181</v>
      </c>
      <c r="E66">
        <v>309.10000600000001</v>
      </c>
      <c r="F66">
        <v>4939800</v>
      </c>
      <c r="J66" s="1">
        <v>43181</v>
      </c>
    </row>
    <row r="67" spans="1:10" x14ac:dyDescent="0.25">
      <c r="A67" t="b">
        <f t="shared" ref="A67:A130" si="1">NOT(E67="")</f>
        <v>1</v>
      </c>
      <c r="B67" s="1">
        <v>43180</v>
      </c>
      <c r="E67">
        <v>316.52999899999998</v>
      </c>
      <c r="F67">
        <v>5958400</v>
      </c>
      <c r="J67" s="1">
        <v>43180</v>
      </c>
    </row>
    <row r="68" spans="1:10" x14ac:dyDescent="0.25">
      <c r="A68" t="b">
        <f t="shared" si="1"/>
        <v>1</v>
      </c>
      <c r="B68" s="1">
        <v>43179</v>
      </c>
      <c r="E68">
        <v>310.54998799999998</v>
      </c>
      <c r="F68">
        <v>4764300</v>
      </c>
      <c r="J68" s="1">
        <v>43179</v>
      </c>
    </row>
    <row r="69" spans="1:10" x14ac:dyDescent="0.25">
      <c r="A69" t="b">
        <f t="shared" si="1"/>
        <v>1</v>
      </c>
      <c r="B69" s="1">
        <v>43178</v>
      </c>
      <c r="E69">
        <v>313.55999800000001</v>
      </c>
      <c r="F69">
        <v>7484300</v>
      </c>
      <c r="J69" s="1">
        <v>43178</v>
      </c>
    </row>
    <row r="70" spans="1:10" x14ac:dyDescent="0.25">
      <c r="A70" t="b">
        <f t="shared" si="1"/>
        <v>1</v>
      </c>
      <c r="B70" s="1">
        <v>43175</v>
      </c>
      <c r="E70">
        <v>321.35000600000001</v>
      </c>
      <c r="F70">
        <v>6117300</v>
      </c>
      <c r="J70" s="1">
        <v>43175</v>
      </c>
    </row>
    <row r="71" spans="1:10" x14ac:dyDescent="0.25">
      <c r="A71" t="b">
        <f t="shared" si="1"/>
        <v>1</v>
      </c>
      <c r="B71" s="1">
        <v>43174</v>
      </c>
      <c r="E71">
        <v>325.60000600000001</v>
      </c>
      <c r="F71">
        <v>6564800</v>
      </c>
      <c r="J71" s="1">
        <v>43174</v>
      </c>
    </row>
    <row r="72" spans="1:10" x14ac:dyDescent="0.25">
      <c r="A72" t="b">
        <f t="shared" si="1"/>
        <v>1</v>
      </c>
      <c r="B72" s="1">
        <v>43173</v>
      </c>
      <c r="E72">
        <v>326.63000499999998</v>
      </c>
      <c r="F72">
        <v>7967400</v>
      </c>
      <c r="J72" s="1">
        <v>43173</v>
      </c>
    </row>
    <row r="73" spans="1:10" x14ac:dyDescent="0.25">
      <c r="A73" t="b">
        <f t="shared" si="1"/>
        <v>1</v>
      </c>
      <c r="B73" s="1">
        <v>43172</v>
      </c>
      <c r="E73">
        <v>341.83999599999999</v>
      </c>
      <c r="F73">
        <v>5965800</v>
      </c>
      <c r="J73" s="1">
        <v>43172</v>
      </c>
    </row>
    <row r="74" spans="1:10" x14ac:dyDescent="0.25">
      <c r="A74" t="b">
        <f t="shared" si="1"/>
        <v>1</v>
      </c>
      <c r="B74" s="1">
        <v>43171</v>
      </c>
      <c r="E74">
        <v>345.51001000000002</v>
      </c>
      <c r="F74">
        <v>8264000</v>
      </c>
      <c r="J74" s="1">
        <v>43171</v>
      </c>
    </row>
    <row r="75" spans="1:10" x14ac:dyDescent="0.25">
      <c r="A75" t="b">
        <f t="shared" si="1"/>
        <v>1</v>
      </c>
      <c r="B75" s="1">
        <v>43168</v>
      </c>
      <c r="E75">
        <v>327.17001299999998</v>
      </c>
      <c r="F75">
        <v>5506800</v>
      </c>
      <c r="J75" s="1">
        <v>43168</v>
      </c>
    </row>
    <row r="76" spans="1:10" x14ac:dyDescent="0.25">
      <c r="A76" t="b">
        <f t="shared" si="1"/>
        <v>1</v>
      </c>
      <c r="B76" s="1">
        <v>43167</v>
      </c>
      <c r="E76">
        <v>329.10000600000001</v>
      </c>
      <c r="F76">
        <v>3566200</v>
      </c>
      <c r="J76" s="1">
        <v>43167</v>
      </c>
    </row>
    <row r="77" spans="1:10" x14ac:dyDescent="0.25">
      <c r="A77" t="b">
        <f t="shared" si="1"/>
        <v>1</v>
      </c>
      <c r="B77" s="1">
        <v>43166</v>
      </c>
      <c r="E77">
        <v>332.29998799999998</v>
      </c>
      <c r="F77">
        <v>5007300</v>
      </c>
      <c r="J77" s="1">
        <v>43166</v>
      </c>
    </row>
    <row r="78" spans="1:10" x14ac:dyDescent="0.25">
      <c r="A78" t="b">
        <f t="shared" si="1"/>
        <v>1</v>
      </c>
      <c r="B78" s="1">
        <v>43165</v>
      </c>
      <c r="E78">
        <v>328.20001200000002</v>
      </c>
      <c r="F78">
        <v>4285700</v>
      </c>
      <c r="J78" s="1">
        <v>43165</v>
      </c>
    </row>
    <row r="79" spans="1:10" x14ac:dyDescent="0.25">
      <c r="A79" t="b">
        <f t="shared" si="1"/>
        <v>1</v>
      </c>
      <c r="B79" s="1">
        <v>43164</v>
      </c>
      <c r="E79">
        <v>333.35000600000001</v>
      </c>
      <c r="F79">
        <v>3823800</v>
      </c>
      <c r="J79" s="1">
        <v>43164</v>
      </c>
    </row>
    <row r="80" spans="1:10" x14ac:dyDescent="0.25">
      <c r="A80" t="b">
        <f t="shared" si="1"/>
        <v>1</v>
      </c>
      <c r="B80" s="1">
        <v>43161</v>
      </c>
      <c r="E80">
        <v>335.11999500000002</v>
      </c>
      <c r="F80">
        <v>5092800</v>
      </c>
      <c r="J80" s="1">
        <v>43161</v>
      </c>
    </row>
    <row r="81" spans="1:10" x14ac:dyDescent="0.25">
      <c r="A81" t="b">
        <f t="shared" si="1"/>
        <v>1</v>
      </c>
      <c r="B81" s="1">
        <v>43160</v>
      </c>
      <c r="E81">
        <v>330.92999300000002</v>
      </c>
      <c r="F81">
        <v>6885600</v>
      </c>
      <c r="J81" s="1">
        <v>43160</v>
      </c>
    </row>
    <row r="82" spans="1:10" x14ac:dyDescent="0.25">
      <c r="A82" t="b">
        <f t="shared" si="1"/>
        <v>1</v>
      </c>
      <c r="B82" s="1">
        <v>43159</v>
      </c>
      <c r="E82">
        <v>343.05999800000001</v>
      </c>
      <c r="F82">
        <v>6069700</v>
      </c>
      <c r="G82">
        <v>4.9109999999999996</v>
      </c>
      <c r="J82" s="1">
        <v>43159</v>
      </c>
    </row>
    <row r="83" spans="1:10" x14ac:dyDescent="0.25">
      <c r="A83" t="b">
        <f t="shared" si="1"/>
        <v>1</v>
      </c>
      <c r="B83" s="1">
        <v>43158</v>
      </c>
      <c r="E83">
        <v>350.98998999999998</v>
      </c>
      <c r="F83">
        <v>4797400</v>
      </c>
      <c r="J83" s="1">
        <v>43158</v>
      </c>
    </row>
    <row r="84" spans="1:10" x14ac:dyDescent="0.25">
      <c r="A84" t="b">
        <f t="shared" si="1"/>
        <v>1</v>
      </c>
      <c r="B84" s="1">
        <v>43157</v>
      </c>
      <c r="E84">
        <v>357.42001299999998</v>
      </c>
      <c r="F84">
        <v>4340000</v>
      </c>
      <c r="J84" s="1">
        <v>43157</v>
      </c>
    </row>
    <row r="85" spans="1:10" x14ac:dyDescent="0.25">
      <c r="A85" t="b">
        <f t="shared" si="1"/>
        <v>1</v>
      </c>
      <c r="B85" s="1">
        <v>43154</v>
      </c>
      <c r="E85">
        <v>352.04998799999998</v>
      </c>
      <c r="F85">
        <v>5817400</v>
      </c>
      <c r="J85" s="1">
        <v>43154</v>
      </c>
    </row>
    <row r="86" spans="1:10" x14ac:dyDescent="0.25">
      <c r="A86" t="b">
        <f t="shared" si="1"/>
        <v>1</v>
      </c>
      <c r="B86" s="1">
        <v>43153</v>
      </c>
      <c r="E86">
        <v>346.17001299999998</v>
      </c>
      <c r="F86">
        <v>6969800</v>
      </c>
      <c r="J86" s="1">
        <v>43153</v>
      </c>
    </row>
    <row r="87" spans="1:10" x14ac:dyDescent="0.25">
      <c r="A87" t="b">
        <f t="shared" si="1"/>
        <v>1</v>
      </c>
      <c r="B87" s="1">
        <v>43152</v>
      </c>
      <c r="E87">
        <v>333.29998799999998</v>
      </c>
      <c r="F87">
        <v>3219600</v>
      </c>
      <c r="J87" s="1">
        <v>43152</v>
      </c>
    </row>
    <row r="88" spans="1:10" x14ac:dyDescent="0.25">
      <c r="A88" t="b">
        <f t="shared" si="1"/>
        <v>1</v>
      </c>
      <c r="B88" s="1">
        <v>43151</v>
      </c>
      <c r="E88">
        <v>334.76998900000001</v>
      </c>
      <c r="F88">
        <v>4009400</v>
      </c>
      <c r="J88" s="1">
        <v>43151</v>
      </c>
    </row>
    <row r="89" spans="1:10" x14ac:dyDescent="0.25">
      <c r="A89" t="b">
        <f t="shared" si="1"/>
        <v>1</v>
      </c>
      <c r="B89" s="1">
        <v>43147</v>
      </c>
      <c r="E89">
        <v>335.48998999999998</v>
      </c>
      <c r="F89">
        <v>5642600</v>
      </c>
      <c r="J89" s="1">
        <v>43147</v>
      </c>
    </row>
    <row r="90" spans="1:10" x14ac:dyDescent="0.25">
      <c r="A90" t="b">
        <f t="shared" si="1"/>
        <v>1</v>
      </c>
      <c r="B90" s="1">
        <v>43146</v>
      </c>
      <c r="E90">
        <v>334.07000699999998</v>
      </c>
      <c r="F90">
        <v>5912900</v>
      </c>
      <c r="J90" s="1">
        <v>43146</v>
      </c>
    </row>
    <row r="91" spans="1:10" x14ac:dyDescent="0.25">
      <c r="A91" t="b">
        <f t="shared" si="1"/>
        <v>1</v>
      </c>
      <c r="B91" s="1">
        <v>43145</v>
      </c>
      <c r="E91">
        <v>322.30999800000001</v>
      </c>
      <c r="F91">
        <v>3950700</v>
      </c>
      <c r="J91" s="1">
        <v>43145</v>
      </c>
    </row>
    <row r="92" spans="1:10" x14ac:dyDescent="0.25">
      <c r="A92" t="b">
        <f t="shared" si="1"/>
        <v>1</v>
      </c>
      <c r="B92" s="1">
        <v>43144</v>
      </c>
      <c r="E92">
        <v>323.66000400000001</v>
      </c>
      <c r="F92">
        <v>4560200</v>
      </c>
      <c r="J92" s="1">
        <v>43144</v>
      </c>
    </row>
    <row r="93" spans="1:10" x14ac:dyDescent="0.25">
      <c r="A93" t="b">
        <f t="shared" si="1"/>
        <v>1</v>
      </c>
      <c r="B93" s="1">
        <v>43143</v>
      </c>
      <c r="E93">
        <v>315.73001099999999</v>
      </c>
      <c r="F93">
        <v>6227800</v>
      </c>
      <c r="J93" s="1">
        <v>43143</v>
      </c>
    </row>
    <row r="94" spans="1:10" x14ac:dyDescent="0.25">
      <c r="A94" t="b">
        <f t="shared" si="1"/>
        <v>1</v>
      </c>
      <c r="B94" s="1">
        <v>43140</v>
      </c>
      <c r="E94">
        <v>310.42001299999998</v>
      </c>
      <c r="F94">
        <v>12933700</v>
      </c>
      <c r="J94" s="1">
        <v>43140</v>
      </c>
    </row>
    <row r="95" spans="1:10" x14ac:dyDescent="0.25">
      <c r="A95" t="b">
        <f t="shared" si="1"/>
        <v>1</v>
      </c>
      <c r="B95" s="1">
        <v>43139</v>
      </c>
      <c r="E95">
        <v>315.23001099999999</v>
      </c>
      <c r="F95">
        <v>10314600</v>
      </c>
      <c r="J95" s="1">
        <v>43139</v>
      </c>
    </row>
    <row r="96" spans="1:10" x14ac:dyDescent="0.25">
      <c r="A96" t="b">
        <f t="shared" si="1"/>
        <v>1</v>
      </c>
      <c r="B96" s="1">
        <v>43138</v>
      </c>
      <c r="E96">
        <v>345</v>
      </c>
      <c r="F96">
        <v>6969200</v>
      </c>
      <c r="J96" s="1">
        <v>43138</v>
      </c>
    </row>
    <row r="97" spans="1:10" x14ac:dyDescent="0.25">
      <c r="A97" t="b">
        <f t="shared" si="1"/>
        <v>1</v>
      </c>
      <c r="B97" s="1">
        <v>43137</v>
      </c>
      <c r="E97">
        <v>333.970000999999</v>
      </c>
      <c r="F97">
        <v>5088400</v>
      </c>
      <c r="J97" s="1">
        <v>43137</v>
      </c>
    </row>
    <row r="98" spans="1:10" x14ac:dyDescent="0.25">
      <c r="A98" t="b">
        <f t="shared" si="1"/>
        <v>1</v>
      </c>
      <c r="B98" s="1">
        <v>43136</v>
      </c>
      <c r="E98">
        <v>333.13000499999998</v>
      </c>
      <c r="F98">
        <v>4464100</v>
      </c>
      <c r="J98" s="1">
        <v>43136</v>
      </c>
    </row>
    <row r="99" spans="1:10" x14ac:dyDescent="0.25">
      <c r="A99" t="b">
        <f t="shared" si="1"/>
        <v>1</v>
      </c>
      <c r="B99" s="1">
        <v>43133</v>
      </c>
      <c r="E99">
        <v>343.75</v>
      </c>
      <c r="F99">
        <v>3704800</v>
      </c>
      <c r="J99" s="1">
        <v>43133</v>
      </c>
    </row>
    <row r="100" spans="1:10" x14ac:dyDescent="0.25">
      <c r="A100" t="b">
        <f t="shared" si="1"/>
        <v>1</v>
      </c>
      <c r="B100" s="1">
        <v>43132</v>
      </c>
      <c r="E100">
        <v>349.25</v>
      </c>
      <c r="F100">
        <v>4197700</v>
      </c>
      <c r="J100" s="1">
        <v>43132</v>
      </c>
    </row>
    <row r="101" spans="1:10" x14ac:dyDescent="0.25">
      <c r="A101" t="b">
        <f t="shared" si="1"/>
        <v>1</v>
      </c>
      <c r="B101" s="1">
        <v>43131</v>
      </c>
      <c r="E101">
        <v>354.30999800000001</v>
      </c>
      <c r="F101">
        <v>6214100</v>
      </c>
      <c r="G101">
        <v>5.0720000000000001</v>
      </c>
      <c r="J101" s="1">
        <v>43131</v>
      </c>
    </row>
    <row r="102" spans="1:10" x14ac:dyDescent="0.25">
      <c r="A102" t="b">
        <f t="shared" si="1"/>
        <v>1</v>
      </c>
      <c r="B102" s="1">
        <v>43130</v>
      </c>
      <c r="E102">
        <v>345.82000699999998</v>
      </c>
      <c r="F102">
        <v>4717700</v>
      </c>
      <c r="J102" s="1">
        <v>43130</v>
      </c>
    </row>
    <row r="103" spans="1:10" x14ac:dyDescent="0.25">
      <c r="A103" t="b">
        <f t="shared" si="1"/>
        <v>1</v>
      </c>
      <c r="B103" s="1">
        <v>43129</v>
      </c>
      <c r="E103">
        <v>349.52999899999998</v>
      </c>
      <c r="F103">
        <v>4747100</v>
      </c>
      <c r="J103" s="1">
        <v>43129</v>
      </c>
    </row>
    <row r="104" spans="1:10" x14ac:dyDescent="0.25">
      <c r="A104" t="b">
        <f t="shared" si="1"/>
        <v>1</v>
      </c>
      <c r="B104" s="1">
        <v>43126</v>
      </c>
      <c r="E104">
        <v>342.85000600000001</v>
      </c>
      <c r="F104">
        <v>4539400</v>
      </c>
      <c r="J104" s="1">
        <v>43126</v>
      </c>
    </row>
    <row r="105" spans="1:10" x14ac:dyDescent="0.25">
      <c r="A105" t="b">
        <f t="shared" si="1"/>
        <v>1</v>
      </c>
      <c r="B105" s="1">
        <v>43125</v>
      </c>
      <c r="E105">
        <v>337.64001500000001</v>
      </c>
      <c r="F105">
        <v>6740300</v>
      </c>
      <c r="J105" s="1">
        <v>43125</v>
      </c>
    </row>
    <row r="106" spans="1:10" x14ac:dyDescent="0.25">
      <c r="A106" t="b">
        <f t="shared" si="1"/>
        <v>1</v>
      </c>
      <c r="B106" s="1">
        <v>43124</v>
      </c>
      <c r="E106">
        <v>345.89001500000001</v>
      </c>
      <c r="F106">
        <v>5287500</v>
      </c>
      <c r="J106" s="1">
        <v>43124</v>
      </c>
    </row>
    <row r="107" spans="1:10" x14ac:dyDescent="0.25">
      <c r="A107" t="b">
        <f t="shared" si="1"/>
        <v>1</v>
      </c>
      <c r="B107" s="1">
        <v>43123</v>
      </c>
      <c r="E107">
        <v>352.790009</v>
      </c>
      <c r="F107">
        <v>5465400</v>
      </c>
      <c r="J107" s="1">
        <v>43123</v>
      </c>
    </row>
    <row r="108" spans="1:10" x14ac:dyDescent="0.25">
      <c r="A108" t="b">
        <f t="shared" si="1"/>
        <v>1</v>
      </c>
      <c r="B108" s="1">
        <v>43122</v>
      </c>
      <c r="E108">
        <v>351.55999800000001</v>
      </c>
      <c r="F108">
        <v>6210400</v>
      </c>
      <c r="J108" s="1">
        <v>43122</v>
      </c>
    </row>
    <row r="109" spans="1:10" x14ac:dyDescent="0.25">
      <c r="A109" t="b">
        <f t="shared" si="1"/>
        <v>1</v>
      </c>
      <c r="B109" s="1">
        <v>43119</v>
      </c>
      <c r="E109">
        <v>350.01998900000001</v>
      </c>
      <c r="F109">
        <v>4888300</v>
      </c>
      <c r="J109" s="1">
        <v>43119</v>
      </c>
    </row>
    <row r="110" spans="1:10" x14ac:dyDescent="0.25">
      <c r="A110" t="b">
        <f t="shared" si="1"/>
        <v>1</v>
      </c>
      <c r="B110" s="1">
        <v>43118</v>
      </c>
      <c r="E110">
        <v>344.57000699999998</v>
      </c>
      <c r="F110">
        <v>5685800</v>
      </c>
      <c r="J110" s="1">
        <v>43118</v>
      </c>
    </row>
    <row r="111" spans="1:10" x14ac:dyDescent="0.25">
      <c r="A111" t="b">
        <f t="shared" si="1"/>
        <v>1</v>
      </c>
      <c r="B111" s="1">
        <v>43117</v>
      </c>
      <c r="E111">
        <v>347.16000400000001</v>
      </c>
      <c r="F111">
        <v>7083700</v>
      </c>
      <c r="J111" s="1">
        <v>43117</v>
      </c>
    </row>
    <row r="112" spans="1:10" x14ac:dyDescent="0.25">
      <c r="A112" t="b">
        <f t="shared" si="1"/>
        <v>1</v>
      </c>
      <c r="B112" s="1">
        <v>43116</v>
      </c>
      <c r="E112">
        <v>340.05999800000001</v>
      </c>
      <c r="F112">
        <v>6474300</v>
      </c>
      <c r="J112" s="1">
        <v>43116</v>
      </c>
    </row>
    <row r="113" spans="1:10" x14ac:dyDescent="0.25">
      <c r="A113" t="b">
        <f t="shared" si="1"/>
        <v>1</v>
      </c>
      <c r="B113" s="1">
        <v>43112</v>
      </c>
      <c r="E113">
        <v>336.220000999999</v>
      </c>
      <c r="F113">
        <v>4825100</v>
      </c>
      <c r="J113" s="1">
        <v>43112</v>
      </c>
    </row>
    <row r="114" spans="1:10" x14ac:dyDescent="0.25">
      <c r="A114" t="b">
        <f t="shared" si="1"/>
        <v>1</v>
      </c>
      <c r="B114" s="1">
        <v>43111</v>
      </c>
      <c r="E114">
        <v>337.95001200000002</v>
      </c>
      <c r="F114">
        <v>6645500</v>
      </c>
      <c r="J114" s="1">
        <v>43111</v>
      </c>
    </row>
    <row r="115" spans="1:10" x14ac:dyDescent="0.25">
      <c r="A115" t="b">
        <f t="shared" si="1"/>
        <v>1</v>
      </c>
      <c r="B115" s="1">
        <v>43110</v>
      </c>
      <c r="E115">
        <v>334.79998799999998</v>
      </c>
      <c r="F115">
        <v>4309900</v>
      </c>
      <c r="J115" s="1">
        <v>43110</v>
      </c>
    </row>
    <row r="116" spans="1:10" x14ac:dyDescent="0.25">
      <c r="A116" t="b">
        <f t="shared" si="1"/>
        <v>1</v>
      </c>
      <c r="B116" s="1">
        <v>43109</v>
      </c>
      <c r="E116">
        <v>333.69000199999999</v>
      </c>
      <c r="F116">
        <v>7146600</v>
      </c>
      <c r="J116" s="1">
        <v>43109</v>
      </c>
    </row>
    <row r="117" spans="1:10" x14ac:dyDescent="0.25">
      <c r="A117" t="b">
        <f t="shared" si="1"/>
        <v>1</v>
      </c>
      <c r="B117" s="1">
        <v>43108</v>
      </c>
      <c r="E117">
        <v>336.41000400000001</v>
      </c>
      <c r="F117">
        <v>9859400</v>
      </c>
      <c r="J117" s="1">
        <v>43108</v>
      </c>
    </row>
    <row r="118" spans="1:10" x14ac:dyDescent="0.25">
      <c r="A118" t="b">
        <f t="shared" si="1"/>
        <v>1</v>
      </c>
      <c r="B118" s="1">
        <v>43105</v>
      </c>
      <c r="E118">
        <v>316.57998700000002</v>
      </c>
      <c r="F118">
        <v>4591200</v>
      </c>
      <c r="J118" s="1">
        <v>43105</v>
      </c>
    </row>
    <row r="119" spans="1:10" x14ac:dyDescent="0.25">
      <c r="A119" t="b">
        <f t="shared" si="1"/>
        <v>1</v>
      </c>
      <c r="B119" s="1">
        <v>43104</v>
      </c>
      <c r="E119">
        <v>314.61999500000002</v>
      </c>
      <c r="F119">
        <v>9946300</v>
      </c>
      <c r="J119" s="1">
        <v>43104</v>
      </c>
    </row>
    <row r="120" spans="1:10" x14ac:dyDescent="0.25">
      <c r="A120" t="b">
        <f t="shared" si="1"/>
        <v>1</v>
      </c>
      <c r="B120" s="1">
        <v>43103</v>
      </c>
      <c r="E120">
        <v>317.25</v>
      </c>
      <c r="F120">
        <v>4521500</v>
      </c>
      <c r="J120" s="1">
        <v>43103</v>
      </c>
    </row>
    <row r="121" spans="1:10" x14ac:dyDescent="0.25">
      <c r="A121" t="b">
        <f t="shared" si="1"/>
        <v>1</v>
      </c>
      <c r="B121" s="1">
        <v>43102</v>
      </c>
      <c r="E121">
        <v>320.52999899999998</v>
      </c>
      <c r="F121">
        <v>4352200</v>
      </c>
      <c r="J121" s="1">
        <v>43102</v>
      </c>
    </row>
    <row r="122" spans="1:10" hidden="1" x14ac:dyDescent="0.25">
      <c r="A122" t="b">
        <f t="shared" si="1"/>
        <v>0</v>
      </c>
      <c r="B122" s="1">
        <v>43100</v>
      </c>
      <c r="C122">
        <v>-598141</v>
      </c>
      <c r="D122">
        <v>849685</v>
      </c>
      <c r="G122">
        <v>4.4569999999999999</v>
      </c>
      <c r="J122" s="1">
        <v>43100</v>
      </c>
    </row>
    <row r="123" spans="1:10" x14ac:dyDescent="0.25">
      <c r="A123" t="b">
        <f t="shared" si="1"/>
        <v>1</v>
      </c>
      <c r="B123" s="1">
        <v>43098</v>
      </c>
      <c r="E123">
        <v>311.35000600000001</v>
      </c>
      <c r="F123">
        <v>3777200</v>
      </c>
      <c r="J123" s="1">
        <v>43098</v>
      </c>
    </row>
    <row r="124" spans="1:10" x14ac:dyDescent="0.25">
      <c r="A124" t="b">
        <f t="shared" si="1"/>
        <v>1</v>
      </c>
      <c r="B124" s="1">
        <v>43097</v>
      </c>
      <c r="E124">
        <v>315.35998499999999</v>
      </c>
      <c r="F124">
        <v>4316300</v>
      </c>
      <c r="J124" s="1">
        <v>43097</v>
      </c>
    </row>
    <row r="125" spans="1:10" x14ac:dyDescent="0.25">
      <c r="A125" t="b">
        <f t="shared" si="1"/>
        <v>1</v>
      </c>
      <c r="B125" s="1">
        <v>43096</v>
      </c>
      <c r="E125">
        <v>311.64001500000001</v>
      </c>
      <c r="F125">
        <v>4712100</v>
      </c>
      <c r="J125" s="1">
        <v>43096</v>
      </c>
    </row>
    <row r="126" spans="1:10" x14ac:dyDescent="0.25">
      <c r="A126" t="b">
        <f t="shared" si="1"/>
        <v>1</v>
      </c>
      <c r="B126" s="1">
        <v>43095</v>
      </c>
      <c r="E126">
        <v>317.290009</v>
      </c>
      <c r="F126">
        <v>4378400</v>
      </c>
      <c r="J126" s="1">
        <v>43095</v>
      </c>
    </row>
    <row r="127" spans="1:10" x14ac:dyDescent="0.25">
      <c r="A127" t="b">
        <f t="shared" si="1"/>
        <v>1</v>
      </c>
      <c r="B127" s="1">
        <v>43091</v>
      </c>
      <c r="E127">
        <v>325.20001200000002</v>
      </c>
      <c r="F127">
        <v>4215800</v>
      </c>
      <c r="J127" s="1">
        <v>43091</v>
      </c>
    </row>
    <row r="128" spans="1:10" x14ac:dyDescent="0.25">
      <c r="A128" t="b">
        <f t="shared" si="1"/>
        <v>1</v>
      </c>
      <c r="B128" s="1">
        <v>43090</v>
      </c>
      <c r="E128">
        <v>331.66000400000001</v>
      </c>
      <c r="F128">
        <v>4385200</v>
      </c>
      <c r="J128" s="1">
        <v>43090</v>
      </c>
    </row>
    <row r="129" spans="1:10" x14ac:dyDescent="0.25">
      <c r="A129" t="b">
        <f t="shared" si="1"/>
        <v>1</v>
      </c>
      <c r="B129" s="1">
        <v>43089</v>
      </c>
      <c r="E129">
        <v>328.98001099999999</v>
      </c>
      <c r="F129">
        <v>5953800</v>
      </c>
      <c r="J129" s="1">
        <v>43089</v>
      </c>
    </row>
    <row r="130" spans="1:10" x14ac:dyDescent="0.25">
      <c r="A130" t="b">
        <f t="shared" si="1"/>
        <v>1</v>
      </c>
      <c r="B130" s="1">
        <v>43088</v>
      </c>
      <c r="E130">
        <v>331.10000600000001</v>
      </c>
      <c r="F130">
        <v>6825000</v>
      </c>
      <c r="J130" s="1">
        <v>43088</v>
      </c>
    </row>
    <row r="131" spans="1:10" x14ac:dyDescent="0.25">
      <c r="A131" t="b">
        <f t="shared" ref="A131:A194" si="2">NOT(E131="")</f>
        <v>1</v>
      </c>
      <c r="B131" s="1">
        <v>43087</v>
      </c>
      <c r="E131">
        <v>338.86999500000002</v>
      </c>
      <c r="F131">
        <v>5476200</v>
      </c>
      <c r="J131" s="1">
        <v>43087</v>
      </c>
    </row>
    <row r="132" spans="1:10" x14ac:dyDescent="0.25">
      <c r="A132" t="b">
        <f t="shared" si="2"/>
        <v>1</v>
      </c>
      <c r="B132" s="1">
        <v>43084</v>
      </c>
      <c r="E132">
        <v>343.45001200000002</v>
      </c>
      <c r="F132">
        <v>6933200</v>
      </c>
      <c r="J132" s="1">
        <v>43084</v>
      </c>
    </row>
    <row r="133" spans="1:10" x14ac:dyDescent="0.25">
      <c r="A133" t="b">
        <f t="shared" si="2"/>
        <v>1</v>
      </c>
      <c r="B133" s="1">
        <v>43083</v>
      </c>
      <c r="E133">
        <v>337.89001500000001</v>
      </c>
      <c r="F133">
        <v>5799900</v>
      </c>
      <c r="J133" s="1">
        <v>43083</v>
      </c>
    </row>
    <row r="134" spans="1:10" x14ac:dyDescent="0.25">
      <c r="A134" t="b">
        <f t="shared" si="2"/>
        <v>1</v>
      </c>
      <c r="B134" s="1">
        <v>43082</v>
      </c>
      <c r="E134">
        <v>339.02999899999998</v>
      </c>
      <c r="F134">
        <v>6221500</v>
      </c>
      <c r="J134" s="1">
        <v>43082</v>
      </c>
    </row>
    <row r="135" spans="1:10" x14ac:dyDescent="0.25">
      <c r="A135" t="b">
        <f t="shared" si="2"/>
        <v>1</v>
      </c>
      <c r="B135" s="1">
        <v>43081</v>
      </c>
      <c r="E135">
        <v>341.02999899999998</v>
      </c>
      <c r="F135">
        <v>8733200</v>
      </c>
      <c r="J135" s="1">
        <v>43081</v>
      </c>
    </row>
    <row r="136" spans="1:10" x14ac:dyDescent="0.25">
      <c r="A136" t="b">
        <f t="shared" si="2"/>
        <v>1</v>
      </c>
      <c r="B136" s="1">
        <v>43080</v>
      </c>
      <c r="E136">
        <v>328.91000400000001</v>
      </c>
      <c r="F136">
        <v>7938000</v>
      </c>
      <c r="J136" s="1">
        <v>43080</v>
      </c>
    </row>
    <row r="137" spans="1:10" x14ac:dyDescent="0.25">
      <c r="A137" t="b">
        <f t="shared" si="2"/>
        <v>1</v>
      </c>
      <c r="B137" s="1">
        <v>43077</v>
      </c>
      <c r="E137">
        <v>315.13000499999998</v>
      </c>
      <c r="F137">
        <v>3468500</v>
      </c>
      <c r="J137" s="1">
        <v>43077</v>
      </c>
    </row>
    <row r="138" spans="1:10" x14ac:dyDescent="0.25">
      <c r="A138" t="b">
        <f t="shared" si="2"/>
        <v>1</v>
      </c>
      <c r="B138" s="1">
        <v>43076</v>
      </c>
      <c r="E138">
        <v>311.23998999999998</v>
      </c>
      <c r="F138">
        <v>4780600</v>
      </c>
      <c r="J138" s="1">
        <v>43076</v>
      </c>
    </row>
    <row r="139" spans="1:10" x14ac:dyDescent="0.25">
      <c r="A139" t="b">
        <f t="shared" si="2"/>
        <v>1</v>
      </c>
      <c r="B139" s="1">
        <v>43075</v>
      </c>
      <c r="E139">
        <v>313.26001000000002</v>
      </c>
      <c r="F139">
        <v>7195300</v>
      </c>
      <c r="J139" s="1">
        <v>43075</v>
      </c>
    </row>
    <row r="140" spans="1:10" x14ac:dyDescent="0.25">
      <c r="A140" t="b">
        <f t="shared" si="2"/>
        <v>1</v>
      </c>
      <c r="B140" s="1">
        <v>43074</v>
      </c>
      <c r="E140">
        <v>303.70001200000002</v>
      </c>
      <c r="F140">
        <v>4646500</v>
      </c>
      <c r="J140" s="1">
        <v>43074</v>
      </c>
    </row>
    <row r="141" spans="1:10" x14ac:dyDescent="0.25">
      <c r="A141" t="b">
        <f t="shared" si="2"/>
        <v>1</v>
      </c>
      <c r="B141" s="1">
        <v>43073</v>
      </c>
      <c r="E141">
        <v>305.20001200000002</v>
      </c>
      <c r="F141">
        <v>5835100</v>
      </c>
      <c r="J141" s="1">
        <v>43073</v>
      </c>
    </row>
    <row r="142" spans="1:10" x14ac:dyDescent="0.25">
      <c r="A142" t="b">
        <f t="shared" si="2"/>
        <v>1</v>
      </c>
      <c r="B142" s="1">
        <v>43070</v>
      </c>
      <c r="E142">
        <v>306.52999899999998</v>
      </c>
      <c r="F142">
        <v>4292900</v>
      </c>
      <c r="J142" s="1">
        <v>43070</v>
      </c>
    </row>
    <row r="143" spans="1:10" x14ac:dyDescent="0.25">
      <c r="A143" t="b">
        <f t="shared" si="2"/>
        <v>1</v>
      </c>
      <c r="B143" s="1">
        <v>43069</v>
      </c>
      <c r="E143">
        <v>308.85000600000001</v>
      </c>
      <c r="F143">
        <v>4351600</v>
      </c>
      <c r="G143">
        <v>4.8040000000000003</v>
      </c>
      <c r="J143" s="1">
        <v>43069</v>
      </c>
    </row>
    <row r="144" spans="1:10" x14ac:dyDescent="0.25">
      <c r="A144" t="b">
        <f t="shared" si="2"/>
        <v>1</v>
      </c>
      <c r="B144" s="1">
        <v>43068</v>
      </c>
      <c r="E144">
        <v>307.540009</v>
      </c>
      <c r="F144">
        <v>8767400</v>
      </c>
      <c r="J144" s="1">
        <v>43068</v>
      </c>
    </row>
    <row r="145" spans="1:10" x14ac:dyDescent="0.25">
      <c r="A145" t="b">
        <f t="shared" si="2"/>
        <v>1</v>
      </c>
      <c r="B145" s="1">
        <v>43067</v>
      </c>
      <c r="E145">
        <v>317.54998799999998</v>
      </c>
      <c r="F145">
        <v>4949500</v>
      </c>
      <c r="J145" s="1">
        <v>43067</v>
      </c>
    </row>
    <row r="146" spans="1:10" x14ac:dyDescent="0.25">
      <c r="A146" t="b">
        <f t="shared" si="2"/>
        <v>1</v>
      </c>
      <c r="B146" s="1">
        <v>43066</v>
      </c>
      <c r="E146">
        <v>316.80999800000001</v>
      </c>
      <c r="F146">
        <v>4555900</v>
      </c>
      <c r="J146" s="1">
        <v>43066</v>
      </c>
    </row>
    <row r="147" spans="1:10" x14ac:dyDescent="0.25">
      <c r="A147" t="b">
        <f t="shared" si="2"/>
        <v>1</v>
      </c>
      <c r="B147" s="1">
        <v>43063</v>
      </c>
      <c r="E147">
        <v>315.54998799999998</v>
      </c>
      <c r="F147">
        <v>3244100</v>
      </c>
      <c r="J147" s="1">
        <v>43063</v>
      </c>
    </row>
    <row r="148" spans="1:10" x14ac:dyDescent="0.25">
      <c r="A148" t="b">
        <f t="shared" si="2"/>
        <v>1</v>
      </c>
      <c r="B148" s="1">
        <v>43061</v>
      </c>
      <c r="E148">
        <v>312.60000600000001</v>
      </c>
      <c r="F148">
        <v>4917600</v>
      </c>
      <c r="J148" s="1">
        <v>43061</v>
      </c>
    </row>
    <row r="149" spans="1:10" x14ac:dyDescent="0.25">
      <c r="A149" t="b">
        <f t="shared" si="2"/>
        <v>1</v>
      </c>
      <c r="B149" s="1">
        <v>43060</v>
      </c>
      <c r="E149">
        <v>317.80999800000001</v>
      </c>
      <c r="F149">
        <v>7261300</v>
      </c>
      <c r="J149" s="1">
        <v>43060</v>
      </c>
    </row>
    <row r="150" spans="1:10" x14ac:dyDescent="0.25">
      <c r="A150" t="b">
        <f t="shared" si="2"/>
        <v>1</v>
      </c>
      <c r="B150" s="1">
        <v>43059</v>
      </c>
      <c r="E150">
        <v>308.73998999999998</v>
      </c>
      <c r="F150">
        <v>8247700</v>
      </c>
      <c r="J150" s="1">
        <v>43059</v>
      </c>
    </row>
    <row r="151" spans="1:10" x14ac:dyDescent="0.25">
      <c r="A151" t="b">
        <f t="shared" si="2"/>
        <v>1</v>
      </c>
      <c r="B151" s="1">
        <v>43056</v>
      </c>
      <c r="E151">
        <v>315.04998799999998</v>
      </c>
      <c r="F151">
        <v>13735100</v>
      </c>
      <c r="J151" s="1">
        <v>43056</v>
      </c>
    </row>
    <row r="152" spans="1:10" x14ac:dyDescent="0.25">
      <c r="A152" t="b">
        <f t="shared" si="2"/>
        <v>1</v>
      </c>
      <c r="B152" s="1">
        <v>43055</v>
      </c>
      <c r="E152">
        <v>312.5</v>
      </c>
      <c r="F152">
        <v>5822100</v>
      </c>
      <c r="J152" s="1">
        <v>43055</v>
      </c>
    </row>
    <row r="153" spans="1:10" x14ac:dyDescent="0.25">
      <c r="A153" t="b">
        <f t="shared" si="2"/>
        <v>1</v>
      </c>
      <c r="B153" s="1">
        <v>43054</v>
      </c>
      <c r="E153">
        <v>311.29998799999998</v>
      </c>
      <c r="F153">
        <v>5978700</v>
      </c>
      <c r="J153" s="1">
        <v>43054</v>
      </c>
    </row>
    <row r="154" spans="1:10" x14ac:dyDescent="0.25">
      <c r="A154" t="b">
        <f t="shared" si="2"/>
        <v>1</v>
      </c>
      <c r="B154" s="1">
        <v>43053</v>
      </c>
      <c r="E154">
        <v>308.70001200000002</v>
      </c>
      <c r="F154">
        <v>5676100</v>
      </c>
      <c r="J154" s="1">
        <v>43053</v>
      </c>
    </row>
    <row r="155" spans="1:10" x14ac:dyDescent="0.25">
      <c r="A155" t="b">
        <f t="shared" si="2"/>
        <v>1</v>
      </c>
      <c r="B155" s="1">
        <v>43052</v>
      </c>
      <c r="E155">
        <v>315.39999399999999</v>
      </c>
      <c r="F155">
        <v>7584900</v>
      </c>
      <c r="J155" s="1">
        <v>43052</v>
      </c>
    </row>
    <row r="156" spans="1:10" x14ac:dyDescent="0.25">
      <c r="A156" t="b">
        <f t="shared" si="2"/>
        <v>1</v>
      </c>
      <c r="B156" s="1">
        <v>43049</v>
      </c>
      <c r="E156">
        <v>302.98998999999998</v>
      </c>
      <c r="F156">
        <v>4625400</v>
      </c>
      <c r="J156" s="1">
        <v>43049</v>
      </c>
    </row>
    <row r="157" spans="1:10" x14ac:dyDescent="0.25">
      <c r="A157" t="b">
        <f t="shared" si="2"/>
        <v>1</v>
      </c>
      <c r="B157" s="1">
        <v>43048</v>
      </c>
      <c r="E157">
        <v>302.98998999999998</v>
      </c>
      <c r="F157">
        <v>5447100</v>
      </c>
      <c r="J157" s="1">
        <v>43048</v>
      </c>
    </row>
    <row r="158" spans="1:10" x14ac:dyDescent="0.25">
      <c r="A158" t="b">
        <f t="shared" si="2"/>
        <v>1</v>
      </c>
      <c r="B158" s="1">
        <v>43047</v>
      </c>
      <c r="E158">
        <v>304.39001500000001</v>
      </c>
      <c r="F158">
        <v>4725300</v>
      </c>
      <c r="J158" s="1">
        <v>43047</v>
      </c>
    </row>
    <row r="159" spans="1:10" x14ac:dyDescent="0.25">
      <c r="A159" t="b">
        <f t="shared" si="2"/>
        <v>1</v>
      </c>
      <c r="B159" s="1">
        <v>43046</v>
      </c>
      <c r="E159">
        <v>306.04998799999998</v>
      </c>
      <c r="F159">
        <v>5294300</v>
      </c>
      <c r="J159" s="1">
        <v>43046</v>
      </c>
    </row>
    <row r="160" spans="1:10" x14ac:dyDescent="0.25">
      <c r="A160" t="b">
        <f t="shared" si="2"/>
        <v>1</v>
      </c>
      <c r="B160" s="1">
        <v>43045</v>
      </c>
      <c r="E160">
        <v>302.77999899999998</v>
      </c>
      <c r="F160">
        <v>6486000</v>
      </c>
      <c r="J160" s="1">
        <v>43045</v>
      </c>
    </row>
    <row r="161" spans="1:10" x14ac:dyDescent="0.25">
      <c r="A161" t="b">
        <f t="shared" si="2"/>
        <v>1</v>
      </c>
      <c r="B161" s="1">
        <v>43042</v>
      </c>
      <c r="E161">
        <v>306.08999599999999</v>
      </c>
      <c r="F161">
        <v>8894000</v>
      </c>
      <c r="J161" s="1">
        <v>43042</v>
      </c>
    </row>
    <row r="162" spans="1:10" x14ac:dyDescent="0.25">
      <c r="A162" t="b">
        <f t="shared" si="2"/>
        <v>1</v>
      </c>
      <c r="B162" s="1">
        <v>43041</v>
      </c>
      <c r="E162">
        <v>299.26001000000002</v>
      </c>
      <c r="F162">
        <v>19791400</v>
      </c>
      <c r="J162" s="1">
        <v>43041</v>
      </c>
    </row>
    <row r="163" spans="1:10" x14ac:dyDescent="0.25">
      <c r="A163" t="b">
        <f t="shared" si="2"/>
        <v>1</v>
      </c>
      <c r="B163" s="1">
        <v>43040</v>
      </c>
      <c r="E163">
        <v>321.07998700000002</v>
      </c>
      <c r="F163">
        <v>8457300</v>
      </c>
      <c r="J163" s="1">
        <v>43040</v>
      </c>
    </row>
    <row r="164" spans="1:10" x14ac:dyDescent="0.25">
      <c r="A164" t="b">
        <f t="shared" si="2"/>
        <v>1</v>
      </c>
      <c r="B164" s="1">
        <v>43039</v>
      </c>
      <c r="E164">
        <v>331.52999899999998</v>
      </c>
      <c r="F164">
        <v>5672300</v>
      </c>
      <c r="G164">
        <v>5.157</v>
      </c>
      <c r="J164" s="1">
        <v>43039</v>
      </c>
    </row>
    <row r="165" spans="1:10" x14ac:dyDescent="0.25">
      <c r="A165" t="b">
        <f t="shared" si="2"/>
        <v>1</v>
      </c>
      <c r="B165" s="1">
        <v>43038</v>
      </c>
      <c r="E165">
        <v>320.07998700000002</v>
      </c>
      <c r="F165">
        <v>4254400</v>
      </c>
      <c r="J165" s="1">
        <v>43038</v>
      </c>
    </row>
    <row r="166" spans="1:10" x14ac:dyDescent="0.25">
      <c r="A166" t="b">
        <f t="shared" si="2"/>
        <v>1</v>
      </c>
      <c r="B166" s="1">
        <v>43035</v>
      </c>
      <c r="E166">
        <v>320.86999500000002</v>
      </c>
      <c r="F166">
        <v>6979700</v>
      </c>
      <c r="J166" s="1">
        <v>43035</v>
      </c>
    </row>
    <row r="167" spans="1:10" x14ac:dyDescent="0.25">
      <c r="A167" t="b">
        <f t="shared" si="2"/>
        <v>1</v>
      </c>
      <c r="B167" s="1">
        <v>43034</v>
      </c>
      <c r="E167">
        <v>326.17001299999998</v>
      </c>
      <c r="F167">
        <v>5023500</v>
      </c>
      <c r="J167" s="1">
        <v>43034</v>
      </c>
    </row>
    <row r="168" spans="1:10" x14ac:dyDescent="0.25">
      <c r="A168" t="b">
        <f t="shared" si="2"/>
        <v>1</v>
      </c>
      <c r="B168" s="1">
        <v>43033</v>
      </c>
      <c r="E168">
        <v>325.83999599999999</v>
      </c>
      <c r="F168">
        <v>8594100</v>
      </c>
      <c r="J168" s="1">
        <v>43033</v>
      </c>
    </row>
    <row r="169" spans="1:10" x14ac:dyDescent="0.25">
      <c r="A169" t="b">
        <f t="shared" si="2"/>
        <v>1</v>
      </c>
      <c r="B169" s="1">
        <v>43032</v>
      </c>
      <c r="E169">
        <v>337.33999599999999</v>
      </c>
      <c r="F169">
        <v>4491700</v>
      </c>
      <c r="J169" s="1">
        <v>43032</v>
      </c>
    </row>
    <row r="170" spans="1:10" x14ac:dyDescent="0.25">
      <c r="A170" t="b">
        <f t="shared" si="2"/>
        <v>1</v>
      </c>
      <c r="B170" s="1">
        <v>43031</v>
      </c>
      <c r="E170">
        <v>337.01998900000001</v>
      </c>
      <c r="F170">
        <v>5747300</v>
      </c>
      <c r="J170" s="1">
        <v>43031</v>
      </c>
    </row>
    <row r="171" spans="1:10" x14ac:dyDescent="0.25">
      <c r="A171" t="b">
        <f t="shared" si="2"/>
        <v>1</v>
      </c>
      <c r="B171" s="1">
        <v>43028</v>
      </c>
      <c r="E171">
        <v>345.10000600000001</v>
      </c>
      <c r="F171">
        <v>4930400</v>
      </c>
      <c r="J171" s="1">
        <v>43028</v>
      </c>
    </row>
    <row r="172" spans="1:10" x14ac:dyDescent="0.25">
      <c r="A172" t="b">
        <f t="shared" si="2"/>
        <v>1</v>
      </c>
      <c r="B172" s="1">
        <v>43027</v>
      </c>
      <c r="E172">
        <v>351.80999800000001</v>
      </c>
      <c r="F172">
        <v>5061800</v>
      </c>
      <c r="J172" s="1">
        <v>43027</v>
      </c>
    </row>
    <row r="173" spans="1:10" x14ac:dyDescent="0.25">
      <c r="A173" t="b">
        <f t="shared" si="2"/>
        <v>1</v>
      </c>
      <c r="B173" s="1">
        <v>43026</v>
      </c>
      <c r="E173">
        <v>359.64999399999999</v>
      </c>
      <c r="F173">
        <v>4939100</v>
      </c>
      <c r="J173" s="1">
        <v>43026</v>
      </c>
    </row>
    <row r="174" spans="1:10" x14ac:dyDescent="0.25">
      <c r="A174" t="b">
        <f t="shared" si="2"/>
        <v>1</v>
      </c>
      <c r="B174" s="1">
        <v>43025</v>
      </c>
      <c r="E174">
        <v>355.75</v>
      </c>
      <c r="F174">
        <v>3293300</v>
      </c>
      <c r="J174" s="1">
        <v>43025</v>
      </c>
    </row>
    <row r="175" spans="1:10" x14ac:dyDescent="0.25">
      <c r="A175" t="b">
        <f t="shared" si="2"/>
        <v>1</v>
      </c>
      <c r="B175" s="1">
        <v>43024</v>
      </c>
      <c r="E175">
        <v>350.60000600000001</v>
      </c>
      <c r="F175">
        <v>5375500</v>
      </c>
      <c r="J175" s="1">
        <v>43024</v>
      </c>
    </row>
    <row r="176" spans="1:10" x14ac:dyDescent="0.25">
      <c r="A176" t="b">
        <f t="shared" si="2"/>
        <v>1</v>
      </c>
      <c r="B176" s="1">
        <v>43021</v>
      </c>
      <c r="E176">
        <v>355.57000699999998</v>
      </c>
      <c r="F176">
        <v>3540500</v>
      </c>
      <c r="J176" s="1">
        <v>43021</v>
      </c>
    </row>
    <row r="177" spans="1:10" x14ac:dyDescent="0.25">
      <c r="A177" t="b">
        <f t="shared" si="2"/>
        <v>1</v>
      </c>
      <c r="B177" s="1">
        <v>43020</v>
      </c>
      <c r="E177">
        <v>355.67999300000002</v>
      </c>
      <c r="F177">
        <v>4087000</v>
      </c>
      <c r="J177" s="1">
        <v>43020</v>
      </c>
    </row>
    <row r="178" spans="1:10" x14ac:dyDescent="0.25">
      <c r="A178" t="b">
        <f t="shared" si="2"/>
        <v>1</v>
      </c>
      <c r="B178" s="1">
        <v>43019</v>
      </c>
      <c r="E178">
        <v>354.60000600000001</v>
      </c>
      <c r="F178">
        <v>4500800</v>
      </c>
      <c r="J178" s="1">
        <v>43019</v>
      </c>
    </row>
    <row r="179" spans="1:10" x14ac:dyDescent="0.25">
      <c r="A179" t="b">
        <f t="shared" si="2"/>
        <v>1</v>
      </c>
      <c r="B179" s="1">
        <v>43018</v>
      </c>
      <c r="E179">
        <v>355.58999599999999</v>
      </c>
      <c r="F179">
        <v>6978500</v>
      </c>
      <c r="J179" s="1">
        <v>43018</v>
      </c>
    </row>
    <row r="180" spans="1:10" x14ac:dyDescent="0.25">
      <c r="A180" t="b">
        <f t="shared" si="2"/>
        <v>1</v>
      </c>
      <c r="B180" s="1">
        <v>43017</v>
      </c>
      <c r="E180">
        <v>342.94000199999999</v>
      </c>
      <c r="F180">
        <v>7493700</v>
      </c>
      <c r="J180" s="1">
        <v>43017</v>
      </c>
    </row>
    <row r="181" spans="1:10" x14ac:dyDescent="0.25">
      <c r="A181" t="b">
        <f t="shared" si="2"/>
        <v>1</v>
      </c>
      <c r="B181" s="1">
        <v>43014</v>
      </c>
      <c r="E181">
        <v>356.88000499999998</v>
      </c>
      <c r="F181">
        <v>4297500</v>
      </c>
      <c r="J181" s="1">
        <v>43014</v>
      </c>
    </row>
    <row r="182" spans="1:10" x14ac:dyDescent="0.25">
      <c r="A182" t="b">
        <f t="shared" si="2"/>
        <v>1</v>
      </c>
      <c r="B182" s="1">
        <v>43013</v>
      </c>
      <c r="E182">
        <v>355.32998700000002</v>
      </c>
      <c r="F182">
        <v>4171700</v>
      </c>
      <c r="J182" s="1">
        <v>43013</v>
      </c>
    </row>
    <row r="183" spans="1:10" x14ac:dyDescent="0.25">
      <c r="A183" t="b">
        <f t="shared" si="2"/>
        <v>1</v>
      </c>
      <c r="B183" s="1">
        <v>43012</v>
      </c>
      <c r="E183">
        <v>355.01001000000002</v>
      </c>
      <c r="F183">
        <v>8163500</v>
      </c>
      <c r="J183" s="1">
        <v>43012</v>
      </c>
    </row>
    <row r="184" spans="1:10" x14ac:dyDescent="0.25">
      <c r="A184" t="b">
        <f t="shared" si="2"/>
        <v>1</v>
      </c>
      <c r="B184" s="1">
        <v>43011</v>
      </c>
      <c r="E184">
        <v>348.14001500000001</v>
      </c>
      <c r="F184">
        <v>10153600</v>
      </c>
      <c r="J184" s="1">
        <v>43011</v>
      </c>
    </row>
    <row r="185" spans="1:10" x14ac:dyDescent="0.25">
      <c r="A185" t="b">
        <f t="shared" si="2"/>
        <v>1</v>
      </c>
      <c r="B185" s="1">
        <v>43010</v>
      </c>
      <c r="E185">
        <v>341.52999899999998</v>
      </c>
      <c r="F185">
        <v>5286800</v>
      </c>
      <c r="J185" s="1">
        <v>43010</v>
      </c>
    </row>
    <row r="186" spans="1:10" hidden="1" x14ac:dyDescent="0.25">
      <c r="A186" t="b">
        <f t="shared" si="2"/>
        <v>0</v>
      </c>
      <c r="B186" s="1">
        <v>43008</v>
      </c>
      <c r="C186">
        <v>-535480</v>
      </c>
      <c r="D186">
        <v>-570545</v>
      </c>
      <c r="G186">
        <v>5.306</v>
      </c>
      <c r="J186" s="1">
        <v>43008</v>
      </c>
    </row>
    <row r="187" spans="1:10" x14ac:dyDescent="0.25">
      <c r="A187" t="b">
        <f t="shared" si="2"/>
        <v>1</v>
      </c>
      <c r="B187" s="1">
        <v>43007</v>
      </c>
      <c r="E187">
        <v>341.10000600000001</v>
      </c>
      <c r="F187">
        <v>5107100</v>
      </c>
      <c r="J187" s="1">
        <v>43007</v>
      </c>
    </row>
    <row r="188" spans="1:10" x14ac:dyDescent="0.25">
      <c r="A188" t="b">
        <f t="shared" si="2"/>
        <v>1</v>
      </c>
      <c r="B188" s="1">
        <v>43006</v>
      </c>
      <c r="E188">
        <v>339.60000600000001</v>
      </c>
      <c r="F188">
        <v>5319600</v>
      </c>
      <c r="J188" s="1">
        <v>43006</v>
      </c>
    </row>
    <row r="189" spans="1:10" x14ac:dyDescent="0.25">
      <c r="A189" t="b">
        <f t="shared" si="2"/>
        <v>1</v>
      </c>
      <c r="B189" s="1">
        <v>43005</v>
      </c>
      <c r="E189">
        <v>340.970000999999</v>
      </c>
      <c r="F189">
        <v>6060300</v>
      </c>
      <c r="J189" s="1">
        <v>43005</v>
      </c>
    </row>
    <row r="190" spans="1:10" x14ac:dyDescent="0.25">
      <c r="A190" t="b">
        <f t="shared" si="2"/>
        <v>1</v>
      </c>
      <c r="B190" s="1">
        <v>43004</v>
      </c>
      <c r="E190">
        <v>345.25</v>
      </c>
      <c r="F190">
        <v>7156300</v>
      </c>
      <c r="J190" s="1">
        <v>43004</v>
      </c>
    </row>
    <row r="191" spans="1:10" x14ac:dyDescent="0.25">
      <c r="A191" t="b">
        <f t="shared" si="2"/>
        <v>1</v>
      </c>
      <c r="B191" s="1">
        <v>43003</v>
      </c>
      <c r="E191">
        <v>344.98998999999998</v>
      </c>
      <c r="F191">
        <v>7605900</v>
      </c>
      <c r="J191" s="1">
        <v>43003</v>
      </c>
    </row>
    <row r="192" spans="1:10" x14ac:dyDescent="0.25">
      <c r="A192" t="b">
        <f t="shared" si="2"/>
        <v>1</v>
      </c>
      <c r="B192" s="1">
        <v>43000</v>
      </c>
      <c r="E192">
        <v>351.08999599999999</v>
      </c>
      <c r="F192">
        <v>8159400</v>
      </c>
      <c r="J192" s="1">
        <v>43000</v>
      </c>
    </row>
    <row r="193" spans="1:10" x14ac:dyDescent="0.25">
      <c r="A193" t="b">
        <f t="shared" si="2"/>
        <v>1</v>
      </c>
      <c r="B193" s="1">
        <v>42999</v>
      </c>
      <c r="E193">
        <v>366.48001099999999</v>
      </c>
      <c r="F193">
        <v>4618200</v>
      </c>
      <c r="J193" s="1">
        <v>42999</v>
      </c>
    </row>
    <row r="194" spans="1:10" x14ac:dyDescent="0.25">
      <c r="A194" t="b">
        <f t="shared" si="2"/>
        <v>1</v>
      </c>
      <c r="B194" s="1">
        <v>42998</v>
      </c>
      <c r="E194">
        <v>373.91000400000001</v>
      </c>
      <c r="F194">
        <v>4919100</v>
      </c>
      <c r="J194" s="1">
        <v>42998</v>
      </c>
    </row>
    <row r="195" spans="1:10" x14ac:dyDescent="0.25">
      <c r="A195" t="b">
        <f t="shared" ref="A195:A258" si="3">NOT(E195="")</f>
        <v>1</v>
      </c>
      <c r="B195" s="1">
        <v>42997</v>
      </c>
      <c r="E195">
        <v>375.10000600000001</v>
      </c>
      <c r="F195">
        <v>6451900</v>
      </c>
      <c r="J195" s="1">
        <v>42997</v>
      </c>
    </row>
    <row r="196" spans="1:10" x14ac:dyDescent="0.25">
      <c r="A196" t="b">
        <f t="shared" si="3"/>
        <v>1</v>
      </c>
      <c r="B196" s="1">
        <v>42996</v>
      </c>
      <c r="E196">
        <v>385</v>
      </c>
      <c r="F196">
        <v>7188000</v>
      </c>
      <c r="J196" s="1">
        <v>42996</v>
      </c>
    </row>
    <row r="197" spans="1:10" x14ac:dyDescent="0.25">
      <c r="A197" t="b">
        <f t="shared" si="3"/>
        <v>1</v>
      </c>
      <c r="B197" s="1">
        <v>42993</v>
      </c>
      <c r="E197">
        <v>379.80999800000001</v>
      </c>
      <c r="F197">
        <v>5420500</v>
      </c>
      <c r="J197" s="1">
        <v>42993</v>
      </c>
    </row>
    <row r="198" spans="1:10" x14ac:dyDescent="0.25">
      <c r="A198" t="b">
        <f t="shared" si="3"/>
        <v>1</v>
      </c>
      <c r="B198" s="1">
        <v>42992</v>
      </c>
      <c r="E198">
        <v>377.64001500000001</v>
      </c>
      <c r="F198">
        <v>7202500</v>
      </c>
      <c r="J198" s="1">
        <v>42992</v>
      </c>
    </row>
    <row r="199" spans="1:10" x14ac:dyDescent="0.25">
      <c r="A199" t="b">
        <f t="shared" si="3"/>
        <v>1</v>
      </c>
      <c r="B199" s="1">
        <v>42991</v>
      </c>
      <c r="E199">
        <v>366.23001099999999</v>
      </c>
      <c r="F199">
        <v>4185200</v>
      </c>
      <c r="J199" s="1">
        <v>42991</v>
      </c>
    </row>
    <row r="200" spans="1:10" x14ac:dyDescent="0.25">
      <c r="A200" t="b">
        <f t="shared" si="3"/>
        <v>1</v>
      </c>
      <c r="B200" s="1">
        <v>42990</v>
      </c>
      <c r="E200">
        <v>362.75</v>
      </c>
      <c r="F200">
        <v>5972900</v>
      </c>
      <c r="J200" s="1">
        <v>42990</v>
      </c>
    </row>
    <row r="201" spans="1:10" x14ac:dyDescent="0.25">
      <c r="A201" t="b">
        <f t="shared" si="3"/>
        <v>1</v>
      </c>
      <c r="B201" s="1">
        <v>42989</v>
      </c>
      <c r="E201">
        <v>363.69000199999999</v>
      </c>
      <c r="F201">
        <v>7667100</v>
      </c>
      <c r="J201" s="1">
        <v>42989</v>
      </c>
    </row>
    <row r="202" spans="1:10" x14ac:dyDescent="0.25">
      <c r="A202" t="b">
        <f t="shared" si="3"/>
        <v>1</v>
      </c>
      <c r="B202" s="1">
        <v>42986</v>
      </c>
      <c r="E202">
        <v>343.39999399999999</v>
      </c>
      <c r="F202">
        <v>3263500</v>
      </c>
      <c r="J202" s="1">
        <v>42986</v>
      </c>
    </row>
    <row r="203" spans="1:10" x14ac:dyDescent="0.25">
      <c r="A203" t="b">
        <f t="shared" si="3"/>
        <v>1</v>
      </c>
      <c r="B203" s="1">
        <v>42985</v>
      </c>
      <c r="E203">
        <v>350.60998499999999</v>
      </c>
      <c r="F203">
        <v>4239200</v>
      </c>
      <c r="J203" s="1">
        <v>42985</v>
      </c>
    </row>
    <row r="204" spans="1:10" x14ac:dyDescent="0.25">
      <c r="A204" t="b">
        <f t="shared" si="3"/>
        <v>1</v>
      </c>
      <c r="B204" s="1">
        <v>42984</v>
      </c>
      <c r="E204">
        <v>344.52999899999998</v>
      </c>
      <c r="F204">
        <v>4091400</v>
      </c>
      <c r="J204" s="1">
        <v>42984</v>
      </c>
    </row>
    <row r="205" spans="1:10" x14ac:dyDescent="0.25">
      <c r="A205" t="b">
        <f t="shared" si="3"/>
        <v>1</v>
      </c>
      <c r="B205" s="1">
        <v>42983</v>
      </c>
      <c r="E205">
        <v>349.58999599999999</v>
      </c>
      <c r="F205">
        <v>3835100</v>
      </c>
      <c r="J205" s="1">
        <v>42983</v>
      </c>
    </row>
    <row r="206" spans="1:10" x14ac:dyDescent="0.25">
      <c r="A206" t="b">
        <f t="shared" si="3"/>
        <v>1</v>
      </c>
      <c r="B206" s="1">
        <v>42979</v>
      </c>
      <c r="E206">
        <v>355.39999399999999</v>
      </c>
      <c r="F206">
        <v>3049500</v>
      </c>
      <c r="J206" s="1">
        <v>42979</v>
      </c>
    </row>
    <row r="207" spans="1:10" x14ac:dyDescent="0.25">
      <c r="A207" t="b">
        <f t="shared" si="3"/>
        <v>1</v>
      </c>
      <c r="B207" s="1">
        <v>42978</v>
      </c>
      <c r="E207">
        <v>355.89999399999999</v>
      </c>
      <c r="F207">
        <v>4072800</v>
      </c>
      <c r="G207">
        <v>5.84</v>
      </c>
      <c r="J207" s="1">
        <v>42978</v>
      </c>
    </row>
    <row r="208" spans="1:10" x14ac:dyDescent="0.25">
      <c r="A208" t="b">
        <f t="shared" si="3"/>
        <v>1</v>
      </c>
      <c r="B208" s="1">
        <v>42977</v>
      </c>
      <c r="E208">
        <v>353.17999300000002</v>
      </c>
      <c r="F208">
        <v>3412900</v>
      </c>
      <c r="J208" s="1">
        <v>42977</v>
      </c>
    </row>
    <row r="209" spans="1:10" x14ac:dyDescent="0.25">
      <c r="A209" t="b">
        <f t="shared" si="3"/>
        <v>1</v>
      </c>
      <c r="B209" s="1">
        <v>42976</v>
      </c>
      <c r="E209">
        <v>347.35998499999999</v>
      </c>
      <c r="F209">
        <v>4073700</v>
      </c>
      <c r="J209" s="1">
        <v>42976</v>
      </c>
    </row>
    <row r="210" spans="1:10" x14ac:dyDescent="0.25">
      <c r="A210" t="b">
        <f t="shared" si="3"/>
        <v>1</v>
      </c>
      <c r="B210" s="1">
        <v>42975</v>
      </c>
      <c r="E210">
        <v>345.66000400000001</v>
      </c>
      <c r="F210">
        <v>3764000</v>
      </c>
      <c r="J210" s="1">
        <v>42975</v>
      </c>
    </row>
    <row r="211" spans="1:10" x14ac:dyDescent="0.25">
      <c r="A211" t="b">
        <f t="shared" si="3"/>
        <v>1</v>
      </c>
      <c r="B211" s="1">
        <v>42972</v>
      </c>
      <c r="E211">
        <v>348.04998799999998</v>
      </c>
      <c r="F211">
        <v>3484000</v>
      </c>
      <c r="J211" s="1">
        <v>42972</v>
      </c>
    </row>
    <row r="212" spans="1:10" x14ac:dyDescent="0.25">
      <c r="A212" t="b">
        <f t="shared" si="3"/>
        <v>1</v>
      </c>
      <c r="B212" s="1">
        <v>42971</v>
      </c>
      <c r="E212">
        <v>352.92999300000002</v>
      </c>
      <c r="F212">
        <v>4584700</v>
      </c>
      <c r="J212" s="1">
        <v>42971</v>
      </c>
    </row>
    <row r="213" spans="1:10" x14ac:dyDescent="0.25">
      <c r="A213" t="b">
        <f t="shared" si="3"/>
        <v>1</v>
      </c>
      <c r="B213" s="1">
        <v>42970</v>
      </c>
      <c r="E213">
        <v>352.76998900000001</v>
      </c>
      <c r="F213">
        <v>4954500</v>
      </c>
      <c r="J213" s="1">
        <v>42970</v>
      </c>
    </row>
    <row r="214" spans="1:10" x14ac:dyDescent="0.25">
      <c r="A214" t="b">
        <f t="shared" si="3"/>
        <v>1</v>
      </c>
      <c r="B214" s="1">
        <v>42969</v>
      </c>
      <c r="E214">
        <v>341.35000600000001</v>
      </c>
      <c r="F214">
        <v>4322000</v>
      </c>
      <c r="J214" s="1">
        <v>42969</v>
      </c>
    </row>
    <row r="215" spans="1:10" x14ac:dyDescent="0.25">
      <c r="A215" t="b">
        <f t="shared" si="3"/>
        <v>1</v>
      </c>
      <c r="B215" s="1">
        <v>42968</v>
      </c>
      <c r="E215">
        <v>337.85998499999999</v>
      </c>
      <c r="F215">
        <v>6495400</v>
      </c>
      <c r="J215" s="1">
        <v>42968</v>
      </c>
    </row>
    <row r="216" spans="1:10" x14ac:dyDescent="0.25">
      <c r="A216" t="b">
        <f t="shared" si="3"/>
        <v>1</v>
      </c>
      <c r="B216" s="1">
        <v>42965</v>
      </c>
      <c r="E216">
        <v>347.459991</v>
      </c>
      <c r="F216">
        <v>5408200</v>
      </c>
      <c r="J216" s="1">
        <v>42965</v>
      </c>
    </row>
    <row r="217" spans="1:10" x14ac:dyDescent="0.25">
      <c r="A217" t="b">
        <f t="shared" si="3"/>
        <v>1</v>
      </c>
      <c r="B217" s="1">
        <v>42964</v>
      </c>
      <c r="E217">
        <v>351.92001299999998</v>
      </c>
      <c r="F217">
        <v>5027700</v>
      </c>
      <c r="J217" s="1">
        <v>42964</v>
      </c>
    </row>
    <row r="218" spans="1:10" x14ac:dyDescent="0.25">
      <c r="A218" t="b">
        <f t="shared" si="3"/>
        <v>1</v>
      </c>
      <c r="B218" s="1">
        <v>42963</v>
      </c>
      <c r="E218">
        <v>362.91000400000001</v>
      </c>
      <c r="F218">
        <v>3413800</v>
      </c>
      <c r="J218" s="1">
        <v>42963</v>
      </c>
    </row>
    <row r="219" spans="1:10" x14ac:dyDescent="0.25">
      <c r="A219" t="b">
        <f t="shared" si="3"/>
        <v>1</v>
      </c>
      <c r="B219" s="1">
        <v>42962</v>
      </c>
      <c r="E219">
        <v>362.32998700000002</v>
      </c>
      <c r="F219">
        <v>3085100</v>
      </c>
      <c r="J219" s="1">
        <v>42962</v>
      </c>
    </row>
    <row r="220" spans="1:10" x14ac:dyDescent="0.25">
      <c r="A220" t="b">
        <f t="shared" si="3"/>
        <v>1</v>
      </c>
      <c r="B220" s="1">
        <v>42961</v>
      </c>
      <c r="E220">
        <v>363.79998799999998</v>
      </c>
      <c r="F220">
        <v>4502700</v>
      </c>
      <c r="J220" s="1">
        <v>42961</v>
      </c>
    </row>
    <row r="221" spans="1:10" x14ac:dyDescent="0.25">
      <c r="A221" t="b">
        <f t="shared" si="3"/>
        <v>1</v>
      </c>
      <c r="B221" s="1">
        <v>42958</v>
      </c>
      <c r="E221">
        <v>357.86999500000002</v>
      </c>
      <c r="F221">
        <v>4365800</v>
      </c>
      <c r="J221" s="1">
        <v>42958</v>
      </c>
    </row>
    <row r="222" spans="1:10" x14ac:dyDescent="0.25">
      <c r="A222" t="b">
        <f t="shared" si="3"/>
        <v>1</v>
      </c>
      <c r="B222" s="1">
        <v>42957</v>
      </c>
      <c r="E222">
        <v>355.39999399999999</v>
      </c>
      <c r="F222">
        <v>7092900</v>
      </c>
      <c r="J222" s="1">
        <v>42957</v>
      </c>
    </row>
    <row r="223" spans="1:10" x14ac:dyDescent="0.25">
      <c r="A223" t="b">
        <f t="shared" si="3"/>
        <v>1</v>
      </c>
      <c r="B223" s="1">
        <v>42956</v>
      </c>
      <c r="E223">
        <v>363.52999899999998</v>
      </c>
      <c r="F223">
        <v>6892100</v>
      </c>
      <c r="J223" s="1">
        <v>42956</v>
      </c>
    </row>
    <row r="224" spans="1:10" x14ac:dyDescent="0.25">
      <c r="A224" t="b">
        <f t="shared" si="3"/>
        <v>1</v>
      </c>
      <c r="B224" s="1">
        <v>42955</v>
      </c>
      <c r="E224">
        <v>365.220000999999</v>
      </c>
      <c r="F224">
        <v>7449800</v>
      </c>
      <c r="J224" s="1">
        <v>42955</v>
      </c>
    </row>
    <row r="225" spans="1:10" x14ac:dyDescent="0.25">
      <c r="A225" t="b">
        <f t="shared" si="3"/>
        <v>1</v>
      </c>
      <c r="B225" s="1">
        <v>42954</v>
      </c>
      <c r="E225">
        <v>355.17001299999998</v>
      </c>
      <c r="F225">
        <v>6324500</v>
      </c>
      <c r="J225" s="1">
        <v>42954</v>
      </c>
    </row>
    <row r="226" spans="1:10" x14ac:dyDescent="0.25">
      <c r="A226" t="b">
        <f t="shared" si="3"/>
        <v>1</v>
      </c>
      <c r="B226" s="1">
        <v>42951</v>
      </c>
      <c r="E226">
        <v>356.91000400000001</v>
      </c>
      <c r="F226">
        <v>9268900</v>
      </c>
      <c r="J226" s="1">
        <v>42951</v>
      </c>
    </row>
    <row r="227" spans="1:10" x14ac:dyDescent="0.25">
      <c r="A227" t="b">
        <f t="shared" si="3"/>
        <v>1</v>
      </c>
      <c r="B227" s="1">
        <v>42950</v>
      </c>
      <c r="E227">
        <v>347.08999599999999</v>
      </c>
      <c r="F227">
        <v>13535000</v>
      </c>
      <c r="J227" s="1">
        <v>42950</v>
      </c>
    </row>
    <row r="228" spans="1:10" x14ac:dyDescent="0.25">
      <c r="A228" t="b">
        <f t="shared" si="3"/>
        <v>1</v>
      </c>
      <c r="B228" s="1">
        <v>42949</v>
      </c>
      <c r="E228">
        <v>325.89001500000001</v>
      </c>
      <c r="F228">
        <v>13091500</v>
      </c>
      <c r="J228" s="1">
        <v>42949</v>
      </c>
    </row>
    <row r="229" spans="1:10" x14ac:dyDescent="0.25">
      <c r="A229" t="b">
        <f t="shared" si="3"/>
        <v>1</v>
      </c>
      <c r="B229" s="1">
        <v>42948</v>
      </c>
      <c r="E229">
        <v>319.57000699999998</v>
      </c>
      <c r="F229">
        <v>8303100</v>
      </c>
      <c r="J229" s="1">
        <v>42948</v>
      </c>
    </row>
    <row r="230" spans="1:10" x14ac:dyDescent="0.25">
      <c r="A230" t="b">
        <f t="shared" si="3"/>
        <v>1</v>
      </c>
      <c r="B230" s="1">
        <v>42947</v>
      </c>
      <c r="E230">
        <v>323.470000999999</v>
      </c>
      <c r="F230">
        <v>8535100</v>
      </c>
      <c r="G230">
        <v>5.3079999999999998</v>
      </c>
      <c r="J230" s="1">
        <v>42947</v>
      </c>
    </row>
    <row r="231" spans="1:10" x14ac:dyDescent="0.25">
      <c r="A231" t="b">
        <f t="shared" si="3"/>
        <v>1</v>
      </c>
      <c r="B231" s="1">
        <v>42944</v>
      </c>
      <c r="E231">
        <v>335.07000699999998</v>
      </c>
      <c r="F231">
        <v>4880400</v>
      </c>
      <c r="J231" s="1">
        <v>42944</v>
      </c>
    </row>
    <row r="232" spans="1:10" x14ac:dyDescent="0.25">
      <c r="A232" t="b">
        <f t="shared" si="3"/>
        <v>1</v>
      </c>
      <c r="B232" s="1">
        <v>42943</v>
      </c>
      <c r="E232">
        <v>334.459991</v>
      </c>
      <c r="F232">
        <v>8302400</v>
      </c>
      <c r="J232" s="1">
        <v>42943</v>
      </c>
    </row>
    <row r="233" spans="1:10" x14ac:dyDescent="0.25">
      <c r="A233" t="b">
        <f t="shared" si="3"/>
        <v>1</v>
      </c>
      <c r="B233" s="1">
        <v>42942</v>
      </c>
      <c r="E233">
        <v>343.85000600000001</v>
      </c>
      <c r="F233">
        <v>4820800</v>
      </c>
      <c r="J233" s="1">
        <v>42942</v>
      </c>
    </row>
    <row r="234" spans="1:10" x14ac:dyDescent="0.25">
      <c r="A234" t="b">
        <f t="shared" si="3"/>
        <v>1</v>
      </c>
      <c r="B234" s="1">
        <v>42941</v>
      </c>
      <c r="E234">
        <v>339.60000600000001</v>
      </c>
      <c r="F234">
        <v>6989200</v>
      </c>
      <c r="J234" s="1">
        <v>42941</v>
      </c>
    </row>
    <row r="235" spans="1:10" x14ac:dyDescent="0.25">
      <c r="A235" t="b">
        <f t="shared" si="3"/>
        <v>1</v>
      </c>
      <c r="B235" s="1">
        <v>42940</v>
      </c>
      <c r="E235">
        <v>342.51998900000001</v>
      </c>
      <c r="F235">
        <v>8637100</v>
      </c>
      <c r="J235" s="1">
        <v>42940</v>
      </c>
    </row>
    <row r="236" spans="1:10" x14ac:dyDescent="0.25">
      <c r="A236" t="b">
        <f t="shared" si="3"/>
        <v>1</v>
      </c>
      <c r="B236" s="1">
        <v>42937</v>
      </c>
      <c r="E236">
        <v>328.39999399999999</v>
      </c>
      <c r="F236">
        <v>4901600</v>
      </c>
      <c r="J236" s="1">
        <v>42937</v>
      </c>
    </row>
    <row r="237" spans="1:10" x14ac:dyDescent="0.25">
      <c r="A237" t="b">
        <f t="shared" si="3"/>
        <v>1</v>
      </c>
      <c r="B237" s="1">
        <v>42936</v>
      </c>
      <c r="E237">
        <v>329.92001299999998</v>
      </c>
      <c r="F237">
        <v>5166200</v>
      </c>
      <c r="J237" s="1">
        <v>42936</v>
      </c>
    </row>
    <row r="238" spans="1:10" x14ac:dyDescent="0.25">
      <c r="A238" t="b">
        <f t="shared" si="3"/>
        <v>1</v>
      </c>
      <c r="B238" s="1">
        <v>42935</v>
      </c>
      <c r="E238">
        <v>325.26001000000002</v>
      </c>
      <c r="F238">
        <v>6357000</v>
      </c>
      <c r="J238" s="1">
        <v>42935</v>
      </c>
    </row>
    <row r="239" spans="1:10" x14ac:dyDescent="0.25">
      <c r="A239" t="b">
        <f t="shared" si="3"/>
        <v>1</v>
      </c>
      <c r="B239" s="1">
        <v>42934</v>
      </c>
      <c r="E239">
        <v>328.23998999999998</v>
      </c>
      <c r="F239">
        <v>6373700</v>
      </c>
      <c r="J239" s="1">
        <v>42934</v>
      </c>
    </row>
    <row r="240" spans="1:10" x14ac:dyDescent="0.25">
      <c r="A240" t="b">
        <f t="shared" si="3"/>
        <v>1</v>
      </c>
      <c r="B240" s="1">
        <v>42933</v>
      </c>
      <c r="E240">
        <v>319.57000699999998</v>
      </c>
      <c r="F240">
        <v>9876900</v>
      </c>
      <c r="J240" s="1">
        <v>42933</v>
      </c>
    </row>
    <row r="241" spans="1:10" x14ac:dyDescent="0.25">
      <c r="A241" t="b">
        <f t="shared" si="3"/>
        <v>1</v>
      </c>
      <c r="B241" s="1">
        <v>42930</v>
      </c>
      <c r="E241">
        <v>327.77999899999998</v>
      </c>
      <c r="F241">
        <v>5625200</v>
      </c>
      <c r="J241" s="1">
        <v>42930</v>
      </c>
    </row>
    <row r="242" spans="1:10" x14ac:dyDescent="0.25">
      <c r="A242" t="b">
        <f t="shared" si="3"/>
        <v>1</v>
      </c>
      <c r="B242" s="1">
        <v>42929</v>
      </c>
      <c r="E242">
        <v>323.41000400000001</v>
      </c>
      <c r="F242">
        <v>8594500</v>
      </c>
      <c r="J242" s="1">
        <v>42929</v>
      </c>
    </row>
    <row r="243" spans="1:10" x14ac:dyDescent="0.25">
      <c r="A243" t="b">
        <f t="shared" si="3"/>
        <v>1</v>
      </c>
      <c r="B243" s="1">
        <v>42928</v>
      </c>
      <c r="E243">
        <v>329.51998900000001</v>
      </c>
      <c r="F243">
        <v>10346100</v>
      </c>
      <c r="J243" s="1">
        <v>42928</v>
      </c>
    </row>
    <row r="244" spans="1:10" x14ac:dyDescent="0.25">
      <c r="A244" t="b">
        <f t="shared" si="3"/>
        <v>1</v>
      </c>
      <c r="B244" s="1">
        <v>42927</v>
      </c>
      <c r="E244">
        <v>327.220000999999</v>
      </c>
      <c r="F244">
        <v>11559400</v>
      </c>
      <c r="J244" s="1">
        <v>42927</v>
      </c>
    </row>
    <row r="245" spans="1:10" x14ac:dyDescent="0.25">
      <c r="A245" t="b">
        <f t="shared" si="3"/>
        <v>1</v>
      </c>
      <c r="B245" s="1">
        <v>42926</v>
      </c>
      <c r="E245">
        <v>316.04998799999998</v>
      </c>
      <c r="F245">
        <v>13820900</v>
      </c>
      <c r="J245" s="1">
        <v>42926</v>
      </c>
    </row>
    <row r="246" spans="1:10" x14ac:dyDescent="0.25">
      <c r="A246" t="b">
        <f t="shared" si="3"/>
        <v>1</v>
      </c>
      <c r="B246" s="1">
        <v>42923</v>
      </c>
      <c r="E246">
        <v>313.220000999999</v>
      </c>
      <c r="F246">
        <v>14176900</v>
      </c>
      <c r="J246" s="1">
        <v>42923</v>
      </c>
    </row>
    <row r="247" spans="1:10" x14ac:dyDescent="0.25">
      <c r="A247" t="b">
        <f t="shared" si="3"/>
        <v>1</v>
      </c>
      <c r="B247" s="1">
        <v>42922</v>
      </c>
      <c r="E247">
        <v>308.82998700000002</v>
      </c>
      <c r="F247">
        <v>19324500</v>
      </c>
      <c r="J247" s="1">
        <v>42922</v>
      </c>
    </row>
    <row r="248" spans="1:10" x14ac:dyDescent="0.25">
      <c r="A248" t="b">
        <f t="shared" si="3"/>
        <v>1</v>
      </c>
      <c r="B248" s="1">
        <v>42921</v>
      </c>
      <c r="E248">
        <v>327.08999599999999</v>
      </c>
      <c r="F248">
        <v>17046700</v>
      </c>
      <c r="J248" s="1">
        <v>42921</v>
      </c>
    </row>
    <row r="249" spans="1:10" x14ac:dyDescent="0.25">
      <c r="A249" t="b">
        <f t="shared" si="3"/>
        <v>1</v>
      </c>
      <c r="B249" s="1">
        <v>42919</v>
      </c>
      <c r="E249">
        <v>352.61999500000002</v>
      </c>
      <c r="F249">
        <v>6305400</v>
      </c>
      <c r="J249" s="1">
        <v>42919</v>
      </c>
    </row>
    <row r="250" spans="1:10" x14ac:dyDescent="0.25">
      <c r="A250" t="b">
        <f t="shared" si="3"/>
        <v>1</v>
      </c>
      <c r="B250" s="1">
        <v>42916</v>
      </c>
      <c r="C250">
        <v>-240916</v>
      </c>
      <c r="D250">
        <v>-269983</v>
      </c>
      <c r="E250">
        <v>361.60998499999999</v>
      </c>
      <c r="F250">
        <v>5848500</v>
      </c>
      <c r="G250">
        <v>5.9329999999999998</v>
      </c>
      <c r="J250" s="1">
        <v>42916</v>
      </c>
    </row>
    <row r="251" spans="1:10" x14ac:dyDescent="0.25">
      <c r="A251" t="b">
        <f t="shared" si="3"/>
        <v>1</v>
      </c>
      <c r="B251" s="1">
        <v>42915</v>
      </c>
      <c r="E251">
        <v>360.75</v>
      </c>
      <c r="F251">
        <v>8221000</v>
      </c>
      <c r="J251" s="1">
        <v>42915</v>
      </c>
    </row>
    <row r="252" spans="1:10" x14ac:dyDescent="0.25">
      <c r="A252" t="b">
        <f t="shared" si="3"/>
        <v>1</v>
      </c>
      <c r="B252" s="1">
        <v>42914</v>
      </c>
      <c r="E252">
        <v>371.23998999999998</v>
      </c>
      <c r="F252">
        <v>6302500</v>
      </c>
      <c r="J252" s="1">
        <v>42914</v>
      </c>
    </row>
    <row r="253" spans="1:10" x14ac:dyDescent="0.25">
      <c r="A253" t="b">
        <f t="shared" si="3"/>
        <v>1</v>
      </c>
      <c r="B253" s="1">
        <v>42913</v>
      </c>
      <c r="E253">
        <v>362.36999500000002</v>
      </c>
      <c r="F253">
        <v>6996400</v>
      </c>
      <c r="J253" s="1">
        <v>42913</v>
      </c>
    </row>
    <row r="254" spans="1:10" x14ac:dyDescent="0.25">
      <c r="A254" t="b">
        <f t="shared" si="3"/>
        <v>1</v>
      </c>
      <c r="B254" s="1">
        <v>42912</v>
      </c>
      <c r="E254">
        <v>377.48998999999998</v>
      </c>
      <c r="F254">
        <v>6604100</v>
      </c>
      <c r="J254" s="1">
        <v>42912</v>
      </c>
    </row>
    <row r="255" spans="1:10" x14ac:dyDescent="0.25">
      <c r="A255" t="b">
        <f t="shared" si="3"/>
        <v>1</v>
      </c>
      <c r="B255" s="1">
        <v>42909</v>
      </c>
      <c r="E255">
        <v>383.45001200000002</v>
      </c>
      <c r="F255">
        <v>6445800</v>
      </c>
      <c r="J255" s="1">
        <v>42909</v>
      </c>
    </row>
    <row r="256" spans="1:10" x14ac:dyDescent="0.25">
      <c r="A256" t="b">
        <f t="shared" si="3"/>
        <v>1</v>
      </c>
      <c r="B256" s="1">
        <v>42908</v>
      </c>
      <c r="E256">
        <v>382.60998499999999</v>
      </c>
      <c r="F256">
        <v>7529800</v>
      </c>
      <c r="J256" s="1">
        <v>42908</v>
      </c>
    </row>
    <row r="257" spans="1:10" x14ac:dyDescent="0.25">
      <c r="A257" t="b">
        <f t="shared" si="3"/>
        <v>1</v>
      </c>
      <c r="B257" s="1">
        <v>42907</v>
      </c>
      <c r="E257">
        <v>376.39999399999999</v>
      </c>
      <c r="F257">
        <v>4923200</v>
      </c>
      <c r="J257" s="1">
        <v>42907</v>
      </c>
    </row>
    <row r="258" spans="1:10" x14ac:dyDescent="0.25">
      <c r="A258" t="b">
        <f t="shared" si="3"/>
        <v>1</v>
      </c>
      <c r="B258" s="1">
        <v>42906</v>
      </c>
      <c r="E258">
        <v>372.23998999999998</v>
      </c>
      <c r="F258">
        <v>7438700</v>
      </c>
      <c r="J258" s="1">
        <v>42906</v>
      </c>
    </row>
    <row r="259" spans="1:10" x14ac:dyDescent="0.25">
      <c r="A259" t="b">
        <f t="shared" ref="A259:A322" si="4">NOT(E259="")</f>
        <v>1</v>
      </c>
      <c r="B259" s="1">
        <v>42905</v>
      </c>
      <c r="E259">
        <v>369.79998799999998</v>
      </c>
      <c r="F259">
        <v>6549300</v>
      </c>
      <c r="J259" s="1">
        <v>42905</v>
      </c>
    </row>
    <row r="260" spans="1:10" x14ac:dyDescent="0.25">
      <c r="A260" t="b">
        <f t="shared" si="4"/>
        <v>1</v>
      </c>
      <c r="B260" s="1">
        <v>42902</v>
      </c>
      <c r="E260">
        <v>371.39999399999999</v>
      </c>
      <c r="F260">
        <v>6731000</v>
      </c>
      <c r="J260" s="1">
        <v>42902</v>
      </c>
    </row>
    <row r="261" spans="1:10" x14ac:dyDescent="0.25">
      <c r="A261" t="b">
        <f t="shared" si="4"/>
        <v>1</v>
      </c>
      <c r="B261" s="1">
        <v>42901</v>
      </c>
      <c r="E261">
        <v>375.33999599999999</v>
      </c>
      <c r="F261">
        <v>10426500</v>
      </c>
      <c r="J261" s="1">
        <v>42901</v>
      </c>
    </row>
    <row r="262" spans="1:10" x14ac:dyDescent="0.25">
      <c r="A262" t="b">
        <f t="shared" si="4"/>
        <v>1</v>
      </c>
      <c r="B262" s="1">
        <v>42900</v>
      </c>
      <c r="E262">
        <v>380.66000400000001</v>
      </c>
      <c r="F262">
        <v>12818400</v>
      </c>
      <c r="J262" s="1">
        <v>42900</v>
      </c>
    </row>
    <row r="263" spans="1:10" x14ac:dyDescent="0.25">
      <c r="A263" t="b">
        <f t="shared" si="4"/>
        <v>1</v>
      </c>
      <c r="B263" s="1">
        <v>42899</v>
      </c>
      <c r="E263">
        <v>375.95001200000002</v>
      </c>
      <c r="F263">
        <v>11807900</v>
      </c>
      <c r="J263" s="1">
        <v>42899</v>
      </c>
    </row>
    <row r="264" spans="1:10" x14ac:dyDescent="0.25">
      <c r="A264" t="b">
        <f t="shared" si="4"/>
        <v>1</v>
      </c>
      <c r="B264" s="1">
        <v>42898</v>
      </c>
      <c r="E264">
        <v>359.01001000000002</v>
      </c>
      <c r="F264">
        <v>10517700</v>
      </c>
      <c r="J264" s="1">
        <v>42898</v>
      </c>
    </row>
    <row r="265" spans="1:10" x14ac:dyDescent="0.25">
      <c r="A265" t="b">
        <f t="shared" si="4"/>
        <v>1</v>
      </c>
      <c r="B265" s="1">
        <v>42895</v>
      </c>
      <c r="E265">
        <v>357.32000699999998</v>
      </c>
      <c r="F265">
        <v>17261400</v>
      </c>
      <c r="J265" s="1">
        <v>42895</v>
      </c>
    </row>
    <row r="266" spans="1:10" x14ac:dyDescent="0.25">
      <c r="A266" t="b">
        <f t="shared" si="4"/>
        <v>1</v>
      </c>
      <c r="B266" s="1">
        <v>42894</v>
      </c>
      <c r="E266">
        <v>370</v>
      </c>
      <c r="F266">
        <v>9009800</v>
      </c>
      <c r="J266" s="1">
        <v>42894</v>
      </c>
    </row>
    <row r="267" spans="1:10" x14ac:dyDescent="0.25">
      <c r="A267" t="b">
        <f t="shared" si="4"/>
        <v>1</v>
      </c>
      <c r="B267" s="1">
        <v>42893</v>
      </c>
      <c r="E267">
        <v>359.64999399999999</v>
      </c>
      <c r="F267">
        <v>9398000</v>
      </c>
      <c r="J267" s="1">
        <v>42893</v>
      </c>
    </row>
    <row r="268" spans="1:10" x14ac:dyDescent="0.25">
      <c r="A268" t="b">
        <f t="shared" si="4"/>
        <v>1</v>
      </c>
      <c r="B268" s="1">
        <v>42892</v>
      </c>
      <c r="E268">
        <v>352.85000600000001</v>
      </c>
      <c r="F268">
        <v>11086800</v>
      </c>
      <c r="J268" s="1">
        <v>42892</v>
      </c>
    </row>
    <row r="269" spans="1:10" x14ac:dyDescent="0.25">
      <c r="A269" t="b">
        <f t="shared" si="4"/>
        <v>1</v>
      </c>
      <c r="B269" s="1">
        <v>42891</v>
      </c>
      <c r="E269">
        <v>347.32000699999998</v>
      </c>
      <c r="F269">
        <v>6784400</v>
      </c>
      <c r="J269" s="1">
        <v>42891</v>
      </c>
    </row>
    <row r="270" spans="1:10" x14ac:dyDescent="0.25">
      <c r="A270" t="b">
        <f t="shared" si="4"/>
        <v>1</v>
      </c>
      <c r="B270" s="1">
        <v>42888</v>
      </c>
      <c r="E270">
        <v>339.85000600000001</v>
      </c>
      <c r="F270">
        <v>5590200</v>
      </c>
      <c r="J270" s="1">
        <v>42888</v>
      </c>
    </row>
    <row r="271" spans="1:10" x14ac:dyDescent="0.25">
      <c r="A271" t="b">
        <f t="shared" si="4"/>
        <v>1</v>
      </c>
      <c r="B271" s="1">
        <v>42887</v>
      </c>
      <c r="E271">
        <v>340.36999500000002</v>
      </c>
      <c r="F271">
        <v>7608000</v>
      </c>
      <c r="J271" s="1">
        <v>42887</v>
      </c>
    </row>
    <row r="272" spans="1:10" x14ac:dyDescent="0.25">
      <c r="A272" t="b">
        <f t="shared" si="4"/>
        <v>1</v>
      </c>
      <c r="B272" s="1">
        <v>42886</v>
      </c>
      <c r="E272">
        <v>341.01001000000002</v>
      </c>
      <c r="F272">
        <v>9963400</v>
      </c>
      <c r="G272">
        <v>6.4669999999999996</v>
      </c>
      <c r="J272" s="1">
        <v>42886</v>
      </c>
    </row>
    <row r="273" spans="1:10" x14ac:dyDescent="0.25">
      <c r="A273" t="b">
        <f t="shared" si="4"/>
        <v>1</v>
      </c>
      <c r="B273" s="1">
        <v>42885</v>
      </c>
      <c r="E273">
        <v>335.10000600000001</v>
      </c>
      <c r="F273">
        <v>7782900</v>
      </c>
      <c r="J273" s="1">
        <v>42885</v>
      </c>
    </row>
    <row r="274" spans="1:10" x14ac:dyDescent="0.25">
      <c r="A274" t="b">
        <f t="shared" si="4"/>
        <v>1</v>
      </c>
      <c r="B274" s="1">
        <v>42881</v>
      </c>
      <c r="E274">
        <v>325.14001500000001</v>
      </c>
      <c r="F274">
        <v>7802200</v>
      </c>
      <c r="J274" s="1">
        <v>42881</v>
      </c>
    </row>
    <row r="275" spans="1:10" x14ac:dyDescent="0.25">
      <c r="A275" t="b">
        <f t="shared" si="4"/>
        <v>1</v>
      </c>
      <c r="B275" s="1">
        <v>42880</v>
      </c>
      <c r="E275">
        <v>316.82998700000002</v>
      </c>
      <c r="F275">
        <v>5014000</v>
      </c>
      <c r="J275" s="1">
        <v>42880</v>
      </c>
    </row>
    <row r="276" spans="1:10" x14ac:dyDescent="0.25">
      <c r="A276" t="b">
        <f t="shared" si="4"/>
        <v>1</v>
      </c>
      <c r="B276" s="1">
        <v>42879</v>
      </c>
      <c r="E276">
        <v>310.220000999999</v>
      </c>
      <c r="F276">
        <v>5033300</v>
      </c>
      <c r="J276" s="1">
        <v>42879</v>
      </c>
    </row>
    <row r="277" spans="1:10" x14ac:dyDescent="0.25">
      <c r="A277" t="b">
        <f t="shared" si="4"/>
        <v>1</v>
      </c>
      <c r="B277" s="1">
        <v>42878</v>
      </c>
      <c r="E277">
        <v>303.85998499999999</v>
      </c>
      <c r="F277">
        <v>4318400</v>
      </c>
      <c r="J277" s="1">
        <v>42878</v>
      </c>
    </row>
    <row r="278" spans="1:10" x14ac:dyDescent="0.25">
      <c r="A278" t="b">
        <f t="shared" si="4"/>
        <v>1</v>
      </c>
      <c r="B278" s="1">
        <v>42877</v>
      </c>
      <c r="E278">
        <v>310.35000600000001</v>
      </c>
      <c r="F278">
        <v>4329200</v>
      </c>
      <c r="J278" s="1">
        <v>42877</v>
      </c>
    </row>
    <row r="279" spans="1:10" x14ac:dyDescent="0.25">
      <c r="A279" t="b">
        <f t="shared" si="4"/>
        <v>1</v>
      </c>
      <c r="B279" s="1">
        <v>42874</v>
      </c>
      <c r="E279">
        <v>310.82998700000002</v>
      </c>
      <c r="F279">
        <v>4687600</v>
      </c>
      <c r="J279" s="1">
        <v>42874</v>
      </c>
    </row>
    <row r="280" spans="1:10" x14ac:dyDescent="0.25">
      <c r="A280" t="b">
        <f t="shared" si="4"/>
        <v>1</v>
      </c>
      <c r="B280" s="1">
        <v>42873</v>
      </c>
      <c r="E280">
        <v>313.05999800000001</v>
      </c>
      <c r="F280">
        <v>5653800</v>
      </c>
      <c r="J280" s="1">
        <v>42873</v>
      </c>
    </row>
    <row r="281" spans="1:10" x14ac:dyDescent="0.25">
      <c r="A281" t="b">
        <f t="shared" si="4"/>
        <v>1</v>
      </c>
      <c r="B281" s="1">
        <v>42872</v>
      </c>
      <c r="E281">
        <v>306.10998499999999</v>
      </c>
      <c r="F281">
        <v>6711900</v>
      </c>
      <c r="J281" s="1">
        <v>42872</v>
      </c>
    </row>
    <row r="282" spans="1:10" x14ac:dyDescent="0.25">
      <c r="A282" t="b">
        <f t="shared" si="4"/>
        <v>1</v>
      </c>
      <c r="B282" s="1">
        <v>42871</v>
      </c>
      <c r="E282">
        <v>317.01001000000002</v>
      </c>
      <c r="F282">
        <v>4152500</v>
      </c>
      <c r="J282" s="1">
        <v>42871</v>
      </c>
    </row>
    <row r="283" spans="1:10" x14ac:dyDescent="0.25">
      <c r="A283" t="b">
        <f t="shared" si="4"/>
        <v>1</v>
      </c>
      <c r="B283" s="1">
        <v>42870</v>
      </c>
      <c r="E283">
        <v>315.88000499999998</v>
      </c>
      <c r="F283">
        <v>7622000</v>
      </c>
      <c r="J283" s="1">
        <v>42870</v>
      </c>
    </row>
    <row r="284" spans="1:10" x14ac:dyDescent="0.25">
      <c r="A284" t="b">
        <f t="shared" si="4"/>
        <v>1</v>
      </c>
      <c r="B284" s="1">
        <v>42867</v>
      </c>
      <c r="E284">
        <v>324.80999800000001</v>
      </c>
      <c r="F284">
        <v>4121600</v>
      </c>
      <c r="J284" s="1">
        <v>42867</v>
      </c>
    </row>
    <row r="285" spans="1:10" x14ac:dyDescent="0.25">
      <c r="A285" t="b">
        <f t="shared" si="4"/>
        <v>1</v>
      </c>
      <c r="B285" s="1">
        <v>42866</v>
      </c>
      <c r="E285">
        <v>323.10000600000001</v>
      </c>
      <c r="F285">
        <v>4753800</v>
      </c>
      <c r="J285" s="1">
        <v>42866</v>
      </c>
    </row>
    <row r="286" spans="1:10" x14ac:dyDescent="0.25">
      <c r="A286" t="b">
        <f t="shared" si="4"/>
        <v>1</v>
      </c>
      <c r="B286" s="1">
        <v>42865</v>
      </c>
      <c r="E286">
        <v>325.220000999999</v>
      </c>
      <c r="F286">
        <v>5741600</v>
      </c>
      <c r="J286" s="1">
        <v>42865</v>
      </c>
    </row>
    <row r="287" spans="1:10" x14ac:dyDescent="0.25">
      <c r="A287" t="b">
        <f t="shared" si="4"/>
        <v>1</v>
      </c>
      <c r="B287" s="1">
        <v>42864</v>
      </c>
      <c r="E287">
        <v>321.26001000000002</v>
      </c>
      <c r="F287">
        <v>9676500</v>
      </c>
      <c r="J287" s="1">
        <v>42864</v>
      </c>
    </row>
    <row r="288" spans="1:10" x14ac:dyDescent="0.25">
      <c r="A288" t="b">
        <f t="shared" si="4"/>
        <v>1</v>
      </c>
      <c r="B288" s="1">
        <v>42863</v>
      </c>
      <c r="E288">
        <v>307.19000199999999</v>
      </c>
      <c r="F288">
        <v>7006500</v>
      </c>
      <c r="J288" s="1">
        <v>42863</v>
      </c>
    </row>
    <row r="289" spans="1:10" x14ac:dyDescent="0.25">
      <c r="A289" t="b">
        <f t="shared" si="4"/>
        <v>1</v>
      </c>
      <c r="B289" s="1">
        <v>42860</v>
      </c>
      <c r="E289">
        <v>308.35000600000001</v>
      </c>
      <c r="F289">
        <v>8177300</v>
      </c>
      <c r="J289" s="1">
        <v>42860</v>
      </c>
    </row>
    <row r="290" spans="1:10" x14ac:dyDescent="0.25">
      <c r="A290" t="b">
        <f t="shared" si="4"/>
        <v>1</v>
      </c>
      <c r="B290" s="1">
        <v>42859</v>
      </c>
      <c r="E290">
        <v>295.459991</v>
      </c>
      <c r="F290">
        <v>14152000</v>
      </c>
      <c r="J290" s="1">
        <v>42859</v>
      </c>
    </row>
    <row r="291" spans="1:10" x14ac:dyDescent="0.25">
      <c r="A291" t="b">
        <f t="shared" si="4"/>
        <v>1</v>
      </c>
      <c r="B291" s="1">
        <v>42858</v>
      </c>
      <c r="E291">
        <v>311.01998900000001</v>
      </c>
      <c r="F291">
        <v>7133400</v>
      </c>
      <c r="J291" s="1">
        <v>42858</v>
      </c>
    </row>
    <row r="292" spans="1:10" x14ac:dyDescent="0.25">
      <c r="A292" t="b">
        <f t="shared" si="4"/>
        <v>1</v>
      </c>
      <c r="B292" s="1">
        <v>42857</v>
      </c>
      <c r="E292">
        <v>318.89001500000001</v>
      </c>
      <c r="F292">
        <v>5382800</v>
      </c>
      <c r="J292" s="1">
        <v>42857</v>
      </c>
    </row>
    <row r="293" spans="1:10" x14ac:dyDescent="0.25">
      <c r="A293" t="b">
        <f t="shared" si="4"/>
        <v>1</v>
      </c>
      <c r="B293" s="1">
        <v>42856</v>
      </c>
      <c r="E293">
        <v>322.82998700000002</v>
      </c>
      <c r="F293">
        <v>8829600</v>
      </c>
      <c r="J293" s="1">
        <v>42856</v>
      </c>
    </row>
    <row r="294" spans="1:10" hidden="1" x14ac:dyDescent="0.25">
      <c r="A294" t="b">
        <f t="shared" si="4"/>
        <v>0</v>
      </c>
      <c r="B294" s="1">
        <v>42855</v>
      </c>
      <c r="G294">
        <v>5.9560000000000004</v>
      </c>
      <c r="J294" s="1">
        <v>42855</v>
      </c>
    </row>
    <row r="295" spans="1:10" x14ac:dyDescent="0.25">
      <c r="A295" t="b">
        <f t="shared" si="4"/>
        <v>1</v>
      </c>
      <c r="B295" s="1">
        <v>42853</v>
      </c>
      <c r="E295">
        <v>314.07000699999998</v>
      </c>
      <c r="F295">
        <v>4463400</v>
      </c>
      <c r="J295" s="1">
        <v>42853</v>
      </c>
    </row>
    <row r="296" spans="1:10" x14ac:dyDescent="0.25">
      <c r="A296" t="b">
        <f t="shared" si="4"/>
        <v>1</v>
      </c>
      <c r="B296" s="1">
        <v>42852</v>
      </c>
      <c r="E296">
        <v>308.63000499999998</v>
      </c>
      <c r="F296">
        <v>3468600</v>
      </c>
      <c r="J296" s="1">
        <v>42852</v>
      </c>
    </row>
    <row r="297" spans="1:10" x14ac:dyDescent="0.25">
      <c r="A297" t="b">
        <f t="shared" si="4"/>
        <v>1</v>
      </c>
      <c r="B297" s="1">
        <v>42851</v>
      </c>
      <c r="E297">
        <v>310.17001299999998</v>
      </c>
      <c r="F297">
        <v>4695000</v>
      </c>
      <c r="J297" s="1">
        <v>42851</v>
      </c>
    </row>
    <row r="298" spans="1:10" x14ac:dyDescent="0.25">
      <c r="A298" t="b">
        <f t="shared" si="4"/>
        <v>1</v>
      </c>
      <c r="B298" s="1">
        <v>42850</v>
      </c>
      <c r="E298">
        <v>313.790009</v>
      </c>
      <c r="F298">
        <v>6737700</v>
      </c>
      <c r="J298" s="1">
        <v>42850</v>
      </c>
    </row>
    <row r="299" spans="1:10" x14ac:dyDescent="0.25">
      <c r="A299" t="b">
        <f t="shared" si="4"/>
        <v>1</v>
      </c>
      <c r="B299" s="1">
        <v>42849</v>
      </c>
      <c r="E299">
        <v>308.02999899999998</v>
      </c>
      <c r="F299">
        <v>5083500</v>
      </c>
      <c r="J299" s="1">
        <v>42849</v>
      </c>
    </row>
    <row r="300" spans="1:10" x14ac:dyDescent="0.25">
      <c r="A300" t="b">
        <f t="shared" si="4"/>
        <v>1</v>
      </c>
      <c r="B300" s="1">
        <v>42846</v>
      </c>
      <c r="E300">
        <v>305.60000600000001</v>
      </c>
      <c r="F300">
        <v>4509800</v>
      </c>
      <c r="J300" s="1">
        <v>42846</v>
      </c>
    </row>
    <row r="301" spans="1:10" x14ac:dyDescent="0.25">
      <c r="A301" t="b">
        <f t="shared" si="4"/>
        <v>1</v>
      </c>
      <c r="B301" s="1">
        <v>42845</v>
      </c>
      <c r="E301">
        <v>302.51001000000002</v>
      </c>
      <c r="F301">
        <v>6149400</v>
      </c>
      <c r="J301" s="1">
        <v>42845</v>
      </c>
    </row>
    <row r="302" spans="1:10" x14ac:dyDescent="0.25">
      <c r="A302" t="b">
        <f t="shared" si="4"/>
        <v>1</v>
      </c>
      <c r="B302" s="1">
        <v>42844</v>
      </c>
      <c r="E302">
        <v>305.51998900000001</v>
      </c>
      <c r="F302">
        <v>3898000</v>
      </c>
      <c r="J302" s="1">
        <v>42844</v>
      </c>
    </row>
    <row r="303" spans="1:10" x14ac:dyDescent="0.25">
      <c r="A303" t="b">
        <f t="shared" si="4"/>
        <v>1</v>
      </c>
      <c r="B303" s="1">
        <v>42843</v>
      </c>
      <c r="E303">
        <v>300.25</v>
      </c>
      <c r="F303">
        <v>3035700</v>
      </c>
      <c r="J303" s="1">
        <v>42843</v>
      </c>
    </row>
    <row r="304" spans="1:10" x14ac:dyDescent="0.25">
      <c r="A304" t="b">
        <f t="shared" si="4"/>
        <v>1</v>
      </c>
      <c r="B304" s="1">
        <v>42842</v>
      </c>
      <c r="E304">
        <v>301.44000199999999</v>
      </c>
      <c r="F304">
        <v>4138700</v>
      </c>
      <c r="J304" s="1">
        <v>42842</v>
      </c>
    </row>
    <row r="305" spans="1:10" x14ac:dyDescent="0.25">
      <c r="A305" t="b">
        <f t="shared" si="4"/>
        <v>1</v>
      </c>
      <c r="B305" s="1">
        <v>42838</v>
      </c>
      <c r="E305">
        <v>304</v>
      </c>
      <c r="F305">
        <v>9284600</v>
      </c>
      <c r="J305" s="1">
        <v>42838</v>
      </c>
    </row>
    <row r="306" spans="1:10" x14ac:dyDescent="0.25">
      <c r="A306" t="b">
        <f t="shared" si="4"/>
        <v>1</v>
      </c>
      <c r="B306" s="1">
        <v>42837</v>
      </c>
      <c r="E306">
        <v>296.83999599999999</v>
      </c>
      <c r="F306">
        <v>6050700</v>
      </c>
      <c r="J306" s="1">
        <v>42837</v>
      </c>
    </row>
    <row r="307" spans="1:10" x14ac:dyDescent="0.25">
      <c r="A307" t="b">
        <f t="shared" si="4"/>
        <v>1</v>
      </c>
      <c r="B307" s="1">
        <v>42836</v>
      </c>
      <c r="E307">
        <v>308.709991</v>
      </c>
      <c r="F307">
        <v>5724600</v>
      </c>
      <c r="J307" s="1">
        <v>42836</v>
      </c>
    </row>
    <row r="308" spans="1:10" x14ac:dyDescent="0.25">
      <c r="A308" t="b">
        <f t="shared" si="4"/>
        <v>1</v>
      </c>
      <c r="B308" s="1">
        <v>42835</v>
      </c>
      <c r="E308">
        <v>312.39001500000001</v>
      </c>
      <c r="F308">
        <v>7664500</v>
      </c>
      <c r="J308" s="1">
        <v>42835</v>
      </c>
    </row>
    <row r="309" spans="1:10" x14ac:dyDescent="0.25">
      <c r="A309" t="b">
        <f t="shared" si="4"/>
        <v>1</v>
      </c>
      <c r="B309" s="1">
        <v>42832</v>
      </c>
      <c r="E309">
        <v>302.540009</v>
      </c>
      <c r="F309">
        <v>4579600</v>
      </c>
      <c r="J309" s="1">
        <v>42832</v>
      </c>
    </row>
    <row r="310" spans="1:10" x14ac:dyDescent="0.25">
      <c r="A310" t="b">
        <f t="shared" si="4"/>
        <v>1</v>
      </c>
      <c r="B310" s="1">
        <v>42831</v>
      </c>
      <c r="E310">
        <v>298.70001200000002</v>
      </c>
      <c r="F310">
        <v>5520600</v>
      </c>
      <c r="J310" s="1">
        <v>42831</v>
      </c>
    </row>
    <row r="311" spans="1:10" x14ac:dyDescent="0.25">
      <c r="A311" t="b">
        <f t="shared" si="4"/>
        <v>1</v>
      </c>
      <c r="B311" s="1">
        <v>42830</v>
      </c>
      <c r="E311">
        <v>295</v>
      </c>
      <c r="F311">
        <v>7880900</v>
      </c>
      <c r="J311" s="1">
        <v>42830</v>
      </c>
    </row>
    <row r="312" spans="1:10" x14ac:dyDescent="0.25">
      <c r="A312" t="b">
        <f t="shared" si="4"/>
        <v>1</v>
      </c>
      <c r="B312" s="1">
        <v>42829</v>
      </c>
      <c r="E312">
        <v>303.70001200000002</v>
      </c>
      <c r="F312">
        <v>10134600</v>
      </c>
      <c r="J312" s="1">
        <v>42829</v>
      </c>
    </row>
    <row r="313" spans="1:10" x14ac:dyDescent="0.25">
      <c r="A313" t="b">
        <f t="shared" si="4"/>
        <v>1</v>
      </c>
      <c r="B313" s="1">
        <v>42828</v>
      </c>
      <c r="E313">
        <v>298.51998900000001</v>
      </c>
      <c r="F313">
        <v>13888600</v>
      </c>
      <c r="J313" s="1">
        <v>42828</v>
      </c>
    </row>
    <row r="314" spans="1:10" x14ac:dyDescent="0.25">
      <c r="A314" t="b">
        <f t="shared" si="4"/>
        <v>1</v>
      </c>
      <c r="B314" s="1">
        <v>42825</v>
      </c>
      <c r="C314">
        <v>-257549</v>
      </c>
      <c r="D314">
        <v>-69811</v>
      </c>
      <c r="E314">
        <v>278.29998799999998</v>
      </c>
      <c r="F314">
        <v>3294600</v>
      </c>
      <c r="G314">
        <v>5.2779999999999996</v>
      </c>
      <c r="J314" s="1">
        <v>42825</v>
      </c>
    </row>
    <row r="315" spans="1:10" x14ac:dyDescent="0.25">
      <c r="A315" t="b">
        <f t="shared" si="4"/>
        <v>1</v>
      </c>
      <c r="B315" s="1">
        <v>42824</v>
      </c>
      <c r="E315">
        <v>277.92001299999998</v>
      </c>
      <c r="F315">
        <v>4148400</v>
      </c>
      <c r="J315" s="1">
        <v>42824</v>
      </c>
    </row>
    <row r="316" spans="1:10" x14ac:dyDescent="0.25">
      <c r="A316" t="b">
        <f t="shared" si="4"/>
        <v>1</v>
      </c>
      <c r="B316" s="1">
        <v>42823</v>
      </c>
      <c r="E316">
        <v>277.38000499999998</v>
      </c>
      <c r="F316">
        <v>3676200</v>
      </c>
      <c r="J316" s="1">
        <v>42823</v>
      </c>
    </row>
    <row r="317" spans="1:10" x14ac:dyDescent="0.25">
      <c r="A317" t="b">
        <f t="shared" si="4"/>
        <v>1</v>
      </c>
      <c r="B317" s="1">
        <v>42822</v>
      </c>
      <c r="E317">
        <v>277.45001200000002</v>
      </c>
      <c r="F317">
        <v>7987600</v>
      </c>
      <c r="J317" s="1">
        <v>42822</v>
      </c>
    </row>
    <row r="318" spans="1:10" x14ac:dyDescent="0.25">
      <c r="A318" t="b">
        <f t="shared" si="4"/>
        <v>1</v>
      </c>
      <c r="B318" s="1">
        <v>42821</v>
      </c>
      <c r="E318">
        <v>270.220000999999</v>
      </c>
      <c r="F318">
        <v>6230800</v>
      </c>
      <c r="J318" s="1">
        <v>42821</v>
      </c>
    </row>
    <row r="319" spans="1:10" x14ac:dyDescent="0.25">
      <c r="A319" t="b">
        <f t="shared" si="4"/>
        <v>1</v>
      </c>
      <c r="B319" s="1">
        <v>42818</v>
      </c>
      <c r="E319">
        <v>263.16000400000001</v>
      </c>
      <c r="F319">
        <v>5647300</v>
      </c>
      <c r="J319" s="1">
        <v>42818</v>
      </c>
    </row>
    <row r="320" spans="1:10" x14ac:dyDescent="0.25">
      <c r="A320" t="b">
        <f t="shared" si="4"/>
        <v>1</v>
      </c>
      <c r="B320" s="1">
        <v>42817</v>
      </c>
      <c r="E320">
        <v>254.779999</v>
      </c>
      <c r="F320">
        <v>3320200</v>
      </c>
      <c r="J320" s="1">
        <v>42817</v>
      </c>
    </row>
    <row r="321" spans="1:10" x14ac:dyDescent="0.25">
      <c r="A321" t="b">
        <f t="shared" si="4"/>
        <v>1</v>
      </c>
      <c r="B321" s="1">
        <v>42816</v>
      </c>
      <c r="E321">
        <v>255.009995</v>
      </c>
      <c r="F321">
        <v>4059300</v>
      </c>
      <c r="J321" s="1">
        <v>42816</v>
      </c>
    </row>
    <row r="322" spans="1:10" x14ac:dyDescent="0.25">
      <c r="A322" t="b">
        <f t="shared" si="4"/>
        <v>1</v>
      </c>
      <c r="B322" s="1">
        <v>42815</v>
      </c>
      <c r="E322">
        <v>250.679993</v>
      </c>
      <c r="F322">
        <v>6908600</v>
      </c>
      <c r="J322" s="1">
        <v>42815</v>
      </c>
    </row>
    <row r="323" spans="1:10" x14ac:dyDescent="0.25">
      <c r="A323" t="b">
        <f t="shared" ref="A323:A386" si="5">NOT(E323="")</f>
        <v>1</v>
      </c>
      <c r="B323" s="1">
        <v>42814</v>
      </c>
      <c r="E323">
        <v>261.92001299999998</v>
      </c>
      <c r="F323">
        <v>3614300</v>
      </c>
      <c r="J323" s="1">
        <v>42814</v>
      </c>
    </row>
    <row r="324" spans="1:10" x14ac:dyDescent="0.25">
      <c r="A324" t="b">
        <f t="shared" si="5"/>
        <v>1</v>
      </c>
      <c r="B324" s="1">
        <v>42811</v>
      </c>
      <c r="E324">
        <v>261.5</v>
      </c>
      <c r="F324">
        <v>6497500</v>
      </c>
      <c r="J324" s="1">
        <v>42811</v>
      </c>
    </row>
    <row r="325" spans="1:10" x14ac:dyDescent="0.25">
      <c r="A325" t="b">
        <f t="shared" si="5"/>
        <v>1</v>
      </c>
      <c r="B325" s="1">
        <v>42810</v>
      </c>
      <c r="E325">
        <v>262.04998799999998</v>
      </c>
      <c r="F325">
        <v>7132200</v>
      </c>
      <c r="J325" s="1">
        <v>42810</v>
      </c>
    </row>
    <row r="326" spans="1:10" x14ac:dyDescent="0.25">
      <c r="A326" t="b">
        <f t="shared" si="5"/>
        <v>1</v>
      </c>
      <c r="B326" s="1">
        <v>42809</v>
      </c>
      <c r="E326">
        <v>255.729996</v>
      </c>
      <c r="F326">
        <v>5330800</v>
      </c>
      <c r="J326" s="1">
        <v>42809</v>
      </c>
    </row>
    <row r="327" spans="1:10" x14ac:dyDescent="0.25">
      <c r="A327" t="b">
        <f t="shared" si="5"/>
        <v>1</v>
      </c>
      <c r="B327" s="1">
        <v>42808</v>
      </c>
      <c r="E327">
        <v>258</v>
      </c>
      <c r="F327">
        <v>7598400</v>
      </c>
      <c r="J327" s="1">
        <v>42808</v>
      </c>
    </row>
    <row r="328" spans="1:10" x14ac:dyDescent="0.25">
      <c r="A328" t="b">
        <f t="shared" si="5"/>
        <v>1</v>
      </c>
      <c r="B328" s="1">
        <v>42807</v>
      </c>
      <c r="E328">
        <v>246.16999799999999</v>
      </c>
      <c r="F328">
        <v>3022600</v>
      </c>
      <c r="J328" s="1">
        <v>42807</v>
      </c>
    </row>
    <row r="329" spans="1:10" x14ac:dyDescent="0.25">
      <c r="A329" t="b">
        <f t="shared" si="5"/>
        <v>1</v>
      </c>
      <c r="B329" s="1">
        <v>42804</v>
      </c>
      <c r="E329">
        <v>243.69000199999999</v>
      </c>
      <c r="F329">
        <v>3066300</v>
      </c>
      <c r="J329" s="1">
        <v>42804</v>
      </c>
    </row>
    <row r="330" spans="1:10" x14ac:dyDescent="0.25">
      <c r="A330" t="b">
        <f t="shared" si="5"/>
        <v>1</v>
      </c>
      <c r="B330" s="1">
        <v>42803</v>
      </c>
      <c r="E330">
        <v>244.89999399999999</v>
      </c>
      <c r="F330">
        <v>3879300</v>
      </c>
      <c r="J330" s="1">
        <v>42803</v>
      </c>
    </row>
    <row r="331" spans="1:10" x14ac:dyDescent="0.25">
      <c r="A331" t="b">
        <f t="shared" si="5"/>
        <v>1</v>
      </c>
      <c r="B331" s="1">
        <v>42802</v>
      </c>
      <c r="E331">
        <v>246.86999499999999</v>
      </c>
      <c r="F331">
        <v>3725200</v>
      </c>
      <c r="J331" s="1">
        <v>42802</v>
      </c>
    </row>
    <row r="332" spans="1:10" x14ac:dyDescent="0.25">
      <c r="A332" t="b">
        <f t="shared" si="5"/>
        <v>1</v>
      </c>
      <c r="B332" s="1">
        <v>42801</v>
      </c>
      <c r="E332">
        <v>248.58999599999899</v>
      </c>
      <c r="F332">
        <v>3459500</v>
      </c>
      <c r="J332" s="1">
        <v>42801</v>
      </c>
    </row>
    <row r="333" spans="1:10" x14ac:dyDescent="0.25">
      <c r="A333" t="b">
        <f t="shared" si="5"/>
        <v>1</v>
      </c>
      <c r="B333" s="1">
        <v>42800</v>
      </c>
      <c r="E333">
        <v>251.21000699999999</v>
      </c>
      <c r="F333">
        <v>3355500</v>
      </c>
      <c r="J333" s="1">
        <v>42800</v>
      </c>
    </row>
    <row r="334" spans="1:10" x14ac:dyDescent="0.25">
      <c r="A334" t="b">
        <f t="shared" si="5"/>
        <v>1</v>
      </c>
      <c r="B334" s="1">
        <v>42797</v>
      </c>
      <c r="E334">
        <v>251.57000699999901</v>
      </c>
      <c r="F334">
        <v>2919400</v>
      </c>
      <c r="J334" s="1">
        <v>42797</v>
      </c>
    </row>
    <row r="335" spans="1:10" x14ac:dyDescent="0.25">
      <c r="A335" t="b">
        <f t="shared" si="5"/>
        <v>1</v>
      </c>
      <c r="B335" s="1">
        <v>42796</v>
      </c>
      <c r="E335">
        <v>250.479996</v>
      </c>
      <c r="F335">
        <v>3351800</v>
      </c>
      <c r="J335" s="1">
        <v>42796</v>
      </c>
    </row>
    <row r="336" spans="1:10" x14ac:dyDescent="0.25">
      <c r="A336" t="b">
        <f t="shared" si="5"/>
        <v>1</v>
      </c>
      <c r="B336" s="1">
        <v>42795</v>
      </c>
      <c r="E336">
        <v>250.020004</v>
      </c>
      <c r="F336">
        <v>4809500</v>
      </c>
      <c r="J336" s="1">
        <v>42795</v>
      </c>
    </row>
    <row r="337" spans="1:10" x14ac:dyDescent="0.25">
      <c r="A337" t="b">
        <f t="shared" si="5"/>
        <v>1</v>
      </c>
      <c r="B337" s="1">
        <v>42794</v>
      </c>
      <c r="E337">
        <v>249.990004999999</v>
      </c>
      <c r="F337">
        <v>6078100</v>
      </c>
      <c r="G337">
        <v>5.5359999999999996</v>
      </c>
      <c r="J337" s="1">
        <v>42794</v>
      </c>
    </row>
    <row r="338" spans="1:10" x14ac:dyDescent="0.25">
      <c r="A338" t="b">
        <f t="shared" si="5"/>
        <v>1</v>
      </c>
      <c r="B338" s="1">
        <v>42793</v>
      </c>
      <c r="E338">
        <v>246.229996</v>
      </c>
      <c r="F338">
        <v>11460800</v>
      </c>
      <c r="J338" s="1">
        <v>42793</v>
      </c>
    </row>
    <row r="339" spans="1:10" x14ac:dyDescent="0.25">
      <c r="A339" t="b">
        <f t="shared" si="5"/>
        <v>1</v>
      </c>
      <c r="B339" s="1">
        <v>42790</v>
      </c>
      <c r="E339">
        <v>257</v>
      </c>
      <c r="F339">
        <v>8171600</v>
      </c>
      <c r="J339" s="1">
        <v>42790</v>
      </c>
    </row>
    <row r="340" spans="1:10" x14ac:dyDescent="0.25">
      <c r="A340" t="b">
        <f t="shared" si="5"/>
        <v>1</v>
      </c>
      <c r="B340" s="1">
        <v>42789</v>
      </c>
      <c r="E340">
        <v>255.990004999999</v>
      </c>
      <c r="F340">
        <v>14915200</v>
      </c>
      <c r="J340" s="1">
        <v>42789</v>
      </c>
    </row>
    <row r="341" spans="1:10" x14ac:dyDescent="0.25">
      <c r="A341" t="b">
        <f t="shared" si="5"/>
        <v>1</v>
      </c>
      <c r="B341" s="1">
        <v>42788</v>
      </c>
      <c r="E341">
        <v>273.51001000000002</v>
      </c>
      <c r="F341">
        <v>8755000</v>
      </c>
      <c r="J341" s="1">
        <v>42788</v>
      </c>
    </row>
    <row r="342" spans="1:10" x14ac:dyDescent="0.25">
      <c r="A342" t="b">
        <f t="shared" si="5"/>
        <v>1</v>
      </c>
      <c r="B342" s="1">
        <v>42787</v>
      </c>
      <c r="E342">
        <v>277.39001500000001</v>
      </c>
      <c r="F342">
        <v>5676700</v>
      </c>
      <c r="J342" s="1">
        <v>42787</v>
      </c>
    </row>
    <row r="343" spans="1:10" x14ac:dyDescent="0.25">
      <c r="A343" t="b">
        <f t="shared" si="5"/>
        <v>1</v>
      </c>
      <c r="B343" s="1">
        <v>42783</v>
      </c>
      <c r="E343">
        <v>272.23001099999999</v>
      </c>
      <c r="F343">
        <v>6257100</v>
      </c>
      <c r="J343" s="1">
        <v>42783</v>
      </c>
    </row>
    <row r="344" spans="1:10" x14ac:dyDescent="0.25">
      <c r="A344" t="b">
        <f t="shared" si="5"/>
        <v>1</v>
      </c>
      <c r="B344" s="1">
        <v>42782</v>
      </c>
      <c r="E344">
        <v>268.95001200000002</v>
      </c>
      <c r="F344">
        <v>7077300</v>
      </c>
      <c r="J344" s="1">
        <v>42782</v>
      </c>
    </row>
    <row r="345" spans="1:10" x14ac:dyDescent="0.25">
      <c r="A345" t="b">
        <f t="shared" si="5"/>
        <v>1</v>
      </c>
      <c r="B345" s="1">
        <v>42781</v>
      </c>
      <c r="E345">
        <v>279.76001000000002</v>
      </c>
      <c r="F345">
        <v>4947900</v>
      </c>
      <c r="J345" s="1">
        <v>42781</v>
      </c>
    </row>
    <row r="346" spans="1:10" x14ac:dyDescent="0.25">
      <c r="A346" t="b">
        <f t="shared" si="5"/>
        <v>1</v>
      </c>
      <c r="B346" s="1">
        <v>42780</v>
      </c>
      <c r="E346">
        <v>280.98001099999999</v>
      </c>
      <c r="F346">
        <v>7329400</v>
      </c>
      <c r="J346" s="1">
        <v>42780</v>
      </c>
    </row>
    <row r="347" spans="1:10" x14ac:dyDescent="0.25">
      <c r="A347" t="b">
        <f t="shared" si="5"/>
        <v>1</v>
      </c>
      <c r="B347" s="1">
        <v>42779</v>
      </c>
      <c r="E347">
        <v>280.60000600000001</v>
      </c>
      <c r="F347">
        <v>7029600</v>
      </c>
      <c r="J347" s="1">
        <v>42779</v>
      </c>
    </row>
    <row r="348" spans="1:10" x14ac:dyDescent="0.25">
      <c r="A348" t="b">
        <f t="shared" si="5"/>
        <v>1</v>
      </c>
      <c r="B348" s="1">
        <v>42776</v>
      </c>
      <c r="E348">
        <v>269.23001099999999</v>
      </c>
      <c r="F348">
        <v>3619700</v>
      </c>
      <c r="J348" s="1">
        <v>42776</v>
      </c>
    </row>
    <row r="349" spans="1:10" x14ac:dyDescent="0.25">
      <c r="A349" t="b">
        <f t="shared" si="5"/>
        <v>1</v>
      </c>
      <c r="B349" s="1">
        <v>42775</v>
      </c>
      <c r="E349">
        <v>269.20001200000002</v>
      </c>
      <c r="F349">
        <v>7820200</v>
      </c>
      <c r="J349" s="1">
        <v>42775</v>
      </c>
    </row>
    <row r="350" spans="1:10" x14ac:dyDescent="0.25">
      <c r="A350" t="b">
        <f t="shared" si="5"/>
        <v>1</v>
      </c>
      <c r="B350" s="1">
        <v>42774</v>
      </c>
      <c r="E350">
        <v>262.07998700000002</v>
      </c>
      <c r="F350">
        <v>3933000</v>
      </c>
      <c r="J350" s="1">
        <v>42774</v>
      </c>
    </row>
    <row r="351" spans="1:10" x14ac:dyDescent="0.25">
      <c r="A351" t="b">
        <f t="shared" si="5"/>
        <v>1</v>
      </c>
      <c r="B351" s="1">
        <v>42773</v>
      </c>
      <c r="E351">
        <v>257.48001099999999</v>
      </c>
      <c r="F351">
        <v>4244800</v>
      </c>
      <c r="J351" s="1">
        <v>42773</v>
      </c>
    </row>
    <row r="352" spans="1:10" x14ac:dyDescent="0.25">
      <c r="A352" t="b">
        <f t="shared" si="5"/>
        <v>1</v>
      </c>
      <c r="B352" s="1">
        <v>42772</v>
      </c>
      <c r="E352">
        <v>257.76998900000001</v>
      </c>
      <c r="F352">
        <v>3562500</v>
      </c>
      <c r="J352" s="1">
        <v>42772</v>
      </c>
    </row>
    <row r="353" spans="1:10" x14ac:dyDescent="0.25">
      <c r="A353" t="b">
        <f t="shared" si="5"/>
        <v>1</v>
      </c>
      <c r="B353" s="1">
        <v>42769</v>
      </c>
      <c r="E353">
        <v>251.33000200000001</v>
      </c>
      <c r="F353">
        <v>2186700</v>
      </c>
      <c r="J353" s="1">
        <v>42769</v>
      </c>
    </row>
    <row r="354" spans="1:10" x14ac:dyDescent="0.25">
      <c r="A354" t="b">
        <f t="shared" si="5"/>
        <v>1</v>
      </c>
      <c r="B354" s="1">
        <v>42768</v>
      </c>
      <c r="E354">
        <v>251.55000299999901</v>
      </c>
      <c r="F354">
        <v>2499800</v>
      </c>
      <c r="J354" s="1">
        <v>42768</v>
      </c>
    </row>
    <row r="355" spans="1:10" x14ac:dyDescent="0.25">
      <c r="A355" t="b">
        <f t="shared" si="5"/>
        <v>1</v>
      </c>
      <c r="B355" s="1">
        <v>42767</v>
      </c>
      <c r="E355">
        <v>249.240004999999</v>
      </c>
      <c r="F355">
        <v>3958800</v>
      </c>
      <c r="J355" s="1">
        <v>42767</v>
      </c>
    </row>
    <row r="356" spans="1:10" x14ac:dyDescent="0.25">
      <c r="A356" t="b">
        <f t="shared" si="5"/>
        <v>1</v>
      </c>
      <c r="B356" s="1">
        <v>42766</v>
      </c>
      <c r="E356">
        <v>251.929993</v>
      </c>
      <c r="F356">
        <v>4116100</v>
      </c>
      <c r="G356">
        <v>5.5789999999999997</v>
      </c>
      <c r="J356" s="1">
        <v>42766</v>
      </c>
    </row>
    <row r="357" spans="1:10" x14ac:dyDescent="0.25">
      <c r="A357" t="b">
        <f t="shared" si="5"/>
        <v>1</v>
      </c>
      <c r="B357" s="1">
        <v>42765</v>
      </c>
      <c r="E357">
        <v>250.63000499999899</v>
      </c>
      <c r="F357">
        <v>3801100</v>
      </c>
      <c r="J357" s="1">
        <v>42765</v>
      </c>
    </row>
    <row r="358" spans="1:10" x14ac:dyDescent="0.25">
      <c r="A358" t="b">
        <f t="shared" si="5"/>
        <v>1</v>
      </c>
      <c r="B358" s="1">
        <v>42762</v>
      </c>
      <c r="E358">
        <v>252.949997</v>
      </c>
      <c r="F358">
        <v>3166300</v>
      </c>
      <c r="J358" s="1">
        <v>42762</v>
      </c>
    </row>
    <row r="359" spans="1:10" x14ac:dyDescent="0.25">
      <c r="A359" t="b">
        <f t="shared" si="5"/>
        <v>1</v>
      </c>
      <c r="B359" s="1">
        <v>42761</v>
      </c>
      <c r="E359">
        <v>252.509995</v>
      </c>
      <c r="F359">
        <v>3152100</v>
      </c>
      <c r="J359" s="1">
        <v>42761</v>
      </c>
    </row>
    <row r="360" spans="1:10" x14ac:dyDescent="0.25">
      <c r="A360" t="b">
        <f t="shared" si="5"/>
        <v>1</v>
      </c>
      <c r="B360" s="1">
        <v>42760</v>
      </c>
      <c r="E360">
        <v>254.470000999999</v>
      </c>
      <c r="F360">
        <v>5142600</v>
      </c>
      <c r="J360" s="1">
        <v>42760</v>
      </c>
    </row>
    <row r="361" spans="1:10" x14ac:dyDescent="0.25">
      <c r="A361" t="b">
        <f t="shared" si="5"/>
        <v>1</v>
      </c>
      <c r="B361" s="1">
        <v>42759</v>
      </c>
      <c r="E361">
        <v>254.61000099999899</v>
      </c>
      <c r="F361">
        <v>4965500</v>
      </c>
      <c r="J361" s="1">
        <v>42759</v>
      </c>
    </row>
    <row r="362" spans="1:10" x14ac:dyDescent="0.25">
      <c r="A362" t="b">
        <f t="shared" si="5"/>
        <v>1</v>
      </c>
      <c r="B362" s="1">
        <v>42758</v>
      </c>
      <c r="E362">
        <v>248.91999799999999</v>
      </c>
      <c r="F362">
        <v>6262900</v>
      </c>
      <c r="J362" s="1">
        <v>42758</v>
      </c>
    </row>
    <row r="363" spans="1:10" x14ac:dyDescent="0.25">
      <c r="A363" t="b">
        <f t="shared" si="5"/>
        <v>1</v>
      </c>
      <c r="B363" s="1">
        <v>42755</v>
      </c>
      <c r="E363">
        <v>244.729996</v>
      </c>
      <c r="F363">
        <v>4204300</v>
      </c>
      <c r="J363" s="1">
        <v>42755</v>
      </c>
    </row>
    <row r="364" spans="1:10" x14ac:dyDescent="0.25">
      <c r="A364" t="b">
        <f t="shared" si="5"/>
        <v>1</v>
      </c>
      <c r="B364" s="1">
        <v>42754</v>
      </c>
      <c r="E364">
        <v>243.759995</v>
      </c>
      <c r="F364">
        <v>7732300</v>
      </c>
      <c r="J364" s="1">
        <v>42754</v>
      </c>
    </row>
    <row r="365" spans="1:10" x14ac:dyDescent="0.25">
      <c r="A365" t="b">
        <f t="shared" si="5"/>
        <v>1</v>
      </c>
      <c r="B365" s="1">
        <v>42753</v>
      </c>
      <c r="E365">
        <v>238.36000099999899</v>
      </c>
      <c r="F365">
        <v>3769000</v>
      </c>
      <c r="J365" s="1">
        <v>42753</v>
      </c>
    </row>
    <row r="366" spans="1:10" x14ac:dyDescent="0.25">
      <c r="A366" t="b">
        <f t="shared" si="5"/>
        <v>1</v>
      </c>
      <c r="B366" s="1">
        <v>42752</v>
      </c>
      <c r="E366">
        <v>235.58000200000001</v>
      </c>
      <c r="F366">
        <v>4611900</v>
      </c>
      <c r="J366" s="1">
        <v>42752</v>
      </c>
    </row>
    <row r="367" spans="1:10" x14ac:dyDescent="0.25">
      <c r="A367" t="b">
        <f t="shared" si="5"/>
        <v>1</v>
      </c>
      <c r="B367" s="1">
        <v>42748</v>
      </c>
      <c r="E367">
        <v>237.75</v>
      </c>
      <c r="F367">
        <v>6093000</v>
      </c>
      <c r="J367" s="1">
        <v>42748</v>
      </c>
    </row>
    <row r="368" spans="1:10" x14ac:dyDescent="0.25">
      <c r="A368" t="b">
        <f t="shared" si="5"/>
        <v>1</v>
      </c>
      <c r="B368" s="1">
        <v>42747</v>
      </c>
      <c r="E368">
        <v>229.58999599999899</v>
      </c>
      <c r="F368">
        <v>3790200</v>
      </c>
      <c r="J368" s="1">
        <v>42747</v>
      </c>
    </row>
    <row r="369" spans="1:10" x14ac:dyDescent="0.25">
      <c r="A369" t="b">
        <f t="shared" si="5"/>
        <v>1</v>
      </c>
      <c r="B369" s="1">
        <v>42746</v>
      </c>
      <c r="E369">
        <v>229.729996</v>
      </c>
      <c r="F369">
        <v>3650800</v>
      </c>
      <c r="J369" s="1">
        <v>42746</v>
      </c>
    </row>
    <row r="370" spans="1:10" x14ac:dyDescent="0.25">
      <c r="A370" t="b">
        <f t="shared" si="5"/>
        <v>1</v>
      </c>
      <c r="B370" s="1">
        <v>42745</v>
      </c>
      <c r="E370">
        <v>229.86999499999999</v>
      </c>
      <c r="F370">
        <v>3660000</v>
      </c>
      <c r="J370" s="1">
        <v>42745</v>
      </c>
    </row>
    <row r="371" spans="1:10" x14ac:dyDescent="0.25">
      <c r="A371" t="b">
        <f t="shared" si="5"/>
        <v>1</v>
      </c>
      <c r="B371" s="1">
        <v>42744</v>
      </c>
      <c r="E371">
        <v>231.279999</v>
      </c>
      <c r="F371">
        <v>3957000</v>
      </c>
      <c r="J371" s="1">
        <v>42744</v>
      </c>
    </row>
    <row r="372" spans="1:10" x14ac:dyDescent="0.25">
      <c r="A372" t="b">
        <f t="shared" si="5"/>
        <v>1</v>
      </c>
      <c r="B372" s="1">
        <v>42741</v>
      </c>
      <c r="E372">
        <v>229.009995</v>
      </c>
      <c r="F372">
        <v>5527900</v>
      </c>
      <c r="J372" s="1">
        <v>42741</v>
      </c>
    </row>
    <row r="373" spans="1:10" x14ac:dyDescent="0.25">
      <c r="A373" t="b">
        <f t="shared" si="5"/>
        <v>1</v>
      </c>
      <c r="B373" s="1">
        <v>42740</v>
      </c>
      <c r="E373">
        <v>226.75</v>
      </c>
      <c r="F373">
        <v>5911700</v>
      </c>
      <c r="J373" s="1">
        <v>42740</v>
      </c>
    </row>
    <row r="374" spans="1:10" x14ac:dyDescent="0.25">
      <c r="A374" t="b">
        <f t="shared" si="5"/>
        <v>1</v>
      </c>
      <c r="B374" s="1">
        <v>42739</v>
      </c>
      <c r="E374">
        <v>226.990004999999</v>
      </c>
      <c r="F374">
        <v>11213500</v>
      </c>
      <c r="J374" s="1">
        <v>42739</v>
      </c>
    </row>
    <row r="375" spans="1:10" x14ac:dyDescent="0.25">
      <c r="A375" t="b">
        <f t="shared" si="5"/>
        <v>1</v>
      </c>
      <c r="B375" s="1">
        <v>42738</v>
      </c>
      <c r="E375">
        <v>216.990004999999</v>
      </c>
      <c r="F375">
        <v>5923300</v>
      </c>
      <c r="J375" s="1">
        <v>42738</v>
      </c>
    </row>
    <row r="376" spans="1:10" hidden="1" x14ac:dyDescent="0.25">
      <c r="A376" t="b">
        <f t="shared" si="5"/>
        <v>0</v>
      </c>
      <c r="B376" s="1">
        <v>42735</v>
      </c>
      <c r="C376">
        <v>-266698</v>
      </c>
      <c r="D376">
        <v>355069</v>
      </c>
      <c r="G376">
        <v>4.7320000000000002</v>
      </c>
      <c r="J376" s="1">
        <v>42735</v>
      </c>
    </row>
    <row r="377" spans="1:10" x14ac:dyDescent="0.25">
      <c r="A377" t="b">
        <f t="shared" si="5"/>
        <v>1</v>
      </c>
      <c r="B377" s="1">
        <v>42734</v>
      </c>
      <c r="E377">
        <v>213.69000199999999</v>
      </c>
      <c r="F377">
        <v>4642600</v>
      </c>
      <c r="J377" s="1">
        <v>42734</v>
      </c>
    </row>
    <row r="378" spans="1:10" x14ac:dyDescent="0.25">
      <c r="A378" t="b">
        <f t="shared" si="5"/>
        <v>1</v>
      </c>
      <c r="B378" s="1">
        <v>42733</v>
      </c>
      <c r="E378">
        <v>214.679993</v>
      </c>
      <c r="F378">
        <v>4035900</v>
      </c>
      <c r="J378" s="1">
        <v>42733</v>
      </c>
    </row>
    <row r="379" spans="1:10" x14ac:dyDescent="0.25">
      <c r="A379" t="b">
        <f t="shared" si="5"/>
        <v>1</v>
      </c>
      <c r="B379" s="1">
        <v>42732</v>
      </c>
      <c r="E379">
        <v>219.740004999999</v>
      </c>
      <c r="F379">
        <v>3782500</v>
      </c>
      <c r="J379" s="1">
        <v>42732</v>
      </c>
    </row>
    <row r="380" spans="1:10" x14ac:dyDescent="0.25">
      <c r="A380" t="b">
        <f t="shared" si="5"/>
        <v>1</v>
      </c>
      <c r="B380" s="1">
        <v>42731</v>
      </c>
      <c r="E380">
        <v>219.529999</v>
      </c>
      <c r="F380">
        <v>5915700</v>
      </c>
      <c r="J380" s="1">
        <v>42731</v>
      </c>
    </row>
    <row r="381" spans="1:10" x14ac:dyDescent="0.25">
      <c r="A381" t="b">
        <f t="shared" si="5"/>
        <v>1</v>
      </c>
      <c r="B381" s="1">
        <v>42727</v>
      </c>
      <c r="E381">
        <v>213.33999599999899</v>
      </c>
      <c r="F381">
        <v>4662900</v>
      </c>
      <c r="J381" s="1">
        <v>42727</v>
      </c>
    </row>
    <row r="382" spans="1:10" x14ac:dyDescent="0.25">
      <c r="A382" t="b">
        <f t="shared" si="5"/>
        <v>1</v>
      </c>
      <c r="B382" s="1">
        <v>42726</v>
      </c>
      <c r="E382">
        <v>208.449997</v>
      </c>
      <c r="F382">
        <v>3111100</v>
      </c>
      <c r="J382" s="1">
        <v>42726</v>
      </c>
    </row>
    <row r="383" spans="1:10" x14ac:dyDescent="0.25">
      <c r="A383" t="b">
        <f t="shared" si="5"/>
        <v>1</v>
      </c>
      <c r="B383" s="1">
        <v>42725</v>
      </c>
      <c r="E383">
        <v>207.699997</v>
      </c>
      <c r="F383">
        <v>5207600</v>
      </c>
      <c r="J383" s="1">
        <v>42725</v>
      </c>
    </row>
    <row r="384" spans="1:10" x14ac:dyDescent="0.25">
      <c r="A384" t="b">
        <f t="shared" si="5"/>
        <v>1</v>
      </c>
      <c r="B384" s="1">
        <v>42724</v>
      </c>
      <c r="E384">
        <v>208.78999299999899</v>
      </c>
      <c r="F384">
        <v>4689100</v>
      </c>
      <c r="J384" s="1">
        <v>42724</v>
      </c>
    </row>
    <row r="385" spans="1:10" x14ac:dyDescent="0.25">
      <c r="A385" t="b">
        <f t="shared" si="5"/>
        <v>1</v>
      </c>
      <c r="B385" s="1">
        <v>42723</v>
      </c>
      <c r="E385">
        <v>202.729996</v>
      </c>
      <c r="F385">
        <v>3488100</v>
      </c>
      <c r="J385" s="1">
        <v>42723</v>
      </c>
    </row>
    <row r="386" spans="1:10" x14ac:dyDescent="0.25">
      <c r="A386" t="b">
        <f t="shared" si="5"/>
        <v>1</v>
      </c>
      <c r="B386" s="1">
        <v>42720</v>
      </c>
      <c r="E386">
        <v>202.490005</v>
      </c>
      <c r="F386">
        <v>3779800</v>
      </c>
      <c r="J386" s="1">
        <v>42720</v>
      </c>
    </row>
    <row r="387" spans="1:10" x14ac:dyDescent="0.25">
      <c r="A387" t="b">
        <f t="shared" ref="A387:A450" si="6">NOT(E387="")</f>
        <v>1</v>
      </c>
      <c r="B387" s="1">
        <v>42719</v>
      </c>
      <c r="E387">
        <v>197.58000200000001</v>
      </c>
      <c r="F387">
        <v>3219600</v>
      </c>
      <c r="J387" s="1">
        <v>42719</v>
      </c>
    </row>
    <row r="388" spans="1:10" x14ac:dyDescent="0.25">
      <c r="A388" t="b">
        <f t="shared" si="6"/>
        <v>1</v>
      </c>
      <c r="B388" s="1">
        <v>42718</v>
      </c>
      <c r="E388">
        <v>198.69000199999999</v>
      </c>
      <c r="F388">
        <v>4150900</v>
      </c>
      <c r="J388" s="1">
        <v>42718</v>
      </c>
    </row>
    <row r="389" spans="1:10" x14ac:dyDescent="0.25">
      <c r="A389" t="b">
        <f t="shared" si="6"/>
        <v>1</v>
      </c>
      <c r="B389" s="1">
        <v>42717</v>
      </c>
      <c r="E389">
        <v>198.14999399999999</v>
      </c>
      <c r="F389">
        <v>6823900</v>
      </c>
      <c r="J389" s="1">
        <v>42717</v>
      </c>
    </row>
    <row r="390" spans="1:10" x14ac:dyDescent="0.25">
      <c r="A390" t="b">
        <f t="shared" si="6"/>
        <v>1</v>
      </c>
      <c r="B390" s="1">
        <v>42716</v>
      </c>
      <c r="E390">
        <v>192.429993</v>
      </c>
      <c r="F390">
        <v>2438900</v>
      </c>
      <c r="J390" s="1">
        <v>42716</v>
      </c>
    </row>
    <row r="391" spans="1:10" x14ac:dyDescent="0.25">
      <c r="A391" t="b">
        <f t="shared" si="6"/>
        <v>1</v>
      </c>
      <c r="B391" s="1">
        <v>42713</v>
      </c>
      <c r="E391">
        <v>192.179993</v>
      </c>
      <c r="F391">
        <v>2722500</v>
      </c>
      <c r="J391" s="1">
        <v>42713</v>
      </c>
    </row>
    <row r="392" spans="1:10" x14ac:dyDescent="0.25">
      <c r="A392" t="b">
        <f t="shared" si="6"/>
        <v>1</v>
      </c>
      <c r="B392" s="1">
        <v>42712</v>
      </c>
      <c r="E392">
        <v>192.28999299999899</v>
      </c>
      <c r="F392">
        <v>3194100</v>
      </c>
      <c r="J392" s="1">
        <v>42712</v>
      </c>
    </row>
    <row r="393" spans="1:10" x14ac:dyDescent="0.25">
      <c r="A393" t="b">
        <f t="shared" si="6"/>
        <v>1</v>
      </c>
      <c r="B393" s="1">
        <v>42711</v>
      </c>
      <c r="E393">
        <v>193.14999399999999</v>
      </c>
      <c r="F393">
        <v>5461900</v>
      </c>
      <c r="J393" s="1">
        <v>42711</v>
      </c>
    </row>
    <row r="394" spans="1:10" x14ac:dyDescent="0.25">
      <c r="A394" t="b">
        <f t="shared" si="6"/>
        <v>1</v>
      </c>
      <c r="B394" s="1">
        <v>42710</v>
      </c>
      <c r="E394">
        <v>185.85000600000001</v>
      </c>
      <c r="F394">
        <v>3391600</v>
      </c>
      <c r="J394" s="1">
        <v>42710</v>
      </c>
    </row>
    <row r="395" spans="1:10" x14ac:dyDescent="0.25">
      <c r="A395" t="b">
        <f t="shared" si="6"/>
        <v>1</v>
      </c>
      <c r="B395" s="1">
        <v>42709</v>
      </c>
      <c r="E395">
        <v>186.800003</v>
      </c>
      <c r="F395">
        <v>4072200</v>
      </c>
      <c r="J395" s="1">
        <v>42709</v>
      </c>
    </row>
    <row r="396" spans="1:10" x14ac:dyDescent="0.25">
      <c r="A396" t="b">
        <f t="shared" si="6"/>
        <v>1</v>
      </c>
      <c r="B396" s="1">
        <v>42706</v>
      </c>
      <c r="E396">
        <v>181.470001</v>
      </c>
      <c r="F396">
        <v>4042300</v>
      </c>
      <c r="J396" s="1">
        <v>42706</v>
      </c>
    </row>
    <row r="397" spans="1:10" x14ac:dyDescent="0.25">
      <c r="A397" t="b">
        <f t="shared" si="6"/>
        <v>1</v>
      </c>
      <c r="B397" s="1">
        <v>42705</v>
      </c>
      <c r="E397">
        <v>181.88000500000001</v>
      </c>
      <c r="F397">
        <v>5126400</v>
      </c>
      <c r="J397" s="1">
        <v>42705</v>
      </c>
    </row>
    <row r="398" spans="1:10" x14ac:dyDescent="0.25">
      <c r="A398" t="b">
        <f t="shared" si="6"/>
        <v>1</v>
      </c>
      <c r="B398" s="1">
        <v>42704</v>
      </c>
      <c r="E398">
        <v>189.39999399999999</v>
      </c>
      <c r="F398">
        <v>3547100</v>
      </c>
      <c r="G398">
        <v>5.0119999999999996</v>
      </c>
      <c r="J398" s="1">
        <v>42704</v>
      </c>
    </row>
    <row r="399" spans="1:10" x14ac:dyDescent="0.25">
      <c r="A399" t="b">
        <f t="shared" si="6"/>
        <v>1</v>
      </c>
      <c r="B399" s="1">
        <v>42703</v>
      </c>
      <c r="E399">
        <v>189.570007</v>
      </c>
      <c r="F399">
        <v>4439300</v>
      </c>
      <c r="J399" s="1">
        <v>42703</v>
      </c>
    </row>
    <row r="400" spans="1:10" x14ac:dyDescent="0.25">
      <c r="A400" t="b">
        <f t="shared" si="6"/>
        <v>1</v>
      </c>
      <c r="B400" s="1">
        <v>42702</v>
      </c>
      <c r="E400">
        <v>196.11999499999999</v>
      </c>
      <c r="F400">
        <v>4529200</v>
      </c>
      <c r="J400" s="1">
        <v>42702</v>
      </c>
    </row>
    <row r="401" spans="1:10" x14ac:dyDescent="0.25">
      <c r="A401" t="b">
        <f t="shared" si="6"/>
        <v>1</v>
      </c>
      <c r="B401" s="1">
        <v>42699</v>
      </c>
      <c r="E401">
        <v>196.64999399999999</v>
      </c>
      <c r="F401">
        <v>2366100</v>
      </c>
      <c r="J401" s="1">
        <v>42699</v>
      </c>
    </row>
    <row r="402" spans="1:10" x14ac:dyDescent="0.25">
      <c r="A402" t="b">
        <f t="shared" si="6"/>
        <v>1</v>
      </c>
      <c r="B402" s="1">
        <v>42697</v>
      </c>
      <c r="E402">
        <v>193.13999899999999</v>
      </c>
      <c r="F402">
        <v>4885300</v>
      </c>
      <c r="J402" s="1">
        <v>42697</v>
      </c>
    </row>
    <row r="403" spans="1:10" x14ac:dyDescent="0.25">
      <c r="A403" t="b">
        <f t="shared" si="6"/>
        <v>1</v>
      </c>
      <c r="B403" s="1">
        <v>42696</v>
      </c>
      <c r="E403">
        <v>191.16999799999999</v>
      </c>
      <c r="F403">
        <v>5603400</v>
      </c>
      <c r="J403" s="1">
        <v>42696</v>
      </c>
    </row>
    <row r="404" spans="1:10" x14ac:dyDescent="0.25">
      <c r="A404" t="b">
        <f t="shared" si="6"/>
        <v>1</v>
      </c>
      <c r="B404" s="1">
        <v>42695</v>
      </c>
      <c r="E404">
        <v>184.520004</v>
      </c>
      <c r="F404">
        <v>4361000</v>
      </c>
      <c r="J404" s="1">
        <v>42695</v>
      </c>
    </row>
    <row r="405" spans="1:10" x14ac:dyDescent="0.25">
      <c r="A405" t="b">
        <f t="shared" si="6"/>
        <v>1</v>
      </c>
      <c r="B405" s="1">
        <v>42692</v>
      </c>
      <c r="E405">
        <v>185.020004</v>
      </c>
      <c r="F405">
        <v>5210300</v>
      </c>
      <c r="J405" s="1">
        <v>42692</v>
      </c>
    </row>
    <row r="406" spans="1:10" x14ac:dyDescent="0.25">
      <c r="A406" t="b">
        <f t="shared" si="6"/>
        <v>1</v>
      </c>
      <c r="B406" s="1">
        <v>42691</v>
      </c>
      <c r="E406">
        <v>188.66000399999999</v>
      </c>
      <c r="F406">
        <v>4887100</v>
      </c>
      <c r="J406" s="1">
        <v>42691</v>
      </c>
    </row>
    <row r="407" spans="1:10" x14ac:dyDescent="0.25">
      <c r="A407" t="b">
        <f t="shared" si="6"/>
        <v>1</v>
      </c>
      <c r="B407" s="1">
        <v>42690</v>
      </c>
      <c r="E407">
        <v>183.929993</v>
      </c>
      <c r="F407">
        <v>3430400</v>
      </c>
      <c r="J407" s="1">
        <v>42690</v>
      </c>
    </row>
    <row r="408" spans="1:10" x14ac:dyDescent="0.25">
      <c r="A408" t="b">
        <f t="shared" si="6"/>
        <v>1</v>
      </c>
      <c r="B408" s="1">
        <v>42689</v>
      </c>
      <c r="E408">
        <v>183.770004</v>
      </c>
      <c r="F408">
        <v>3902000</v>
      </c>
      <c r="J408" s="1">
        <v>42689</v>
      </c>
    </row>
    <row r="409" spans="1:10" x14ac:dyDescent="0.25">
      <c r="A409" t="b">
        <f t="shared" si="6"/>
        <v>1</v>
      </c>
      <c r="B409" s="1">
        <v>42688</v>
      </c>
      <c r="E409">
        <v>181.449997</v>
      </c>
      <c r="F409">
        <v>6542200</v>
      </c>
      <c r="J409" s="1">
        <v>42688</v>
      </c>
    </row>
    <row r="410" spans="1:10" x14ac:dyDescent="0.25">
      <c r="A410" t="b">
        <f t="shared" si="6"/>
        <v>1</v>
      </c>
      <c r="B410" s="1">
        <v>42685</v>
      </c>
      <c r="E410">
        <v>188.55999800000001</v>
      </c>
      <c r="F410">
        <v>3988500</v>
      </c>
      <c r="J410" s="1">
        <v>42685</v>
      </c>
    </row>
    <row r="411" spans="1:10" x14ac:dyDescent="0.25">
      <c r="A411" t="b">
        <f t="shared" si="6"/>
        <v>1</v>
      </c>
      <c r="B411" s="1">
        <v>42684</v>
      </c>
      <c r="E411">
        <v>185.35000600000001</v>
      </c>
      <c r="F411">
        <v>6750300</v>
      </c>
      <c r="J411" s="1">
        <v>42684</v>
      </c>
    </row>
    <row r="412" spans="1:10" x14ac:dyDescent="0.25">
      <c r="A412" t="b">
        <f t="shared" si="6"/>
        <v>1</v>
      </c>
      <c r="B412" s="1">
        <v>42683</v>
      </c>
      <c r="E412">
        <v>190.05999800000001</v>
      </c>
      <c r="F412">
        <v>8173100</v>
      </c>
      <c r="J412" s="1">
        <v>42683</v>
      </c>
    </row>
    <row r="413" spans="1:10" x14ac:dyDescent="0.25">
      <c r="A413" t="b">
        <f t="shared" si="6"/>
        <v>1</v>
      </c>
      <c r="B413" s="1">
        <v>42682</v>
      </c>
      <c r="E413">
        <v>194.94000199999999</v>
      </c>
      <c r="F413">
        <v>3251400</v>
      </c>
      <c r="J413" s="1">
        <v>42682</v>
      </c>
    </row>
    <row r="414" spans="1:10" x14ac:dyDescent="0.25">
      <c r="A414" t="b">
        <f t="shared" si="6"/>
        <v>1</v>
      </c>
      <c r="B414" s="1">
        <v>42681</v>
      </c>
      <c r="E414">
        <v>193.21000699999999</v>
      </c>
      <c r="F414">
        <v>3870100</v>
      </c>
      <c r="J414" s="1">
        <v>42681</v>
      </c>
    </row>
    <row r="415" spans="1:10" x14ac:dyDescent="0.25">
      <c r="A415" t="b">
        <f t="shared" si="6"/>
        <v>1</v>
      </c>
      <c r="B415" s="1">
        <v>42678</v>
      </c>
      <c r="E415">
        <v>190.55999800000001</v>
      </c>
      <c r="F415">
        <v>5146000</v>
      </c>
      <c r="J415" s="1">
        <v>42678</v>
      </c>
    </row>
    <row r="416" spans="1:10" x14ac:dyDescent="0.25">
      <c r="A416" t="b">
        <f t="shared" si="6"/>
        <v>1</v>
      </c>
      <c r="B416" s="1">
        <v>42677</v>
      </c>
      <c r="E416">
        <v>187.41999799999999</v>
      </c>
      <c r="F416">
        <v>2653000</v>
      </c>
      <c r="J416" s="1">
        <v>42677</v>
      </c>
    </row>
    <row r="417" spans="1:10" x14ac:dyDescent="0.25">
      <c r="A417" t="b">
        <f t="shared" si="6"/>
        <v>1</v>
      </c>
      <c r="B417" s="1">
        <v>42676</v>
      </c>
      <c r="E417">
        <v>188.020004</v>
      </c>
      <c r="F417">
        <v>4253400</v>
      </c>
      <c r="J417" s="1">
        <v>42676</v>
      </c>
    </row>
    <row r="418" spans="1:10" x14ac:dyDescent="0.25">
      <c r="A418" t="b">
        <f t="shared" si="6"/>
        <v>1</v>
      </c>
      <c r="B418" s="1">
        <v>42675</v>
      </c>
      <c r="E418">
        <v>190.78999299999899</v>
      </c>
      <c r="F418">
        <v>7060000</v>
      </c>
      <c r="J418" s="1">
        <v>42675</v>
      </c>
    </row>
    <row r="419" spans="1:10" x14ac:dyDescent="0.25">
      <c r="A419" t="b">
        <f t="shared" si="6"/>
        <v>1</v>
      </c>
      <c r="B419" s="1">
        <v>42674</v>
      </c>
      <c r="E419">
        <v>197.729996</v>
      </c>
      <c r="F419">
        <v>4692300</v>
      </c>
      <c r="G419">
        <v>5.2329999999999997</v>
      </c>
      <c r="J419" s="1">
        <v>42674</v>
      </c>
    </row>
    <row r="420" spans="1:10" x14ac:dyDescent="0.25">
      <c r="A420" t="b">
        <f t="shared" si="6"/>
        <v>1</v>
      </c>
      <c r="B420" s="1">
        <v>42671</v>
      </c>
      <c r="E420">
        <v>199.970001</v>
      </c>
      <c r="F420">
        <v>4280100</v>
      </c>
      <c r="J420" s="1">
        <v>42671</v>
      </c>
    </row>
    <row r="421" spans="1:10" x14ac:dyDescent="0.25">
      <c r="A421" t="b">
        <f t="shared" si="6"/>
        <v>1</v>
      </c>
      <c r="B421" s="1">
        <v>42670</v>
      </c>
      <c r="E421">
        <v>204.009995</v>
      </c>
      <c r="F421">
        <v>13093700</v>
      </c>
      <c r="J421" s="1">
        <v>42670</v>
      </c>
    </row>
    <row r="422" spans="1:10" x14ac:dyDescent="0.25">
      <c r="A422" t="b">
        <f t="shared" si="6"/>
        <v>1</v>
      </c>
      <c r="B422" s="1">
        <v>42669</v>
      </c>
      <c r="E422">
        <v>202.240005</v>
      </c>
      <c r="F422">
        <v>5632800</v>
      </c>
      <c r="J422" s="1">
        <v>42669</v>
      </c>
    </row>
    <row r="423" spans="1:10" x14ac:dyDescent="0.25">
      <c r="A423" t="b">
        <f t="shared" si="6"/>
        <v>1</v>
      </c>
      <c r="B423" s="1">
        <v>42668</v>
      </c>
      <c r="E423">
        <v>202.33999599999899</v>
      </c>
      <c r="F423">
        <v>2445000</v>
      </c>
      <c r="J423" s="1">
        <v>42668</v>
      </c>
    </row>
    <row r="424" spans="1:10" x14ac:dyDescent="0.25">
      <c r="A424" t="b">
        <f t="shared" si="6"/>
        <v>1</v>
      </c>
      <c r="B424" s="1">
        <v>42667</v>
      </c>
      <c r="E424">
        <v>202.759995</v>
      </c>
      <c r="F424">
        <v>2751600</v>
      </c>
      <c r="J424" s="1">
        <v>42667</v>
      </c>
    </row>
    <row r="425" spans="1:10" x14ac:dyDescent="0.25">
      <c r="A425" t="b">
        <f t="shared" si="6"/>
        <v>1</v>
      </c>
      <c r="B425" s="1">
        <v>42664</v>
      </c>
      <c r="E425">
        <v>200.08999599999899</v>
      </c>
      <c r="F425">
        <v>2943400</v>
      </c>
      <c r="J425" s="1">
        <v>42664</v>
      </c>
    </row>
    <row r="426" spans="1:10" x14ac:dyDescent="0.25">
      <c r="A426" t="b">
        <f t="shared" si="6"/>
        <v>1</v>
      </c>
      <c r="B426" s="1">
        <v>42663</v>
      </c>
      <c r="E426">
        <v>199.10000600000001</v>
      </c>
      <c r="F426">
        <v>5072900</v>
      </c>
      <c r="J426" s="1">
        <v>42663</v>
      </c>
    </row>
    <row r="427" spans="1:10" x14ac:dyDescent="0.25">
      <c r="A427" t="b">
        <f t="shared" si="6"/>
        <v>1</v>
      </c>
      <c r="B427" s="1">
        <v>42662</v>
      </c>
      <c r="E427">
        <v>203.55999800000001</v>
      </c>
      <c r="F427">
        <v>6991200</v>
      </c>
      <c r="J427" s="1">
        <v>42662</v>
      </c>
    </row>
    <row r="428" spans="1:10" x14ac:dyDescent="0.25">
      <c r="A428" t="b">
        <f t="shared" si="6"/>
        <v>1</v>
      </c>
      <c r="B428" s="1">
        <v>42661</v>
      </c>
      <c r="E428">
        <v>199.10000600000001</v>
      </c>
      <c r="F428">
        <v>5669000</v>
      </c>
      <c r="J428" s="1">
        <v>42661</v>
      </c>
    </row>
    <row r="429" spans="1:10" x14ac:dyDescent="0.25">
      <c r="A429" t="b">
        <f t="shared" si="6"/>
        <v>1</v>
      </c>
      <c r="B429" s="1">
        <v>42660</v>
      </c>
      <c r="E429">
        <v>193.96000699999999</v>
      </c>
      <c r="F429">
        <v>4554100</v>
      </c>
      <c r="J429" s="1">
        <v>42660</v>
      </c>
    </row>
    <row r="430" spans="1:10" x14ac:dyDescent="0.25">
      <c r="A430" t="b">
        <f t="shared" si="6"/>
        <v>1</v>
      </c>
      <c r="B430" s="1">
        <v>42657</v>
      </c>
      <c r="E430">
        <v>196.509995</v>
      </c>
      <c r="F430">
        <v>4269900</v>
      </c>
      <c r="J430" s="1">
        <v>42657</v>
      </c>
    </row>
    <row r="431" spans="1:10" x14ac:dyDescent="0.25">
      <c r="A431" t="b">
        <f t="shared" si="6"/>
        <v>1</v>
      </c>
      <c r="B431" s="1">
        <v>42656</v>
      </c>
      <c r="E431">
        <v>200.240005</v>
      </c>
      <c r="F431">
        <v>2494600</v>
      </c>
      <c r="J431" s="1">
        <v>42656</v>
      </c>
    </row>
    <row r="432" spans="1:10" x14ac:dyDescent="0.25">
      <c r="A432" t="b">
        <f t="shared" si="6"/>
        <v>1</v>
      </c>
      <c r="B432" s="1">
        <v>42655</v>
      </c>
      <c r="E432">
        <v>201.509995</v>
      </c>
      <c r="F432">
        <v>1970700</v>
      </c>
      <c r="J432" s="1">
        <v>42655</v>
      </c>
    </row>
    <row r="433" spans="1:10" x14ac:dyDescent="0.25">
      <c r="A433" t="b">
        <f t="shared" si="6"/>
        <v>1</v>
      </c>
      <c r="B433" s="1">
        <v>42654</v>
      </c>
      <c r="E433">
        <v>200.10000600000001</v>
      </c>
      <c r="F433">
        <v>2328400</v>
      </c>
      <c r="J433" s="1">
        <v>42654</v>
      </c>
    </row>
    <row r="434" spans="1:10" x14ac:dyDescent="0.25">
      <c r="A434" t="b">
        <f t="shared" si="6"/>
        <v>1</v>
      </c>
      <c r="B434" s="1">
        <v>42653</v>
      </c>
      <c r="E434">
        <v>200.949997</v>
      </c>
      <c r="F434">
        <v>3303100</v>
      </c>
      <c r="J434" s="1">
        <v>42653</v>
      </c>
    </row>
    <row r="435" spans="1:10" x14ac:dyDescent="0.25">
      <c r="A435" t="b">
        <f t="shared" si="6"/>
        <v>1</v>
      </c>
      <c r="B435" s="1">
        <v>42650</v>
      </c>
      <c r="E435">
        <v>196.61000100000001</v>
      </c>
      <c r="F435">
        <v>3493000</v>
      </c>
      <c r="J435" s="1">
        <v>42650</v>
      </c>
    </row>
    <row r="436" spans="1:10" x14ac:dyDescent="0.25">
      <c r="A436" t="b">
        <f t="shared" si="6"/>
        <v>1</v>
      </c>
      <c r="B436" s="1">
        <v>42649</v>
      </c>
      <c r="E436">
        <v>201</v>
      </c>
      <c r="F436">
        <v>4703400</v>
      </c>
      <c r="J436" s="1">
        <v>42649</v>
      </c>
    </row>
    <row r="437" spans="1:10" x14ac:dyDescent="0.25">
      <c r="A437" t="b">
        <f t="shared" si="6"/>
        <v>1</v>
      </c>
      <c r="B437" s="1">
        <v>42648</v>
      </c>
      <c r="E437">
        <v>208.46000699999999</v>
      </c>
      <c r="F437">
        <v>1877500</v>
      </c>
      <c r="J437" s="1">
        <v>42648</v>
      </c>
    </row>
    <row r="438" spans="1:10" x14ac:dyDescent="0.25">
      <c r="A438" t="b">
        <f t="shared" si="6"/>
        <v>1</v>
      </c>
      <c r="B438" s="1">
        <v>42647</v>
      </c>
      <c r="E438">
        <v>211.41000399999999</v>
      </c>
      <c r="F438">
        <v>3541500</v>
      </c>
      <c r="J438" s="1">
        <v>42647</v>
      </c>
    </row>
    <row r="439" spans="1:10" x14ac:dyDescent="0.25">
      <c r="A439" t="b">
        <f t="shared" si="6"/>
        <v>1</v>
      </c>
      <c r="B439" s="1">
        <v>42646</v>
      </c>
      <c r="E439">
        <v>213.699997</v>
      </c>
      <c r="F439">
        <v>5999900</v>
      </c>
      <c r="J439" s="1">
        <v>42646</v>
      </c>
    </row>
    <row r="440" spans="1:10" x14ac:dyDescent="0.25">
      <c r="A440" t="b">
        <f t="shared" si="6"/>
        <v>1</v>
      </c>
      <c r="B440" s="1">
        <v>42643</v>
      </c>
      <c r="C440">
        <v>85622</v>
      </c>
      <c r="D440">
        <v>324380</v>
      </c>
      <c r="E440">
        <v>204.029999</v>
      </c>
      <c r="F440">
        <v>2586300</v>
      </c>
      <c r="G440">
        <v>5.4</v>
      </c>
      <c r="J440" s="1">
        <v>42643</v>
      </c>
    </row>
    <row r="441" spans="1:10" x14ac:dyDescent="0.25">
      <c r="A441" t="b">
        <f t="shared" si="6"/>
        <v>1</v>
      </c>
      <c r="B441" s="1">
        <v>42642</v>
      </c>
      <c r="E441">
        <v>200.699997</v>
      </c>
      <c r="F441">
        <v>2727000</v>
      </c>
      <c r="J441" s="1">
        <v>42642</v>
      </c>
    </row>
    <row r="442" spans="1:10" x14ac:dyDescent="0.25">
      <c r="A442" t="b">
        <f t="shared" si="6"/>
        <v>1</v>
      </c>
      <c r="B442" s="1">
        <v>42641</v>
      </c>
      <c r="E442">
        <v>206.270004</v>
      </c>
      <c r="F442">
        <v>2088400</v>
      </c>
      <c r="J442" s="1">
        <v>42641</v>
      </c>
    </row>
    <row r="443" spans="1:10" x14ac:dyDescent="0.25">
      <c r="A443" t="b">
        <f t="shared" si="6"/>
        <v>1</v>
      </c>
      <c r="B443" s="1">
        <v>42640</v>
      </c>
      <c r="E443">
        <v>205.80999800000001</v>
      </c>
      <c r="F443">
        <v>3373200</v>
      </c>
      <c r="J443" s="1">
        <v>42640</v>
      </c>
    </row>
    <row r="444" spans="1:10" x14ac:dyDescent="0.25">
      <c r="A444" t="b">
        <f t="shared" si="6"/>
        <v>1</v>
      </c>
      <c r="B444" s="1">
        <v>42639</v>
      </c>
      <c r="E444">
        <v>208.990005</v>
      </c>
      <c r="F444">
        <v>2394400</v>
      </c>
      <c r="J444" s="1">
        <v>42639</v>
      </c>
    </row>
    <row r="445" spans="1:10" x14ac:dyDescent="0.25">
      <c r="A445" t="b">
        <f t="shared" si="6"/>
        <v>1</v>
      </c>
      <c r="B445" s="1">
        <v>42636</v>
      </c>
      <c r="E445">
        <v>207.449997</v>
      </c>
      <c r="F445">
        <v>2905200</v>
      </c>
      <c r="J445" s="1">
        <v>42636</v>
      </c>
    </row>
    <row r="446" spans="1:10" x14ac:dyDescent="0.25">
      <c r="A446" t="b">
        <f t="shared" si="6"/>
        <v>1</v>
      </c>
      <c r="B446" s="1">
        <v>42635</v>
      </c>
      <c r="E446">
        <v>206.429993</v>
      </c>
      <c r="F446">
        <v>2382900</v>
      </c>
      <c r="J446" s="1">
        <v>42635</v>
      </c>
    </row>
    <row r="447" spans="1:10" x14ac:dyDescent="0.25">
      <c r="A447" t="b">
        <f t="shared" si="6"/>
        <v>1</v>
      </c>
      <c r="B447" s="1">
        <v>42634</v>
      </c>
      <c r="E447">
        <v>205.220001</v>
      </c>
      <c r="F447">
        <v>2633500</v>
      </c>
      <c r="J447" s="1">
        <v>42634</v>
      </c>
    </row>
    <row r="448" spans="1:10" x14ac:dyDescent="0.25">
      <c r="A448" t="b">
        <f t="shared" si="6"/>
        <v>1</v>
      </c>
      <c r="B448" s="1">
        <v>42633</v>
      </c>
      <c r="E448">
        <v>204.63999899999999</v>
      </c>
      <c r="F448">
        <v>2410500</v>
      </c>
      <c r="J448" s="1">
        <v>42633</v>
      </c>
    </row>
    <row r="449" spans="1:10" x14ac:dyDescent="0.25">
      <c r="A449" t="b">
        <f t="shared" si="6"/>
        <v>1</v>
      </c>
      <c r="B449" s="1">
        <v>42632</v>
      </c>
      <c r="E449">
        <v>206.33999599999899</v>
      </c>
      <c r="F449">
        <v>2297000</v>
      </c>
      <c r="J449" s="1">
        <v>42632</v>
      </c>
    </row>
    <row r="450" spans="1:10" x14ac:dyDescent="0.25">
      <c r="A450" t="b">
        <f t="shared" si="6"/>
        <v>1</v>
      </c>
      <c r="B450" s="1">
        <v>42629</v>
      </c>
      <c r="E450">
        <v>205.39999399999999</v>
      </c>
      <c r="F450">
        <v>3107800</v>
      </c>
      <c r="J450" s="1">
        <v>42629</v>
      </c>
    </row>
    <row r="451" spans="1:10" x14ac:dyDescent="0.25">
      <c r="A451" t="b">
        <f t="shared" ref="A451:A514" si="7">NOT(E451="")</f>
        <v>1</v>
      </c>
      <c r="B451" s="1">
        <v>42628</v>
      </c>
      <c r="E451">
        <v>200.41999799999999</v>
      </c>
      <c r="F451">
        <v>3077200</v>
      </c>
      <c r="J451" s="1">
        <v>42628</v>
      </c>
    </row>
    <row r="452" spans="1:10" x14ac:dyDescent="0.25">
      <c r="A452" t="b">
        <f t="shared" si="7"/>
        <v>1</v>
      </c>
      <c r="B452" s="1">
        <v>42627</v>
      </c>
      <c r="E452">
        <v>196.41000399999999</v>
      </c>
      <c r="F452">
        <v>2254500</v>
      </c>
      <c r="J452" s="1">
        <v>42627</v>
      </c>
    </row>
    <row r="453" spans="1:10" x14ac:dyDescent="0.25">
      <c r="A453" t="b">
        <f t="shared" si="7"/>
        <v>1</v>
      </c>
      <c r="B453" s="1">
        <v>42626</v>
      </c>
      <c r="E453">
        <v>196.050003</v>
      </c>
      <c r="F453">
        <v>3589400</v>
      </c>
      <c r="J453" s="1">
        <v>42626</v>
      </c>
    </row>
    <row r="454" spans="1:10" x14ac:dyDescent="0.25">
      <c r="A454" t="b">
        <f t="shared" si="7"/>
        <v>1</v>
      </c>
      <c r="B454" s="1">
        <v>42625</v>
      </c>
      <c r="E454">
        <v>198.300003</v>
      </c>
      <c r="F454">
        <v>3715200</v>
      </c>
      <c r="J454" s="1">
        <v>42625</v>
      </c>
    </row>
    <row r="455" spans="1:10" x14ac:dyDescent="0.25">
      <c r="A455" t="b">
        <f t="shared" si="7"/>
        <v>1</v>
      </c>
      <c r="B455" s="1">
        <v>42622</v>
      </c>
      <c r="E455">
        <v>194.470001</v>
      </c>
      <c r="F455">
        <v>3757000</v>
      </c>
      <c r="J455" s="1">
        <v>42622</v>
      </c>
    </row>
    <row r="456" spans="1:10" x14ac:dyDescent="0.25">
      <c r="A456" t="b">
        <f t="shared" si="7"/>
        <v>1</v>
      </c>
      <c r="B456" s="1">
        <v>42621</v>
      </c>
      <c r="E456">
        <v>197.36000100000001</v>
      </c>
      <c r="F456">
        <v>3370000</v>
      </c>
      <c r="J456" s="1">
        <v>42621</v>
      </c>
    </row>
    <row r="457" spans="1:10" x14ac:dyDescent="0.25">
      <c r="A457" t="b">
        <f t="shared" si="7"/>
        <v>1</v>
      </c>
      <c r="B457" s="1">
        <v>42620</v>
      </c>
      <c r="E457">
        <v>201.71000699999999</v>
      </c>
      <c r="F457">
        <v>3640900</v>
      </c>
      <c r="J457" s="1">
        <v>42620</v>
      </c>
    </row>
    <row r="458" spans="1:10" x14ac:dyDescent="0.25">
      <c r="A458" t="b">
        <f t="shared" si="7"/>
        <v>1</v>
      </c>
      <c r="B458" s="1">
        <v>42619</v>
      </c>
      <c r="E458">
        <v>202.83000200000001</v>
      </c>
      <c r="F458">
        <v>4390600</v>
      </c>
      <c r="J458" s="1">
        <v>42619</v>
      </c>
    </row>
    <row r="459" spans="1:10" x14ac:dyDescent="0.25">
      <c r="A459" t="b">
        <f t="shared" si="7"/>
        <v>1</v>
      </c>
      <c r="B459" s="1">
        <v>42615</v>
      </c>
      <c r="E459">
        <v>197.779999</v>
      </c>
      <c r="F459">
        <v>5977400</v>
      </c>
      <c r="J459" s="1">
        <v>42615</v>
      </c>
    </row>
    <row r="460" spans="1:10" x14ac:dyDescent="0.25">
      <c r="A460" t="b">
        <f t="shared" si="7"/>
        <v>1</v>
      </c>
      <c r="B460" s="1">
        <v>42614</v>
      </c>
      <c r="E460">
        <v>200.770004</v>
      </c>
      <c r="F460">
        <v>7943100</v>
      </c>
      <c r="J460" s="1">
        <v>42614</v>
      </c>
    </row>
    <row r="461" spans="1:10" x14ac:dyDescent="0.25">
      <c r="A461" t="b">
        <f t="shared" si="7"/>
        <v>1</v>
      </c>
      <c r="B461" s="1">
        <v>42613</v>
      </c>
      <c r="E461">
        <v>212.009995</v>
      </c>
      <c r="F461">
        <v>3276500</v>
      </c>
      <c r="G461">
        <v>6.4969999999999999</v>
      </c>
      <c r="J461" s="1">
        <v>42613</v>
      </c>
    </row>
    <row r="462" spans="1:10" x14ac:dyDescent="0.25">
      <c r="A462" t="b">
        <f t="shared" si="7"/>
        <v>1</v>
      </c>
      <c r="B462" s="1">
        <v>42612</v>
      </c>
      <c r="E462">
        <v>211.33999599999899</v>
      </c>
      <c r="F462">
        <v>3168900</v>
      </c>
      <c r="J462" s="1">
        <v>42612</v>
      </c>
    </row>
    <row r="463" spans="1:10" x14ac:dyDescent="0.25">
      <c r="A463" t="b">
        <f t="shared" si="7"/>
        <v>1</v>
      </c>
      <c r="B463" s="1">
        <v>42611</v>
      </c>
      <c r="E463">
        <v>215.199997</v>
      </c>
      <c r="F463">
        <v>3257100</v>
      </c>
      <c r="J463" s="1">
        <v>42611</v>
      </c>
    </row>
    <row r="464" spans="1:10" x14ac:dyDescent="0.25">
      <c r="A464" t="b">
        <f t="shared" si="7"/>
        <v>1</v>
      </c>
      <c r="B464" s="1">
        <v>42608</v>
      </c>
      <c r="E464">
        <v>219.990004999999</v>
      </c>
      <c r="F464">
        <v>2239000</v>
      </c>
      <c r="J464" s="1">
        <v>42608</v>
      </c>
    </row>
    <row r="465" spans="1:10" x14ac:dyDescent="0.25">
      <c r="A465" t="b">
        <f t="shared" si="7"/>
        <v>1</v>
      </c>
      <c r="B465" s="1">
        <v>42607</v>
      </c>
      <c r="E465">
        <v>220.96000699999999</v>
      </c>
      <c r="F465">
        <v>1762500</v>
      </c>
      <c r="J465" s="1">
        <v>42607</v>
      </c>
    </row>
    <row r="466" spans="1:10" x14ac:dyDescent="0.25">
      <c r="A466" t="b">
        <f t="shared" si="7"/>
        <v>1</v>
      </c>
      <c r="B466" s="1">
        <v>42606</v>
      </c>
      <c r="E466">
        <v>222.61999499999999</v>
      </c>
      <c r="F466">
        <v>2570700</v>
      </c>
      <c r="J466" s="1">
        <v>42606</v>
      </c>
    </row>
    <row r="467" spans="1:10" x14ac:dyDescent="0.25">
      <c r="A467" t="b">
        <f t="shared" si="7"/>
        <v>1</v>
      </c>
      <c r="B467" s="1">
        <v>42605</v>
      </c>
      <c r="E467">
        <v>224.83999599999899</v>
      </c>
      <c r="F467">
        <v>4784400</v>
      </c>
      <c r="J467" s="1">
        <v>42605</v>
      </c>
    </row>
    <row r="468" spans="1:10" x14ac:dyDescent="0.25">
      <c r="A468" t="b">
        <f t="shared" si="7"/>
        <v>1</v>
      </c>
      <c r="B468" s="1">
        <v>42604</v>
      </c>
      <c r="E468">
        <v>222.929993</v>
      </c>
      <c r="F468">
        <v>2065500</v>
      </c>
      <c r="J468" s="1">
        <v>42604</v>
      </c>
    </row>
    <row r="469" spans="1:10" x14ac:dyDescent="0.25">
      <c r="A469" t="b">
        <f t="shared" si="7"/>
        <v>1</v>
      </c>
      <c r="B469" s="1">
        <v>42601</v>
      </c>
      <c r="E469">
        <v>225</v>
      </c>
      <c r="F469">
        <v>1659500</v>
      </c>
      <c r="J469" s="1">
        <v>42601</v>
      </c>
    </row>
    <row r="470" spans="1:10" x14ac:dyDescent="0.25">
      <c r="A470" t="b">
        <f t="shared" si="7"/>
        <v>1</v>
      </c>
      <c r="B470" s="1">
        <v>42600</v>
      </c>
      <c r="E470">
        <v>223.509995</v>
      </c>
      <c r="F470">
        <v>1714500</v>
      </c>
      <c r="J470" s="1">
        <v>42600</v>
      </c>
    </row>
    <row r="471" spans="1:10" x14ac:dyDescent="0.25">
      <c r="A471" t="b">
        <f t="shared" si="7"/>
        <v>1</v>
      </c>
      <c r="B471" s="1">
        <v>42599</v>
      </c>
      <c r="E471">
        <v>223.240004999999</v>
      </c>
      <c r="F471">
        <v>1787100</v>
      </c>
      <c r="J471" s="1">
        <v>42599</v>
      </c>
    </row>
    <row r="472" spans="1:10" x14ac:dyDescent="0.25">
      <c r="A472" t="b">
        <f t="shared" si="7"/>
        <v>1</v>
      </c>
      <c r="B472" s="1">
        <v>42598</v>
      </c>
      <c r="E472">
        <v>223.61000099999899</v>
      </c>
      <c r="F472">
        <v>2267100</v>
      </c>
      <c r="J472" s="1">
        <v>42598</v>
      </c>
    </row>
    <row r="473" spans="1:10" x14ac:dyDescent="0.25">
      <c r="A473" t="b">
        <f t="shared" si="7"/>
        <v>1</v>
      </c>
      <c r="B473" s="1">
        <v>42597</v>
      </c>
      <c r="E473">
        <v>225.58999599999899</v>
      </c>
      <c r="F473">
        <v>2034300</v>
      </c>
      <c r="J473" s="1">
        <v>42597</v>
      </c>
    </row>
    <row r="474" spans="1:10" x14ac:dyDescent="0.25">
      <c r="A474" t="b">
        <f t="shared" si="7"/>
        <v>1</v>
      </c>
      <c r="B474" s="1">
        <v>42594</v>
      </c>
      <c r="E474">
        <v>225.61000099999899</v>
      </c>
      <c r="F474">
        <v>1813500</v>
      </c>
      <c r="J474" s="1">
        <v>42594</v>
      </c>
    </row>
    <row r="475" spans="1:10" x14ac:dyDescent="0.25">
      <c r="A475" t="b">
        <f t="shared" si="7"/>
        <v>1</v>
      </c>
      <c r="B475" s="1">
        <v>42593</v>
      </c>
      <c r="E475">
        <v>224.91000399999999</v>
      </c>
      <c r="F475">
        <v>1875800</v>
      </c>
      <c r="J475" s="1">
        <v>42593</v>
      </c>
    </row>
    <row r="476" spans="1:10" x14ac:dyDescent="0.25">
      <c r="A476" t="b">
        <f t="shared" si="7"/>
        <v>1</v>
      </c>
      <c r="B476" s="1">
        <v>42592</v>
      </c>
      <c r="E476">
        <v>225.64999399999999</v>
      </c>
      <c r="F476">
        <v>2338300</v>
      </c>
      <c r="J476" s="1">
        <v>42592</v>
      </c>
    </row>
    <row r="477" spans="1:10" x14ac:dyDescent="0.25">
      <c r="A477" t="b">
        <f t="shared" si="7"/>
        <v>1</v>
      </c>
      <c r="B477" s="1">
        <v>42591</v>
      </c>
      <c r="E477">
        <v>229.08000200000001</v>
      </c>
      <c r="F477">
        <v>2207800</v>
      </c>
      <c r="J477" s="1">
        <v>42591</v>
      </c>
    </row>
    <row r="478" spans="1:10" x14ac:dyDescent="0.25">
      <c r="A478" t="b">
        <f t="shared" si="7"/>
        <v>1</v>
      </c>
      <c r="B478" s="1">
        <v>42590</v>
      </c>
      <c r="E478">
        <v>226.16000399999999</v>
      </c>
      <c r="F478">
        <v>2263600</v>
      </c>
      <c r="J478" s="1">
        <v>42590</v>
      </c>
    </row>
    <row r="479" spans="1:10" x14ac:dyDescent="0.25">
      <c r="A479" t="b">
        <f t="shared" si="7"/>
        <v>1</v>
      </c>
      <c r="B479" s="1">
        <v>42587</v>
      </c>
      <c r="E479">
        <v>230.029999</v>
      </c>
      <c r="F479">
        <v>3205200</v>
      </c>
      <c r="J479" s="1">
        <v>42587</v>
      </c>
    </row>
    <row r="480" spans="1:10" x14ac:dyDescent="0.25">
      <c r="A480" t="b">
        <f t="shared" si="7"/>
        <v>1</v>
      </c>
      <c r="B480" s="1">
        <v>42586</v>
      </c>
      <c r="E480">
        <v>230.61000099999899</v>
      </c>
      <c r="F480">
        <v>4122800</v>
      </c>
      <c r="J480" s="1">
        <v>42586</v>
      </c>
    </row>
    <row r="481" spans="1:10" x14ac:dyDescent="0.25">
      <c r="A481" t="b">
        <f t="shared" si="7"/>
        <v>1</v>
      </c>
      <c r="B481" s="1">
        <v>42585</v>
      </c>
      <c r="E481">
        <v>225.78999300000001</v>
      </c>
      <c r="F481">
        <v>3887800</v>
      </c>
      <c r="J481" s="1">
        <v>42585</v>
      </c>
    </row>
    <row r="482" spans="1:10" x14ac:dyDescent="0.25">
      <c r="A482" t="b">
        <f t="shared" si="7"/>
        <v>1</v>
      </c>
      <c r="B482" s="1">
        <v>42584</v>
      </c>
      <c r="E482">
        <v>227.199997</v>
      </c>
      <c r="F482">
        <v>3934400</v>
      </c>
      <c r="J482" s="1">
        <v>42584</v>
      </c>
    </row>
    <row r="483" spans="1:10" x14ac:dyDescent="0.25">
      <c r="A483" t="b">
        <f t="shared" si="7"/>
        <v>1</v>
      </c>
      <c r="B483" s="1">
        <v>42583</v>
      </c>
      <c r="E483">
        <v>230.009995</v>
      </c>
      <c r="F483">
        <v>4016300</v>
      </c>
      <c r="J483" s="1">
        <v>42583</v>
      </c>
    </row>
    <row r="484" spans="1:10" hidden="1" x14ac:dyDescent="0.25">
      <c r="A484" t="b">
        <f t="shared" si="7"/>
        <v>0</v>
      </c>
      <c r="B484" s="1">
        <v>42582</v>
      </c>
      <c r="G484">
        <v>7.1950000000000003</v>
      </c>
      <c r="J484" s="1">
        <v>42582</v>
      </c>
    </row>
    <row r="485" spans="1:10" x14ac:dyDescent="0.25">
      <c r="A485" t="b">
        <f t="shared" si="7"/>
        <v>1</v>
      </c>
      <c r="B485" s="1">
        <v>42580</v>
      </c>
      <c r="E485">
        <v>234.78999300000001</v>
      </c>
      <c r="F485">
        <v>3070800</v>
      </c>
      <c r="J485" s="1">
        <v>42580</v>
      </c>
    </row>
    <row r="486" spans="1:10" x14ac:dyDescent="0.25">
      <c r="A486" t="b">
        <f t="shared" si="7"/>
        <v>1</v>
      </c>
      <c r="B486" s="1">
        <v>42579</v>
      </c>
      <c r="E486">
        <v>230.61000099999899</v>
      </c>
      <c r="F486">
        <v>2419100</v>
      </c>
      <c r="J486" s="1">
        <v>42579</v>
      </c>
    </row>
    <row r="487" spans="1:10" x14ac:dyDescent="0.25">
      <c r="A487" t="b">
        <f t="shared" si="7"/>
        <v>1</v>
      </c>
      <c r="B487" s="1">
        <v>42578</v>
      </c>
      <c r="E487">
        <v>228.490004999999</v>
      </c>
      <c r="F487">
        <v>2885200</v>
      </c>
      <c r="J487" s="1">
        <v>42578</v>
      </c>
    </row>
    <row r="488" spans="1:10" x14ac:dyDescent="0.25">
      <c r="A488" t="b">
        <f t="shared" si="7"/>
        <v>1</v>
      </c>
      <c r="B488" s="1">
        <v>42577</v>
      </c>
      <c r="E488">
        <v>229.509995</v>
      </c>
      <c r="F488">
        <v>3430000</v>
      </c>
      <c r="J488" s="1">
        <v>42577</v>
      </c>
    </row>
    <row r="489" spans="1:10" x14ac:dyDescent="0.25">
      <c r="A489" t="b">
        <f t="shared" si="7"/>
        <v>1</v>
      </c>
      <c r="B489" s="1">
        <v>42576</v>
      </c>
      <c r="E489">
        <v>230.009995</v>
      </c>
      <c r="F489">
        <v>4490700</v>
      </c>
      <c r="J489" s="1">
        <v>42576</v>
      </c>
    </row>
    <row r="490" spans="1:10" x14ac:dyDescent="0.25">
      <c r="A490" t="b">
        <f t="shared" si="7"/>
        <v>1</v>
      </c>
      <c r="B490" s="1">
        <v>42573</v>
      </c>
      <c r="E490">
        <v>222.270004</v>
      </c>
      <c r="F490">
        <v>2579700</v>
      </c>
      <c r="J490" s="1">
        <v>42573</v>
      </c>
    </row>
    <row r="491" spans="1:10" x14ac:dyDescent="0.25">
      <c r="A491" t="b">
        <f t="shared" si="7"/>
        <v>1</v>
      </c>
      <c r="B491" s="1">
        <v>42572</v>
      </c>
      <c r="E491">
        <v>220.5</v>
      </c>
      <c r="F491">
        <v>4428700</v>
      </c>
      <c r="J491" s="1">
        <v>42572</v>
      </c>
    </row>
    <row r="492" spans="1:10" x14ac:dyDescent="0.25">
      <c r="A492" t="b">
        <f t="shared" si="7"/>
        <v>1</v>
      </c>
      <c r="B492" s="1">
        <v>42571</v>
      </c>
      <c r="E492">
        <v>228.36000099999899</v>
      </c>
      <c r="F492">
        <v>2568500</v>
      </c>
      <c r="J492" s="1">
        <v>42571</v>
      </c>
    </row>
    <row r="493" spans="1:10" x14ac:dyDescent="0.25">
      <c r="A493" t="b">
        <f t="shared" si="7"/>
        <v>1</v>
      </c>
      <c r="B493" s="1">
        <v>42570</v>
      </c>
      <c r="E493">
        <v>225.259995</v>
      </c>
      <c r="F493">
        <v>3115100</v>
      </c>
      <c r="J493" s="1">
        <v>42570</v>
      </c>
    </row>
    <row r="494" spans="1:10" x14ac:dyDescent="0.25">
      <c r="A494" t="b">
        <f t="shared" si="7"/>
        <v>1</v>
      </c>
      <c r="B494" s="1">
        <v>42569</v>
      </c>
      <c r="E494">
        <v>226.25</v>
      </c>
      <c r="F494">
        <v>3412100</v>
      </c>
      <c r="J494" s="1">
        <v>42569</v>
      </c>
    </row>
    <row r="495" spans="1:10" x14ac:dyDescent="0.25">
      <c r="A495" t="b">
        <f t="shared" si="7"/>
        <v>1</v>
      </c>
      <c r="B495" s="1">
        <v>42566</v>
      </c>
      <c r="E495">
        <v>220.39999399999999</v>
      </c>
      <c r="F495">
        <v>2234200</v>
      </c>
      <c r="J495" s="1">
        <v>42566</v>
      </c>
    </row>
    <row r="496" spans="1:10" x14ac:dyDescent="0.25">
      <c r="A496" t="b">
        <f t="shared" si="7"/>
        <v>1</v>
      </c>
      <c r="B496" s="1">
        <v>42565</v>
      </c>
      <c r="E496">
        <v>221.529999</v>
      </c>
      <c r="F496">
        <v>2675800</v>
      </c>
      <c r="J496" s="1">
        <v>42565</v>
      </c>
    </row>
    <row r="497" spans="1:10" x14ac:dyDescent="0.25">
      <c r="A497" t="b">
        <f t="shared" si="7"/>
        <v>1</v>
      </c>
      <c r="B497" s="1">
        <v>42564</v>
      </c>
      <c r="E497">
        <v>222.529999</v>
      </c>
      <c r="F497">
        <v>3567100</v>
      </c>
      <c r="J497" s="1">
        <v>42564</v>
      </c>
    </row>
    <row r="498" spans="1:10" x14ac:dyDescent="0.25">
      <c r="A498" t="b">
        <f t="shared" si="7"/>
        <v>1</v>
      </c>
      <c r="B498" s="1">
        <v>42563</v>
      </c>
      <c r="E498">
        <v>224.64999399999999</v>
      </c>
      <c r="F498">
        <v>4571300</v>
      </c>
      <c r="J498" s="1">
        <v>42563</v>
      </c>
    </row>
    <row r="499" spans="1:10" x14ac:dyDescent="0.25">
      <c r="A499" t="b">
        <f t="shared" si="7"/>
        <v>1</v>
      </c>
      <c r="B499" s="1">
        <v>42562</v>
      </c>
      <c r="E499">
        <v>224.779999</v>
      </c>
      <c r="F499">
        <v>5429800</v>
      </c>
      <c r="J499" s="1">
        <v>42562</v>
      </c>
    </row>
    <row r="500" spans="1:10" x14ac:dyDescent="0.25">
      <c r="A500" t="b">
        <f t="shared" si="7"/>
        <v>1</v>
      </c>
      <c r="B500" s="1">
        <v>42559</v>
      </c>
      <c r="E500">
        <v>216.779999</v>
      </c>
      <c r="F500">
        <v>4074800</v>
      </c>
      <c r="J500" s="1">
        <v>42559</v>
      </c>
    </row>
    <row r="501" spans="1:10" x14ac:dyDescent="0.25">
      <c r="A501" t="b">
        <f t="shared" si="7"/>
        <v>1</v>
      </c>
      <c r="B501" s="1">
        <v>42558</v>
      </c>
      <c r="E501">
        <v>215.94000199999999</v>
      </c>
      <c r="F501">
        <v>3599700</v>
      </c>
      <c r="J501" s="1">
        <v>42558</v>
      </c>
    </row>
    <row r="502" spans="1:10" x14ac:dyDescent="0.25">
      <c r="A502" t="b">
        <f t="shared" si="7"/>
        <v>1</v>
      </c>
      <c r="B502" s="1">
        <v>42557</v>
      </c>
      <c r="E502">
        <v>214.44000199999999</v>
      </c>
      <c r="F502">
        <v>4919900</v>
      </c>
      <c r="J502" s="1">
        <v>42557</v>
      </c>
    </row>
    <row r="503" spans="1:10" x14ac:dyDescent="0.25">
      <c r="A503" t="b">
        <f t="shared" si="7"/>
        <v>1</v>
      </c>
      <c r="B503" s="1">
        <v>42556</v>
      </c>
      <c r="E503">
        <v>213.979996</v>
      </c>
      <c r="F503">
        <v>5175300</v>
      </c>
      <c r="J503" s="1">
        <v>42556</v>
      </c>
    </row>
    <row r="504" spans="1:10" x14ac:dyDescent="0.25">
      <c r="A504" t="b">
        <f t="shared" si="7"/>
        <v>1</v>
      </c>
      <c r="B504" s="1">
        <v>42552</v>
      </c>
      <c r="E504">
        <v>216.5</v>
      </c>
      <c r="F504">
        <v>5400000</v>
      </c>
      <c r="J504" s="1">
        <v>42552</v>
      </c>
    </row>
    <row r="505" spans="1:10" x14ac:dyDescent="0.25">
      <c r="A505" t="b">
        <f t="shared" si="7"/>
        <v>1</v>
      </c>
      <c r="B505" s="1">
        <v>42551</v>
      </c>
      <c r="C505">
        <v>-238040</v>
      </c>
      <c r="D505">
        <v>-553673</v>
      </c>
      <c r="E505">
        <v>212.279999</v>
      </c>
      <c r="F505">
        <v>4843100</v>
      </c>
      <c r="G505">
        <v>6.5049999999999999</v>
      </c>
      <c r="J505" s="1">
        <v>42551</v>
      </c>
    </row>
    <row r="506" spans="1:10" x14ac:dyDescent="0.25">
      <c r="A506" t="b">
        <f t="shared" si="7"/>
        <v>1</v>
      </c>
      <c r="B506" s="1">
        <v>42550</v>
      </c>
      <c r="E506">
        <v>210.19000199999999</v>
      </c>
      <c r="F506">
        <v>5994900</v>
      </c>
      <c r="J506" s="1">
        <v>42550</v>
      </c>
    </row>
    <row r="507" spans="1:10" x14ac:dyDescent="0.25">
      <c r="A507" t="b">
        <f t="shared" si="7"/>
        <v>1</v>
      </c>
      <c r="B507" s="1">
        <v>42549</v>
      </c>
      <c r="E507">
        <v>201.78999299999899</v>
      </c>
      <c r="F507">
        <v>6212400</v>
      </c>
      <c r="J507" s="1">
        <v>42549</v>
      </c>
    </row>
    <row r="508" spans="1:10" x14ac:dyDescent="0.25">
      <c r="A508" t="b">
        <f t="shared" si="7"/>
        <v>1</v>
      </c>
      <c r="B508" s="1">
        <v>42548</v>
      </c>
      <c r="E508">
        <v>198.550003</v>
      </c>
      <c r="F508">
        <v>7205400</v>
      </c>
      <c r="J508" s="1">
        <v>42548</v>
      </c>
    </row>
    <row r="509" spans="1:10" x14ac:dyDescent="0.25">
      <c r="A509" t="b">
        <f t="shared" si="7"/>
        <v>1</v>
      </c>
      <c r="B509" s="1">
        <v>42545</v>
      </c>
      <c r="E509">
        <v>193.14999399999999</v>
      </c>
      <c r="F509">
        <v>7026500</v>
      </c>
      <c r="J509" s="1">
        <v>42545</v>
      </c>
    </row>
    <row r="510" spans="1:10" x14ac:dyDescent="0.25">
      <c r="A510" t="b">
        <f t="shared" si="7"/>
        <v>1</v>
      </c>
      <c r="B510" s="1">
        <v>42544</v>
      </c>
      <c r="E510">
        <v>196.39999399999999</v>
      </c>
      <c r="F510">
        <v>10130700</v>
      </c>
      <c r="J510" s="1">
        <v>42544</v>
      </c>
    </row>
    <row r="511" spans="1:10" x14ac:dyDescent="0.25">
      <c r="A511" t="b">
        <f t="shared" si="7"/>
        <v>1</v>
      </c>
      <c r="B511" s="1">
        <v>42543</v>
      </c>
      <c r="E511">
        <v>196.66000399999999</v>
      </c>
      <c r="F511">
        <v>23742400</v>
      </c>
      <c r="J511" s="1">
        <v>42543</v>
      </c>
    </row>
    <row r="512" spans="1:10" x14ac:dyDescent="0.25">
      <c r="A512" t="b">
        <f t="shared" si="7"/>
        <v>1</v>
      </c>
      <c r="B512" s="1">
        <v>42542</v>
      </c>
      <c r="E512">
        <v>219.61000099999899</v>
      </c>
      <c r="F512">
        <v>4529000</v>
      </c>
      <c r="J512" s="1">
        <v>42542</v>
      </c>
    </row>
    <row r="513" spans="1:10" x14ac:dyDescent="0.25">
      <c r="A513" t="b">
        <f t="shared" si="7"/>
        <v>1</v>
      </c>
      <c r="B513" s="1">
        <v>42541</v>
      </c>
      <c r="E513">
        <v>219.699997</v>
      </c>
      <c r="F513">
        <v>3555500</v>
      </c>
      <c r="J513" s="1">
        <v>42541</v>
      </c>
    </row>
    <row r="514" spans="1:10" x14ac:dyDescent="0.25">
      <c r="A514" t="b">
        <f t="shared" si="7"/>
        <v>1</v>
      </c>
      <c r="B514" s="1">
        <v>42538</v>
      </c>
      <c r="E514">
        <v>215.470000999999</v>
      </c>
      <c r="F514">
        <v>3112600</v>
      </c>
      <c r="J514" s="1">
        <v>42538</v>
      </c>
    </row>
    <row r="515" spans="1:10" x14ac:dyDescent="0.25">
      <c r="A515" t="b">
        <f t="shared" ref="A515:A578" si="8">NOT(E515="")</f>
        <v>1</v>
      </c>
      <c r="B515" s="1">
        <v>42537</v>
      </c>
      <c r="E515">
        <v>217.929993</v>
      </c>
      <c r="F515">
        <v>2440300</v>
      </c>
      <c r="J515" s="1">
        <v>42537</v>
      </c>
    </row>
    <row r="516" spans="1:10" x14ac:dyDescent="0.25">
      <c r="A516" t="b">
        <f t="shared" si="8"/>
        <v>1</v>
      </c>
      <c r="B516" s="1">
        <v>42536</v>
      </c>
      <c r="E516">
        <v>217.699997</v>
      </c>
      <c r="F516">
        <v>2908500</v>
      </c>
      <c r="J516" s="1">
        <v>42536</v>
      </c>
    </row>
    <row r="517" spans="1:10" x14ac:dyDescent="0.25">
      <c r="A517" t="b">
        <f t="shared" si="8"/>
        <v>1</v>
      </c>
      <c r="B517" s="1">
        <v>42535</v>
      </c>
      <c r="E517">
        <v>214.96000699999999</v>
      </c>
      <c r="F517">
        <v>3580200</v>
      </c>
      <c r="J517" s="1">
        <v>42535</v>
      </c>
    </row>
    <row r="518" spans="1:10" x14ac:dyDescent="0.25">
      <c r="A518" t="b">
        <f t="shared" si="8"/>
        <v>1</v>
      </c>
      <c r="B518" s="1">
        <v>42534</v>
      </c>
      <c r="E518">
        <v>217.86999499999999</v>
      </c>
      <c r="F518">
        <v>4193000</v>
      </c>
      <c r="J518" s="1">
        <v>42534</v>
      </c>
    </row>
    <row r="519" spans="1:10" x14ac:dyDescent="0.25">
      <c r="A519" t="b">
        <f t="shared" si="8"/>
        <v>1</v>
      </c>
      <c r="B519" s="1">
        <v>42531</v>
      </c>
      <c r="E519">
        <v>218.78999300000001</v>
      </c>
      <c r="F519">
        <v>6026600</v>
      </c>
      <c r="J519" s="1">
        <v>42531</v>
      </c>
    </row>
    <row r="520" spans="1:10" x14ac:dyDescent="0.25">
      <c r="A520" t="b">
        <f t="shared" si="8"/>
        <v>1</v>
      </c>
      <c r="B520" s="1">
        <v>42530</v>
      </c>
      <c r="E520">
        <v>229.36000099999899</v>
      </c>
      <c r="F520">
        <v>4492100</v>
      </c>
      <c r="J520" s="1">
        <v>42530</v>
      </c>
    </row>
    <row r="521" spans="1:10" x14ac:dyDescent="0.25">
      <c r="A521" t="b">
        <f t="shared" si="8"/>
        <v>1</v>
      </c>
      <c r="B521" s="1">
        <v>42529</v>
      </c>
      <c r="E521">
        <v>235.520004</v>
      </c>
      <c r="F521">
        <v>5972000</v>
      </c>
      <c r="J521" s="1">
        <v>42529</v>
      </c>
    </row>
    <row r="522" spans="1:10" x14ac:dyDescent="0.25">
      <c r="A522" t="b">
        <f t="shared" si="8"/>
        <v>1</v>
      </c>
      <c r="B522" s="1">
        <v>42528</v>
      </c>
      <c r="E522">
        <v>232.33999599999899</v>
      </c>
      <c r="F522">
        <v>6213600</v>
      </c>
      <c r="J522" s="1">
        <v>42528</v>
      </c>
    </row>
    <row r="523" spans="1:10" x14ac:dyDescent="0.25">
      <c r="A523" t="b">
        <f t="shared" si="8"/>
        <v>1</v>
      </c>
      <c r="B523" s="1">
        <v>42527</v>
      </c>
      <c r="E523">
        <v>220.679993</v>
      </c>
      <c r="F523">
        <v>2249500</v>
      </c>
      <c r="J523" s="1">
        <v>42527</v>
      </c>
    </row>
    <row r="524" spans="1:10" x14ac:dyDescent="0.25">
      <c r="A524" t="b">
        <f t="shared" si="8"/>
        <v>1</v>
      </c>
      <c r="B524" s="1">
        <v>42524</v>
      </c>
      <c r="E524">
        <v>218.990004999999</v>
      </c>
      <c r="F524">
        <v>2229000</v>
      </c>
      <c r="J524" s="1">
        <v>42524</v>
      </c>
    </row>
    <row r="525" spans="1:10" x14ac:dyDescent="0.25">
      <c r="A525" t="b">
        <f t="shared" si="8"/>
        <v>1</v>
      </c>
      <c r="B525" s="1">
        <v>42523</v>
      </c>
      <c r="E525">
        <v>218.96000699999999</v>
      </c>
      <c r="F525">
        <v>2009400</v>
      </c>
      <c r="J525" s="1">
        <v>42523</v>
      </c>
    </row>
    <row r="526" spans="1:10" x14ac:dyDescent="0.25">
      <c r="A526" t="b">
        <f t="shared" si="8"/>
        <v>1</v>
      </c>
      <c r="B526" s="1">
        <v>42522</v>
      </c>
      <c r="E526">
        <v>219.55999800000001</v>
      </c>
      <c r="F526">
        <v>2982700</v>
      </c>
      <c r="J526" s="1">
        <v>42522</v>
      </c>
    </row>
    <row r="527" spans="1:10" x14ac:dyDescent="0.25">
      <c r="A527" t="b">
        <f t="shared" si="8"/>
        <v>1</v>
      </c>
      <c r="B527" s="1">
        <v>42521</v>
      </c>
      <c r="E527">
        <v>223.229996</v>
      </c>
      <c r="F527">
        <v>2789000</v>
      </c>
      <c r="G527">
        <v>6.9640000000000004</v>
      </c>
      <c r="J527" s="1">
        <v>42521</v>
      </c>
    </row>
    <row r="528" spans="1:10" x14ac:dyDescent="0.25">
      <c r="A528" t="b">
        <f t="shared" si="8"/>
        <v>1</v>
      </c>
      <c r="B528" s="1">
        <v>42517</v>
      </c>
      <c r="E528">
        <v>223.03999300000001</v>
      </c>
      <c r="F528">
        <v>3650300</v>
      </c>
      <c r="J528" s="1">
        <v>42517</v>
      </c>
    </row>
    <row r="529" spans="1:10" x14ac:dyDescent="0.25">
      <c r="A529" t="b">
        <f t="shared" si="8"/>
        <v>1</v>
      </c>
      <c r="B529" s="1">
        <v>42516</v>
      </c>
      <c r="E529">
        <v>225.11999499999999</v>
      </c>
      <c r="F529">
        <v>4064000</v>
      </c>
      <c r="J529" s="1">
        <v>42516</v>
      </c>
    </row>
    <row r="530" spans="1:10" x14ac:dyDescent="0.25">
      <c r="A530" t="b">
        <f t="shared" si="8"/>
        <v>1</v>
      </c>
      <c r="B530" s="1">
        <v>42515</v>
      </c>
      <c r="E530">
        <v>219.58000200000001</v>
      </c>
      <c r="F530">
        <v>3126800</v>
      </c>
      <c r="J530" s="1">
        <v>42515</v>
      </c>
    </row>
    <row r="531" spans="1:10" x14ac:dyDescent="0.25">
      <c r="A531" t="b">
        <f t="shared" si="8"/>
        <v>1</v>
      </c>
      <c r="B531" s="1">
        <v>42514</v>
      </c>
      <c r="E531">
        <v>217.91000399999999</v>
      </c>
      <c r="F531">
        <v>3013800</v>
      </c>
      <c r="J531" s="1">
        <v>42514</v>
      </c>
    </row>
    <row r="532" spans="1:10" x14ac:dyDescent="0.25">
      <c r="A532" t="b">
        <f t="shared" si="8"/>
        <v>1</v>
      </c>
      <c r="B532" s="1">
        <v>42513</v>
      </c>
      <c r="E532">
        <v>216.220000999999</v>
      </c>
      <c r="F532">
        <v>5093200</v>
      </c>
      <c r="J532" s="1">
        <v>42513</v>
      </c>
    </row>
    <row r="533" spans="1:10" x14ac:dyDescent="0.25">
      <c r="A533" t="b">
        <f t="shared" si="8"/>
        <v>1</v>
      </c>
      <c r="B533" s="1">
        <v>42510</v>
      </c>
      <c r="E533">
        <v>220.279999</v>
      </c>
      <c r="F533">
        <v>9007100</v>
      </c>
      <c r="J533" s="1">
        <v>42510</v>
      </c>
    </row>
    <row r="534" spans="1:10" x14ac:dyDescent="0.25">
      <c r="A534" t="b">
        <f t="shared" si="8"/>
        <v>1</v>
      </c>
      <c r="B534" s="1">
        <v>42509</v>
      </c>
      <c r="E534">
        <v>215.21000699999999</v>
      </c>
      <c r="F534">
        <v>6866300</v>
      </c>
      <c r="J534" s="1">
        <v>42509</v>
      </c>
    </row>
    <row r="535" spans="1:10" x14ac:dyDescent="0.25">
      <c r="A535" t="b">
        <f t="shared" si="8"/>
        <v>1</v>
      </c>
      <c r="B535" s="1">
        <v>42508</v>
      </c>
      <c r="E535">
        <v>211.16999799999999</v>
      </c>
      <c r="F535">
        <v>5617500</v>
      </c>
      <c r="J535" s="1">
        <v>42508</v>
      </c>
    </row>
    <row r="536" spans="1:10" x14ac:dyDescent="0.25">
      <c r="A536" t="b">
        <f t="shared" si="8"/>
        <v>1</v>
      </c>
      <c r="B536" s="1">
        <v>42507</v>
      </c>
      <c r="E536">
        <v>204.66000399999999</v>
      </c>
      <c r="F536">
        <v>2843600</v>
      </c>
      <c r="J536" s="1">
        <v>42507</v>
      </c>
    </row>
    <row r="537" spans="1:10" x14ac:dyDescent="0.25">
      <c r="A537" t="b">
        <f t="shared" si="8"/>
        <v>1</v>
      </c>
      <c r="B537" s="1">
        <v>42506</v>
      </c>
      <c r="E537">
        <v>208.28999299999899</v>
      </c>
      <c r="F537">
        <v>2949400</v>
      </c>
      <c r="J537" s="1">
        <v>42506</v>
      </c>
    </row>
    <row r="538" spans="1:10" x14ac:dyDescent="0.25">
      <c r="A538" t="b">
        <f t="shared" si="8"/>
        <v>1</v>
      </c>
      <c r="B538" s="1">
        <v>42503</v>
      </c>
      <c r="E538">
        <v>207.61000100000001</v>
      </c>
      <c r="F538">
        <v>2822800</v>
      </c>
      <c r="J538" s="1">
        <v>42503</v>
      </c>
    </row>
    <row r="539" spans="1:10" x14ac:dyDescent="0.25">
      <c r="A539" t="b">
        <f t="shared" si="8"/>
        <v>1</v>
      </c>
      <c r="B539" s="1">
        <v>42502</v>
      </c>
      <c r="E539">
        <v>207.279999</v>
      </c>
      <c r="F539">
        <v>3650500</v>
      </c>
      <c r="J539" s="1">
        <v>42502</v>
      </c>
    </row>
    <row r="540" spans="1:10" x14ac:dyDescent="0.25">
      <c r="A540" t="b">
        <f t="shared" si="8"/>
        <v>1</v>
      </c>
      <c r="B540" s="1">
        <v>42501</v>
      </c>
      <c r="E540">
        <v>208.96000699999999</v>
      </c>
      <c r="F540">
        <v>5161900</v>
      </c>
      <c r="J540" s="1">
        <v>42501</v>
      </c>
    </row>
    <row r="541" spans="1:10" x14ac:dyDescent="0.25">
      <c r="A541" t="b">
        <f t="shared" si="8"/>
        <v>1</v>
      </c>
      <c r="B541" s="1">
        <v>42500</v>
      </c>
      <c r="E541">
        <v>208.69000199999999</v>
      </c>
      <c r="F541">
        <v>4065200</v>
      </c>
      <c r="J541" s="1">
        <v>42500</v>
      </c>
    </row>
    <row r="542" spans="1:10" x14ac:dyDescent="0.25">
      <c r="A542" t="b">
        <f t="shared" si="8"/>
        <v>1</v>
      </c>
      <c r="B542" s="1">
        <v>42499</v>
      </c>
      <c r="E542">
        <v>208.91999799999999</v>
      </c>
      <c r="F542">
        <v>4776400</v>
      </c>
      <c r="J542" s="1">
        <v>42499</v>
      </c>
    </row>
    <row r="543" spans="1:10" x14ac:dyDescent="0.25">
      <c r="A543" t="b">
        <f t="shared" si="8"/>
        <v>1</v>
      </c>
      <c r="B543" s="1">
        <v>42496</v>
      </c>
      <c r="E543">
        <v>214.929993</v>
      </c>
      <c r="F543">
        <v>5685200</v>
      </c>
      <c r="J543" s="1">
        <v>42496</v>
      </c>
    </row>
    <row r="544" spans="1:10" x14ac:dyDescent="0.25">
      <c r="A544" t="b">
        <f t="shared" si="8"/>
        <v>1</v>
      </c>
      <c r="B544" s="1">
        <v>42495</v>
      </c>
      <c r="E544">
        <v>211.529999</v>
      </c>
      <c r="F544">
        <v>11254800</v>
      </c>
      <c r="J544" s="1">
        <v>42495</v>
      </c>
    </row>
    <row r="545" spans="1:10" x14ac:dyDescent="0.25">
      <c r="A545" t="b">
        <f t="shared" si="8"/>
        <v>1</v>
      </c>
      <c r="B545" s="1">
        <v>42494</v>
      </c>
      <c r="E545">
        <v>222.55999800000001</v>
      </c>
      <c r="F545">
        <v>8262500</v>
      </c>
      <c r="J545" s="1">
        <v>42494</v>
      </c>
    </row>
    <row r="546" spans="1:10" x14ac:dyDescent="0.25">
      <c r="A546" t="b">
        <f t="shared" si="8"/>
        <v>1</v>
      </c>
      <c r="B546" s="1">
        <v>42493</v>
      </c>
      <c r="E546">
        <v>232.32000699999901</v>
      </c>
      <c r="F546">
        <v>4302200</v>
      </c>
      <c r="J546" s="1">
        <v>42493</v>
      </c>
    </row>
    <row r="547" spans="1:10" x14ac:dyDescent="0.25">
      <c r="A547" t="b">
        <f t="shared" si="8"/>
        <v>1</v>
      </c>
      <c r="B547" s="1">
        <v>42492</v>
      </c>
      <c r="E547">
        <v>241.80000299999901</v>
      </c>
      <c r="F547">
        <v>3843900</v>
      </c>
      <c r="J547" s="1">
        <v>42492</v>
      </c>
    </row>
    <row r="548" spans="1:10" hidden="1" x14ac:dyDescent="0.25">
      <c r="A548" t="b">
        <f t="shared" si="8"/>
        <v>0</v>
      </c>
      <c r="B548" s="1">
        <v>42490</v>
      </c>
      <c r="G548">
        <v>7.51</v>
      </c>
      <c r="J548" s="1">
        <v>42490</v>
      </c>
    </row>
    <row r="549" spans="1:10" x14ac:dyDescent="0.25">
      <c r="A549" t="b">
        <f t="shared" si="8"/>
        <v>1</v>
      </c>
      <c r="B549" s="1">
        <v>42489</v>
      </c>
      <c r="E549">
        <v>240.759995</v>
      </c>
      <c r="F549">
        <v>5413800</v>
      </c>
      <c r="J549" s="1">
        <v>42489</v>
      </c>
    </row>
    <row r="550" spans="1:10" x14ac:dyDescent="0.25">
      <c r="A550" t="b">
        <f t="shared" si="8"/>
        <v>1</v>
      </c>
      <c r="B550" s="1">
        <v>42488</v>
      </c>
      <c r="E550">
        <v>247.71000699999999</v>
      </c>
      <c r="F550">
        <v>2519000</v>
      </c>
      <c r="J550" s="1">
        <v>42488</v>
      </c>
    </row>
    <row r="551" spans="1:10" x14ac:dyDescent="0.25">
      <c r="A551" t="b">
        <f t="shared" si="8"/>
        <v>1</v>
      </c>
      <c r="B551" s="1">
        <v>42487</v>
      </c>
      <c r="E551">
        <v>251.470000999999</v>
      </c>
      <c r="F551">
        <v>3205800</v>
      </c>
      <c r="J551" s="1">
        <v>42487</v>
      </c>
    </row>
    <row r="552" spans="1:10" x14ac:dyDescent="0.25">
      <c r="A552" t="b">
        <f t="shared" si="8"/>
        <v>1</v>
      </c>
      <c r="B552" s="1">
        <v>42486</v>
      </c>
      <c r="E552">
        <v>253.740004999999</v>
      </c>
      <c r="F552">
        <v>3223800</v>
      </c>
      <c r="J552" s="1">
        <v>42486</v>
      </c>
    </row>
    <row r="553" spans="1:10" x14ac:dyDescent="0.25">
      <c r="A553" t="b">
        <f t="shared" si="8"/>
        <v>1</v>
      </c>
      <c r="B553" s="1">
        <v>42485</v>
      </c>
      <c r="E553">
        <v>251.82000699999901</v>
      </c>
      <c r="F553">
        <v>3670300</v>
      </c>
      <c r="J553" s="1">
        <v>42485</v>
      </c>
    </row>
    <row r="554" spans="1:10" x14ac:dyDescent="0.25">
      <c r="A554" t="b">
        <f t="shared" si="8"/>
        <v>1</v>
      </c>
      <c r="B554" s="1">
        <v>42482</v>
      </c>
      <c r="E554">
        <v>253.75</v>
      </c>
      <c r="F554">
        <v>3786300</v>
      </c>
      <c r="J554" s="1">
        <v>42482</v>
      </c>
    </row>
    <row r="555" spans="1:10" x14ac:dyDescent="0.25">
      <c r="A555" t="b">
        <f t="shared" si="8"/>
        <v>1</v>
      </c>
      <c r="B555" s="1">
        <v>42481</v>
      </c>
      <c r="E555">
        <v>248.28999300000001</v>
      </c>
      <c r="F555">
        <v>2783100</v>
      </c>
      <c r="J555" s="1">
        <v>42481</v>
      </c>
    </row>
    <row r="556" spans="1:10" x14ac:dyDescent="0.25">
      <c r="A556" t="b">
        <f t="shared" si="8"/>
        <v>1</v>
      </c>
      <c r="B556" s="1">
        <v>42480</v>
      </c>
      <c r="E556">
        <v>249.970000999999</v>
      </c>
      <c r="F556">
        <v>5194100</v>
      </c>
      <c r="J556" s="1">
        <v>42480</v>
      </c>
    </row>
    <row r="557" spans="1:10" x14ac:dyDescent="0.25">
      <c r="A557" t="b">
        <f t="shared" si="8"/>
        <v>1</v>
      </c>
      <c r="B557" s="1">
        <v>42479</v>
      </c>
      <c r="E557">
        <v>247.36999499999999</v>
      </c>
      <c r="F557">
        <v>6357500</v>
      </c>
      <c r="J557" s="1">
        <v>42479</v>
      </c>
    </row>
    <row r="558" spans="1:10" x14ac:dyDescent="0.25">
      <c r="A558" t="b">
        <f t="shared" si="8"/>
        <v>1</v>
      </c>
      <c r="B558" s="1">
        <v>42478</v>
      </c>
      <c r="E558">
        <v>253.88000499999899</v>
      </c>
      <c r="F558">
        <v>4261800</v>
      </c>
      <c r="J558" s="1">
        <v>42478</v>
      </c>
    </row>
    <row r="559" spans="1:10" x14ac:dyDescent="0.25">
      <c r="A559" t="b">
        <f t="shared" si="8"/>
        <v>1</v>
      </c>
      <c r="B559" s="1">
        <v>42475</v>
      </c>
      <c r="E559">
        <v>254.509995</v>
      </c>
      <c r="F559">
        <v>3752400</v>
      </c>
      <c r="J559" s="1">
        <v>42475</v>
      </c>
    </row>
    <row r="560" spans="1:10" x14ac:dyDescent="0.25">
      <c r="A560" t="b">
        <f t="shared" si="8"/>
        <v>1</v>
      </c>
      <c r="B560" s="1">
        <v>42474</v>
      </c>
      <c r="E560">
        <v>251.86000099999899</v>
      </c>
      <c r="F560">
        <v>4120000</v>
      </c>
      <c r="J560" s="1">
        <v>42474</v>
      </c>
    </row>
    <row r="561" spans="1:10" x14ac:dyDescent="0.25">
      <c r="A561" t="b">
        <f t="shared" si="8"/>
        <v>1</v>
      </c>
      <c r="B561" s="1">
        <v>42473</v>
      </c>
      <c r="E561">
        <v>254.529999</v>
      </c>
      <c r="F561">
        <v>4925600</v>
      </c>
      <c r="J561" s="1">
        <v>42473</v>
      </c>
    </row>
    <row r="562" spans="1:10" x14ac:dyDescent="0.25">
      <c r="A562" t="b">
        <f t="shared" si="8"/>
        <v>1</v>
      </c>
      <c r="B562" s="1">
        <v>42472</v>
      </c>
      <c r="E562">
        <v>247.82000699999901</v>
      </c>
      <c r="F562">
        <v>5750800</v>
      </c>
      <c r="J562" s="1">
        <v>42472</v>
      </c>
    </row>
    <row r="563" spans="1:10" x14ac:dyDescent="0.25">
      <c r="A563" t="b">
        <f t="shared" si="8"/>
        <v>1</v>
      </c>
      <c r="B563" s="1">
        <v>42471</v>
      </c>
      <c r="E563">
        <v>249.91999799999999</v>
      </c>
      <c r="F563">
        <v>9161700</v>
      </c>
      <c r="J563" s="1">
        <v>42471</v>
      </c>
    </row>
    <row r="564" spans="1:10" x14ac:dyDescent="0.25">
      <c r="A564" t="b">
        <f t="shared" si="8"/>
        <v>1</v>
      </c>
      <c r="B564" s="1">
        <v>42468</v>
      </c>
      <c r="E564">
        <v>250.07000699999901</v>
      </c>
      <c r="F564">
        <v>7363900</v>
      </c>
      <c r="J564" s="1">
        <v>42468</v>
      </c>
    </row>
    <row r="565" spans="1:10" x14ac:dyDescent="0.25">
      <c r="A565" t="b">
        <f t="shared" si="8"/>
        <v>1</v>
      </c>
      <c r="B565" s="1">
        <v>42467</v>
      </c>
      <c r="E565">
        <v>257.20001200000002</v>
      </c>
      <c r="F565">
        <v>8856200</v>
      </c>
      <c r="J565" s="1">
        <v>42467</v>
      </c>
    </row>
    <row r="566" spans="1:10" x14ac:dyDescent="0.25">
      <c r="A566" t="b">
        <f t="shared" si="8"/>
        <v>1</v>
      </c>
      <c r="B566" s="1">
        <v>42466</v>
      </c>
      <c r="E566">
        <v>265.42001299999998</v>
      </c>
      <c r="F566">
        <v>11679900</v>
      </c>
      <c r="J566" s="1">
        <v>42466</v>
      </c>
    </row>
    <row r="567" spans="1:10" x14ac:dyDescent="0.25">
      <c r="A567" t="b">
        <f t="shared" si="8"/>
        <v>1</v>
      </c>
      <c r="B567" s="1">
        <v>42465</v>
      </c>
      <c r="E567">
        <v>255.470000999999</v>
      </c>
      <c r="F567">
        <v>9948700</v>
      </c>
      <c r="J567" s="1">
        <v>42465</v>
      </c>
    </row>
    <row r="568" spans="1:10" x14ac:dyDescent="0.25">
      <c r="A568" t="b">
        <f t="shared" si="8"/>
        <v>1</v>
      </c>
      <c r="B568" s="1">
        <v>42464</v>
      </c>
      <c r="E568">
        <v>246.990004999999</v>
      </c>
      <c r="F568">
        <v>13475300</v>
      </c>
      <c r="J568" s="1">
        <v>42464</v>
      </c>
    </row>
    <row r="569" spans="1:10" x14ac:dyDescent="0.25">
      <c r="A569" t="b">
        <f t="shared" si="8"/>
        <v>1</v>
      </c>
      <c r="B569" s="1">
        <v>42461</v>
      </c>
      <c r="E569">
        <v>237.58999599999899</v>
      </c>
      <c r="F569">
        <v>15997500</v>
      </c>
      <c r="J569" s="1">
        <v>42461</v>
      </c>
    </row>
    <row r="570" spans="1:10" x14ac:dyDescent="0.25">
      <c r="A570" t="b">
        <f t="shared" si="8"/>
        <v>1</v>
      </c>
      <c r="B570" s="1">
        <v>42460</v>
      </c>
      <c r="C570">
        <v>-248224</v>
      </c>
      <c r="D570">
        <v>-249605</v>
      </c>
      <c r="E570">
        <v>229.770004</v>
      </c>
      <c r="F570">
        <v>8012900</v>
      </c>
      <c r="G570">
        <v>7.1680000000000001</v>
      </c>
      <c r="J570" s="1">
        <v>42460</v>
      </c>
    </row>
    <row r="571" spans="1:10" x14ac:dyDescent="0.25">
      <c r="A571" t="b">
        <f t="shared" si="8"/>
        <v>1</v>
      </c>
      <c r="B571" s="1">
        <v>42459</v>
      </c>
      <c r="E571">
        <v>226.88999899999999</v>
      </c>
      <c r="F571">
        <v>4033000</v>
      </c>
      <c r="J571" s="1">
        <v>42459</v>
      </c>
    </row>
    <row r="572" spans="1:10" x14ac:dyDescent="0.25">
      <c r="A572" t="b">
        <f t="shared" si="8"/>
        <v>1</v>
      </c>
      <c r="B572" s="1">
        <v>42458</v>
      </c>
      <c r="E572">
        <v>230.13000499999899</v>
      </c>
      <c r="F572">
        <v>4004900</v>
      </c>
      <c r="J572" s="1">
        <v>42458</v>
      </c>
    </row>
    <row r="573" spans="1:10" x14ac:dyDescent="0.25">
      <c r="A573" t="b">
        <f t="shared" si="8"/>
        <v>1</v>
      </c>
      <c r="B573" s="1">
        <v>42457</v>
      </c>
      <c r="E573">
        <v>230.259995</v>
      </c>
      <c r="F573">
        <v>3925700</v>
      </c>
      <c r="J573" s="1">
        <v>42457</v>
      </c>
    </row>
    <row r="574" spans="1:10" x14ac:dyDescent="0.25">
      <c r="A574" t="b">
        <f t="shared" si="8"/>
        <v>1</v>
      </c>
      <c r="B574" s="1">
        <v>42453</v>
      </c>
      <c r="E574">
        <v>227.75</v>
      </c>
      <c r="F574">
        <v>4960900</v>
      </c>
      <c r="J574" s="1">
        <v>42453</v>
      </c>
    </row>
    <row r="575" spans="1:10" x14ac:dyDescent="0.25">
      <c r="A575" t="b">
        <f t="shared" si="8"/>
        <v>1</v>
      </c>
      <c r="B575" s="1">
        <v>42452</v>
      </c>
      <c r="E575">
        <v>222.58000200000001</v>
      </c>
      <c r="F575">
        <v>4948800</v>
      </c>
      <c r="J575" s="1">
        <v>42452</v>
      </c>
    </row>
    <row r="576" spans="1:10" x14ac:dyDescent="0.25">
      <c r="A576" t="b">
        <f t="shared" si="8"/>
        <v>1</v>
      </c>
      <c r="B576" s="1">
        <v>42451</v>
      </c>
      <c r="E576">
        <v>234.240004999999</v>
      </c>
      <c r="F576">
        <v>4316000</v>
      </c>
      <c r="J576" s="1">
        <v>42451</v>
      </c>
    </row>
    <row r="577" spans="1:10" x14ac:dyDescent="0.25">
      <c r="A577" t="b">
        <f t="shared" si="8"/>
        <v>1</v>
      </c>
      <c r="B577" s="1">
        <v>42450</v>
      </c>
      <c r="E577">
        <v>238.32000699999901</v>
      </c>
      <c r="F577">
        <v>5307800</v>
      </c>
      <c r="J577" s="1">
        <v>42450</v>
      </c>
    </row>
    <row r="578" spans="1:10" x14ac:dyDescent="0.25">
      <c r="A578" t="b">
        <f t="shared" si="8"/>
        <v>1</v>
      </c>
      <c r="B578" s="1">
        <v>42447</v>
      </c>
      <c r="E578">
        <v>232.740004999999</v>
      </c>
      <c r="F578">
        <v>4711800</v>
      </c>
      <c r="J578" s="1">
        <v>42447</v>
      </c>
    </row>
    <row r="579" spans="1:10" x14ac:dyDescent="0.25">
      <c r="A579" t="b">
        <f t="shared" ref="A579:A631" si="9">NOT(E579="")</f>
        <v>1</v>
      </c>
      <c r="B579" s="1">
        <v>42446</v>
      </c>
      <c r="E579">
        <v>226.38000499999899</v>
      </c>
      <c r="F579">
        <v>3782900</v>
      </c>
      <c r="J579" s="1">
        <v>42446</v>
      </c>
    </row>
    <row r="580" spans="1:10" x14ac:dyDescent="0.25">
      <c r="A580" t="b">
        <f t="shared" si="9"/>
        <v>1</v>
      </c>
      <c r="B580" s="1">
        <v>42445</v>
      </c>
      <c r="E580">
        <v>221.929993</v>
      </c>
      <c r="F580">
        <v>3516700</v>
      </c>
      <c r="J580" s="1">
        <v>42445</v>
      </c>
    </row>
    <row r="581" spans="1:10" x14ac:dyDescent="0.25">
      <c r="A581" t="b">
        <f t="shared" si="9"/>
        <v>1</v>
      </c>
      <c r="B581" s="1">
        <v>42444</v>
      </c>
      <c r="E581">
        <v>218.33999599999899</v>
      </c>
      <c r="F581">
        <v>3180500</v>
      </c>
      <c r="J581" s="1">
        <v>42444</v>
      </c>
    </row>
    <row r="582" spans="1:10" x14ac:dyDescent="0.25">
      <c r="A582" t="b">
        <f t="shared" si="9"/>
        <v>1</v>
      </c>
      <c r="B582" s="1">
        <v>42443</v>
      </c>
      <c r="E582">
        <v>215.14999399999999</v>
      </c>
      <c r="F582">
        <v>4065700</v>
      </c>
      <c r="J582" s="1">
        <v>42443</v>
      </c>
    </row>
    <row r="583" spans="1:10" x14ac:dyDescent="0.25">
      <c r="A583" t="b">
        <f t="shared" si="9"/>
        <v>1</v>
      </c>
      <c r="B583" s="1">
        <v>42440</v>
      </c>
      <c r="E583">
        <v>207.5</v>
      </c>
      <c r="F583">
        <v>3343100</v>
      </c>
      <c r="J583" s="1">
        <v>42440</v>
      </c>
    </row>
    <row r="584" spans="1:10" x14ac:dyDescent="0.25">
      <c r="A584" t="b">
        <f t="shared" si="9"/>
        <v>1</v>
      </c>
      <c r="B584" s="1">
        <v>42439</v>
      </c>
      <c r="E584">
        <v>205.179993</v>
      </c>
      <c r="F584">
        <v>5183200</v>
      </c>
      <c r="J584" s="1">
        <v>42439</v>
      </c>
    </row>
    <row r="585" spans="1:10" x14ac:dyDescent="0.25">
      <c r="A585" t="b">
        <f t="shared" si="9"/>
        <v>1</v>
      </c>
      <c r="B585" s="1">
        <v>42438</v>
      </c>
      <c r="E585">
        <v>208.720001</v>
      </c>
      <c r="F585">
        <v>3208600</v>
      </c>
      <c r="J585" s="1">
        <v>42438</v>
      </c>
    </row>
    <row r="586" spans="1:10" x14ac:dyDescent="0.25">
      <c r="A586" t="b">
        <f t="shared" si="9"/>
        <v>1</v>
      </c>
      <c r="B586" s="1">
        <v>42437</v>
      </c>
      <c r="E586">
        <v>202.60000600000001</v>
      </c>
      <c r="F586">
        <v>4178700</v>
      </c>
      <c r="J586" s="1">
        <v>42437</v>
      </c>
    </row>
    <row r="587" spans="1:10" x14ac:dyDescent="0.25">
      <c r="A587" t="b">
        <f t="shared" si="9"/>
        <v>1</v>
      </c>
      <c r="B587" s="1">
        <v>42436</v>
      </c>
      <c r="E587">
        <v>205.28999299999899</v>
      </c>
      <c r="F587">
        <v>5329400</v>
      </c>
      <c r="J587" s="1">
        <v>42436</v>
      </c>
    </row>
    <row r="588" spans="1:10" x14ac:dyDescent="0.25">
      <c r="A588" t="b">
        <f t="shared" si="9"/>
        <v>1</v>
      </c>
      <c r="B588" s="1">
        <v>42433</v>
      </c>
      <c r="E588">
        <v>201.03999299999899</v>
      </c>
      <c r="F588">
        <v>6489100</v>
      </c>
      <c r="J588" s="1">
        <v>42433</v>
      </c>
    </row>
    <row r="589" spans="1:10" x14ac:dyDescent="0.25">
      <c r="A589" t="b">
        <f t="shared" si="9"/>
        <v>1</v>
      </c>
      <c r="B589" s="1">
        <v>42432</v>
      </c>
      <c r="E589">
        <v>195.740005</v>
      </c>
      <c r="F589">
        <v>4820500</v>
      </c>
      <c r="J589" s="1">
        <v>42432</v>
      </c>
    </row>
    <row r="590" spans="1:10" x14ac:dyDescent="0.25">
      <c r="A590" t="b">
        <f t="shared" si="9"/>
        <v>1</v>
      </c>
      <c r="B590" s="1">
        <v>42431</v>
      </c>
      <c r="E590">
        <v>188.33999599999899</v>
      </c>
      <c r="F590">
        <v>4862400</v>
      </c>
      <c r="J590" s="1">
        <v>42431</v>
      </c>
    </row>
    <row r="591" spans="1:10" x14ac:dyDescent="0.25">
      <c r="A591" t="b">
        <f t="shared" si="9"/>
        <v>1</v>
      </c>
      <c r="B591" s="1">
        <v>42430</v>
      </c>
      <c r="E591">
        <v>186.35000600000001</v>
      </c>
      <c r="F591">
        <v>6712200</v>
      </c>
      <c r="J591" s="1">
        <v>42430</v>
      </c>
    </row>
    <row r="592" spans="1:10" x14ac:dyDescent="0.25">
      <c r="A592" t="b">
        <f t="shared" si="9"/>
        <v>1</v>
      </c>
      <c r="B592" s="1">
        <v>42429</v>
      </c>
      <c r="E592">
        <v>191.929993</v>
      </c>
      <c r="F592">
        <v>4499000</v>
      </c>
      <c r="G592">
        <v>6.2190000000000003</v>
      </c>
      <c r="J592" s="1">
        <v>42429</v>
      </c>
    </row>
    <row r="593" spans="1:10" x14ac:dyDescent="0.25">
      <c r="A593" t="b">
        <f t="shared" si="9"/>
        <v>1</v>
      </c>
      <c r="B593" s="1">
        <v>42426</v>
      </c>
      <c r="E593">
        <v>190.33999599999899</v>
      </c>
      <c r="F593">
        <v>6065100</v>
      </c>
      <c r="J593" s="1">
        <v>42426</v>
      </c>
    </row>
    <row r="594" spans="1:10" x14ac:dyDescent="0.25">
      <c r="A594" t="b">
        <f t="shared" si="9"/>
        <v>1</v>
      </c>
      <c r="B594" s="1">
        <v>42425</v>
      </c>
      <c r="E594">
        <v>187.429993</v>
      </c>
      <c r="F594">
        <v>5720500</v>
      </c>
      <c r="J594" s="1">
        <v>42425</v>
      </c>
    </row>
    <row r="595" spans="1:10" x14ac:dyDescent="0.25">
      <c r="A595" t="b">
        <f t="shared" si="9"/>
        <v>1</v>
      </c>
      <c r="B595" s="1">
        <v>42424</v>
      </c>
      <c r="E595">
        <v>179</v>
      </c>
      <c r="F595">
        <v>5395600</v>
      </c>
      <c r="J595" s="1">
        <v>42424</v>
      </c>
    </row>
    <row r="596" spans="1:10" x14ac:dyDescent="0.25">
      <c r="A596" t="b">
        <f t="shared" si="9"/>
        <v>1</v>
      </c>
      <c r="B596" s="1">
        <v>42423</v>
      </c>
      <c r="E596">
        <v>177.21000699999999</v>
      </c>
      <c r="F596">
        <v>5984400</v>
      </c>
      <c r="J596" s="1">
        <v>42423</v>
      </c>
    </row>
    <row r="597" spans="1:10" x14ac:dyDescent="0.25">
      <c r="A597" t="b">
        <f t="shared" si="9"/>
        <v>1</v>
      </c>
      <c r="B597" s="1">
        <v>42422</v>
      </c>
      <c r="E597">
        <v>177.740005</v>
      </c>
      <c r="F597">
        <v>5060100</v>
      </c>
      <c r="J597" s="1">
        <v>42422</v>
      </c>
    </row>
    <row r="598" spans="1:10" x14ac:dyDescent="0.25">
      <c r="A598" t="b">
        <f t="shared" si="9"/>
        <v>1</v>
      </c>
      <c r="B598" s="1">
        <v>42419</v>
      </c>
      <c r="E598">
        <v>166.58000200000001</v>
      </c>
      <c r="F598">
        <v>2959400</v>
      </c>
      <c r="J598" s="1">
        <v>42419</v>
      </c>
    </row>
    <row r="599" spans="1:10" x14ac:dyDescent="0.25">
      <c r="A599" t="b">
        <f t="shared" si="9"/>
        <v>1</v>
      </c>
      <c r="B599" s="1">
        <v>42418</v>
      </c>
      <c r="E599">
        <v>166.770004</v>
      </c>
      <c r="F599">
        <v>3887600</v>
      </c>
      <c r="J599" s="1">
        <v>42418</v>
      </c>
    </row>
    <row r="600" spans="1:10" x14ac:dyDescent="0.25">
      <c r="A600" t="b">
        <f t="shared" si="9"/>
        <v>1</v>
      </c>
      <c r="B600" s="1">
        <v>42417</v>
      </c>
      <c r="E600">
        <v>168.679993</v>
      </c>
      <c r="F600">
        <v>5825200</v>
      </c>
      <c r="J600" s="1">
        <v>42417</v>
      </c>
    </row>
    <row r="601" spans="1:10" x14ac:dyDescent="0.25">
      <c r="A601" t="b">
        <f t="shared" si="9"/>
        <v>1</v>
      </c>
      <c r="B601" s="1">
        <v>42416</v>
      </c>
      <c r="E601">
        <v>155.16999799999999</v>
      </c>
      <c r="F601">
        <v>5593800</v>
      </c>
      <c r="J601" s="1">
        <v>42416</v>
      </c>
    </row>
    <row r="602" spans="1:10" x14ac:dyDescent="0.25">
      <c r="A602" t="b">
        <f t="shared" si="9"/>
        <v>1</v>
      </c>
      <c r="B602" s="1">
        <v>42412</v>
      </c>
      <c r="E602">
        <v>151.03999299999899</v>
      </c>
      <c r="F602">
        <v>7235800</v>
      </c>
      <c r="J602" s="1">
        <v>42412</v>
      </c>
    </row>
    <row r="603" spans="1:10" x14ac:dyDescent="0.25">
      <c r="A603" t="b">
        <f t="shared" si="9"/>
        <v>1</v>
      </c>
      <c r="B603" s="1">
        <v>42411</v>
      </c>
      <c r="E603">
        <v>150.470001</v>
      </c>
      <c r="F603">
        <v>14252400</v>
      </c>
      <c r="J603" s="1">
        <v>42411</v>
      </c>
    </row>
    <row r="604" spans="1:10" x14ac:dyDescent="0.25">
      <c r="A604" t="b">
        <f t="shared" si="9"/>
        <v>1</v>
      </c>
      <c r="B604" s="1">
        <v>42410</v>
      </c>
      <c r="E604">
        <v>143.66999799999999</v>
      </c>
      <c r="F604">
        <v>10406500</v>
      </c>
      <c r="J604" s="1">
        <v>42410</v>
      </c>
    </row>
    <row r="605" spans="1:10" x14ac:dyDescent="0.25">
      <c r="A605" t="b">
        <f t="shared" si="9"/>
        <v>1</v>
      </c>
      <c r="B605" s="1">
        <v>42409</v>
      </c>
      <c r="E605">
        <v>148.25</v>
      </c>
      <c r="F605">
        <v>8575100</v>
      </c>
      <c r="J605" s="1">
        <v>42409</v>
      </c>
    </row>
    <row r="606" spans="1:10" x14ac:dyDescent="0.25">
      <c r="A606" t="b">
        <f t="shared" si="9"/>
        <v>1</v>
      </c>
      <c r="B606" s="1">
        <v>42408</v>
      </c>
      <c r="E606">
        <v>147.990005</v>
      </c>
      <c r="F606">
        <v>9313000</v>
      </c>
      <c r="J606" s="1">
        <v>42408</v>
      </c>
    </row>
    <row r="607" spans="1:10" x14ac:dyDescent="0.25">
      <c r="A607" t="b">
        <f t="shared" si="9"/>
        <v>1</v>
      </c>
      <c r="B607" s="1">
        <v>42405</v>
      </c>
      <c r="E607">
        <v>162.60000600000001</v>
      </c>
      <c r="F607">
        <v>9437600</v>
      </c>
      <c r="J607" s="1">
        <v>42405</v>
      </c>
    </row>
    <row r="608" spans="1:10" x14ac:dyDescent="0.25">
      <c r="A608" t="b">
        <f t="shared" si="9"/>
        <v>1</v>
      </c>
      <c r="B608" s="1">
        <v>42404</v>
      </c>
      <c r="E608">
        <v>175.33000200000001</v>
      </c>
      <c r="F608">
        <v>4363900</v>
      </c>
      <c r="J608" s="1">
        <v>42404</v>
      </c>
    </row>
    <row r="609" spans="1:10" x14ac:dyDescent="0.25">
      <c r="A609" t="b">
        <f t="shared" si="9"/>
        <v>1</v>
      </c>
      <c r="B609" s="1">
        <v>42403</v>
      </c>
      <c r="E609">
        <v>173.479996</v>
      </c>
      <c r="F609">
        <v>7931400</v>
      </c>
      <c r="J609" s="1">
        <v>42403</v>
      </c>
    </row>
    <row r="610" spans="1:10" x14ac:dyDescent="0.25">
      <c r="A610" t="b">
        <f t="shared" si="9"/>
        <v>1</v>
      </c>
      <c r="B610" s="1">
        <v>42402</v>
      </c>
      <c r="E610">
        <v>182.779999</v>
      </c>
      <c r="F610">
        <v>5773600</v>
      </c>
      <c r="J610" s="1">
        <v>42402</v>
      </c>
    </row>
    <row r="611" spans="1:10" x14ac:dyDescent="0.25">
      <c r="A611" t="b">
        <f t="shared" si="9"/>
        <v>1</v>
      </c>
      <c r="B611" s="1">
        <v>42401</v>
      </c>
      <c r="E611">
        <v>196.94000199999999</v>
      </c>
      <c r="F611">
        <v>5297600</v>
      </c>
      <c r="J611" s="1">
        <v>42401</v>
      </c>
    </row>
    <row r="612" spans="1:10" hidden="1" x14ac:dyDescent="0.25">
      <c r="A612" t="b">
        <f t="shared" si="9"/>
        <v>0</v>
      </c>
      <c r="B612" s="1">
        <v>42400</v>
      </c>
      <c r="G612">
        <v>6.1950000000000003</v>
      </c>
      <c r="J612" s="1">
        <v>42400</v>
      </c>
    </row>
    <row r="613" spans="1:10" x14ac:dyDescent="0.25">
      <c r="A613" t="b">
        <f t="shared" si="9"/>
        <v>1</v>
      </c>
      <c r="B613" s="1">
        <v>42398</v>
      </c>
      <c r="E613">
        <v>191.199997</v>
      </c>
      <c r="F613">
        <v>2852300</v>
      </c>
      <c r="J613" s="1">
        <v>42398</v>
      </c>
    </row>
    <row r="614" spans="1:10" x14ac:dyDescent="0.25">
      <c r="A614" t="b">
        <f t="shared" si="9"/>
        <v>1</v>
      </c>
      <c r="B614" s="1">
        <v>42397</v>
      </c>
      <c r="E614">
        <v>189.699997</v>
      </c>
      <c r="F614">
        <v>4592800</v>
      </c>
      <c r="J614" s="1">
        <v>42397</v>
      </c>
    </row>
    <row r="615" spans="1:10" x14ac:dyDescent="0.25">
      <c r="A615" t="b">
        <f t="shared" si="9"/>
        <v>1</v>
      </c>
      <c r="B615" s="1">
        <v>42396</v>
      </c>
      <c r="E615">
        <v>188.070007</v>
      </c>
      <c r="F615">
        <v>3617200</v>
      </c>
      <c r="J615" s="1">
        <v>42396</v>
      </c>
    </row>
    <row r="616" spans="1:10" x14ac:dyDescent="0.25">
      <c r="A616" t="b">
        <f t="shared" si="9"/>
        <v>1</v>
      </c>
      <c r="B616" s="1">
        <v>42395</v>
      </c>
      <c r="E616">
        <v>193.55999800000001</v>
      </c>
      <c r="F616">
        <v>4946800</v>
      </c>
      <c r="J616" s="1">
        <v>42395</v>
      </c>
    </row>
    <row r="617" spans="1:10" x14ac:dyDescent="0.25">
      <c r="A617" t="b">
        <f t="shared" si="9"/>
        <v>1</v>
      </c>
      <c r="B617" s="1">
        <v>42394</v>
      </c>
      <c r="E617">
        <v>196.38000500000001</v>
      </c>
      <c r="F617">
        <v>2698700</v>
      </c>
      <c r="J617" s="1">
        <v>42394</v>
      </c>
    </row>
    <row r="618" spans="1:10" x14ac:dyDescent="0.25">
      <c r="A618" t="b">
        <f t="shared" si="9"/>
        <v>1</v>
      </c>
      <c r="B618" s="1">
        <v>42391</v>
      </c>
      <c r="E618">
        <v>202.550003</v>
      </c>
      <c r="F618">
        <v>3124100</v>
      </c>
      <c r="J618" s="1">
        <v>42391</v>
      </c>
    </row>
    <row r="619" spans="1:10" x14ac:dyDescent="0.25">
      <c r="A619" t="b">
        <f t="shared" si="9"/>
        <v>1</v>
      </c>
      <c r="B619" s="1">
        <v>42390</v>
      </c>
      <c r="E619">
        <v>199.970001</v>
      </c>
      <c r="F619">
        <v>3166200</v>
      </c>
      <c r="J619" s="1">
        <v>42390</v>
      </c>
    </row>
    <row r="620" spans="1:10" x14ac:dyDescent="0.25">
      <c r="A620" t="b">
        <f t="shared" si="9"/>
        <v>1</v>
      </c>
      <c r="B620" s="1">
        <v>42389</v>
      </c>
      <c r="E620">
        <v>198.699997</v>
      </c>
      <c r="F620">
        <v>5838600</v>
      </c>
      <c r="J620" s="1">
        <v>42389</v>
      </c>
    </row>
    <row r="621" spans="1:10" x14ac:dyDescent="0.25">
      <c r="A621" t="b">
        <f t="shared" si="9"/>
        <v>1</v>
      </c>
      <c r="B621" s="1">
        <v>42388</v>
      </c>
      <c r="E621">
        <v>204.720001</v>
      </c>
      <c r="F621">
        <v>4038700</v>
      </c>
      <c r="J621" s="1">
        <v>42388</v>
      </c>
    </row>
    <row r="622" spans="1:10" x14ac:dyDescent="0.25">
      <c r="A622" t="b">
        <f t="shared" si="9"/>
        <v>1</v>
      </c>
      <c r="B622" s="1">
        <v>42384</v>
      </c>
      <c r="E622">
        <v>204.990005</v>
      </c>
      <c r="F622">
        <v>5578600</v>
      </c>
      <c r="J622" s="1">
        <v>42384</v>
      </c>
    </row>
    <row r="623" spans="1:10" x14ac:dyDescent="0.25">
      <c r="A623" t="b">
        <f t="shared" si="9"/>
        <v>1</v>
      </c>
      <c r="B623" s="1">
        <v>42383</v>
      </c>
      <c r="E623">
        <v>206.179993</v>
      </c>
      <c r="F623">
        <v>6490700</v>
      </c>
      <c r="J623" s="1">
        <v>42383</v>
      </c>
    </row>
    <row r="624" spans="1:10" x14ac:dyDescent="0.25">
      <c r="A624" t="b">
        <f t="shared" si="9"/>
        <v>1</v>
      </c>
      <c r="B624" s="1">
        <v>42382</v>
      </c>
      <c r="E624">
        <v>200.30999800000001</v>
      </c>
      <c r="F624">
        <v>4126400</v>
      </c>
      <c r="J624" s="1">
        <v>42382</v>
      </c>
    </row>
    <row r="625" spans="1:10" x14ac:dyDescent="0.25">
      <c r="A625" t="b">
        <f t="shared" si="9"/>
        <v>1</v>
      </c>
      <c r="B625" s="1">
        <v>42381</v>
      </c>
      <c r="E625">
        <v>209.970000999999</v>
      </c>
      <c r="F625">
        <v>3091900</v>
      </c>
      <c r="J625" s="1">
        <v>42381</v>
      </c>
    </row>
    <row r="626" spans="1:10" x14ac:dyDescent="0.25">
      <c r="A626" t="b">
        <f t="shared" si="9"/>
        <v>1</v>
      </c>
      <c r="B626" s="1">
        <v>42380</v>
      </c>
      <c r="E626">
        <v>207.85000600000001</v>
      </c>
      <c r="F626">
        <v>4089700</v>
      </c>
      <c r="J626" s="1">
        <v>42380</v>
      </c>
    </row>
    <row r="627" spans="1:10" x14ac:dyDescent="0.25">
      <c r="A627" t="b">
        <f t="shared" si="9"/>
        <v>1</v>
      </c>
      <c r="B627" s="1">
        <v>42377</v>
      </c>
      <c r="E627">
        <v>211</v>
      </c>
      <c r="F627">
        <v>3628100</v>
      </c>
      <c r="J627" s="1">
        <v>42377</v>
      </c>
    </row>
    <row r="628" spans="1:10" x14ac:dyDescent="0.25">
      <c r="A628" t="b">
        <f t="shared" si="9"/>
        <v>1</v>
      </c>
      <c r="B628" s="1">
        <v>42376</v>
      </c>
      <c r="E628">
        <v>215.64999399999999</v>
      </c>
      <c r="F628">
        <v>3554300</v>
      </c>
      <c r="J628" s="1">
        <v>42376</v>
      </c>
    </row>
    <row r="629" spans="1:10" x14ac:dyDescent="0.25">
      <c r="A629" t="b">
        <f t="shared" si="9"/>
        <v>1</v>
      </c>
      <c r="B629" s="1">
        <v>42375</v>
      </c>
      <c r="E629">
        <v>219.03999300000001</v>
      </c>
      <c r="F629">
        <v>3779100</v>
      </c>
      <c r="J629" s="1">
        <v>42375</v>
      </c>
    </row>
    <row r="630" spans="1:10" x14ac:dyDescent="0.25">
      <c r="A630" t="b">
        <f t="shared" si="9"/>
        <v>1</v>
      </c>
      <c r="B630" s="1">
        <v>42374</v>
      </c>
      <c r="E630">
        <v>223.429993</v>
      </c>
      <c r="F630">
        <v>3186800</v>
      </c>
      <c r="J630" s="1">
        <v>42374</v>
      </c>
    </row>
    <row r="631" spans="1:10" x14ac:dyDescent="0.25">
      <c r="A631" t="b">
        <f t="shared" si="9"/>
        <v>1</v>
      </c>
      <c r="B631" s="1">
        <v>42373</v>
      </c>
      <c r="E631">
        <v>223.41000399999999</v>
      </c>
      <c r="F631">
        <v>6827100</v>
      </c>
      <c r="J631" s="1">
        <v>42373</v>
      </c>
    </row>
  </sheetData>
  <autoFilter ref="A1:K631" xr:uid="{E2FF7ED6-D551-462F-8C05-5A9D0B29E262}">
    <filterColumn colId="0">
      <filters>
        <filter val="TRUE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08B42-8B2E-41B6-A38D-20E950490129}">
  <dimension ref="A1:K619"/>
  <sheetViews>
    <sheetView showGridLines="0" workbookViewId="0">
      <selection activeCell="K1" sqref="K1"/>
    </sheetView>
    <sheetView workbookViewId="1"/>
  </sheetViews>
  <sheetFormatPr defaultRowHeight="15" x14ac:dyDescent="0.25"/>
  <cols>
    <col min="1" max="1" width="10.7109375" bestFit="1" customWidth="1"/>
    <col min="2" max="2" width="17.42578125" bestFit="1" customWidth="1"/>
    <col min="3" max="3" width="18.7109375" bestFit="1" customWidth="1"/>
    <col min="4" max="4" width="11" bestFit="1" customWidth="1"/>
    <col min="5" max="6" width="9" bestFit="1" customWidth="1"/>
    <col min="7" max="7" width="15.7109375" bestFit="1" customWidth="1"/>
    <col min="8" max="8" width="20.28515625" bestFit="1" customWidth="1"/>
    <col min="9" max="9" width="15.140625" bestFit="1" customWidth="1"/>
    <col min="10" max="10" width="15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s="3" t="s">
        <v>12</v>
      </c>
    </row>
    <row r="2" spans="1:11" x14ac:dyDescent="0.25">
      <c r="A2" s="1">
        <v>43266</v>
      </c>
      <c r="D2">
        <v>358.17001299999998</v>
      </c>
      <c r="E2">
        <v>10531700</v>
      </c>
      <c r="G2">
        <v>0.108784901999999</v>
      </c>
      <c r="H2">
        <v>0.108784901999999</v>
      </c>
      <c r="I2" s="1">
        <v>43266</v>
      </c>
      <c r="J2" s="3">
        <f>(D2-D3)/D3</f>
        <v>1.2580006674018285E-3</v>
      </c>
      <c r="K2">
        <f>(D2-$D$619)/$D$619</f>
        <v>0.6031959473041324</v>
      </c>
    </row>
    <row r="3" spans="1:11" x14ac:dyDescent="0.25">
      <c r="A3" s="1">
        <v>43265</v>
      </c>
      <c r="D3">
        <v>357.720000999999</v>
      </c>
      <c r="E3">
        <v>10981000</v>
      </c>
      <c r="G3">
        <v>7.8213006000000002E-2</v>
      </c>
      <c r="H3">
        <v>7.8213006000000002E-2</v>
      </c>
      <c r="I3" s="1">
        <v>43265</v>
      </c>
      <c r="J3" s="3">
        <f t="shared" ref="J3:J66" si="0">(D3-D4)/D4</f>
        <v>3.7531185212396928E-2</v>
      </c>
      <c r="K3">
        <f t="shared" ref="K3:K66" si="1">(D3-$D$619)/$D$619</f>
        <v>0.60118165970758863</v>
      </c>
    </row>
    <row r="4" spans="1:11" x14ac:dyDescent="0.25">
      <c r="A4" s="1">
        <v>43264</v>
      </c>
      <c r="D4">
        <v>344.77999899999998</v>
      </c>
      <c r="E4">
        <v>9469800</v>
      </c>
      <c r="I4" s="1">
        <v>43264</v>
      </c>
      <c r="J4" s="3">
        <f t="shared" si="0"/>
        <v>5.8640197931679652E-3</v>
      </c>
      <c r="K4">
        <f t="shared" si="1"/>
        <v>0.54326123641267199</v>
      </c>
    </row>
    <row r="5" spans="1:11" x14ac:dyDescent="0.25">
      <c r="A5" s="1">
        <v>43263</v>
      </c>
      <c r="D5">
        <v>342.76998900000001</v>
      </c>
      <c r="E5">
        <v>22347400</v>
      </c>
      <c r="I5" s="1">
        <v>43263</v>
      </c>
      <c r="J5" s="3">
        <f t="shared" si="0"/>
        <v>3.2128825074456642E-2</v>
      </c>
      <c r="K5">
        <f t="shared" si="1"/>
        <v>0.53426428030501283</v>
      </c>
    </row>
    <row r="6" spans="1:11" x14ac:dyDescent="0.25">
      <c r="A6" s="1">
        <v>43262</v>
      </c>
      <c r="D6">
        <v>332.10000600000001</v>
      </c>
      <c r="E6">
        <v>13183500</v>
      </c>
      <c r="I6" s="1">
        <v>43262</v>
      </c>
      <c r="J6" s="3">
        <f t="shared" si="0"/>
        <v>4.5457413014450485E-2</v>
      </c>
      <c r="K6">
        <f t="shared" si="1"/>
        <v>0.48650463297964053</v>
      </c>
    </row>
    <row r="7" spans="1:11" x14ac:dyDescent="0.25">
      <c r="A7" s="1">
        <v>43259</v>
      </c>
      <c r="D7">
        <v>317.66000400000001</v>
      </c>
      <c r="E7">
        <v>8205200</v>
      </c>
      <c r="I7" s="1">
        <v>43259</v>
      </c>
      <c r="J7" s="3">
        <f t="shared" si="0"/>
        <v>4.9669651677303637E-3</v>
      </c>
      <c r="K7">
        <f t="shared" si="1"/>
        <v>0.42187009673926701</v>
      </c>
    </row>
    <row r="8" spans="1:11" x14ac:dyDescent="0.25">
      <c r="A8" s="1">
        <v>43258</v>
      </c>
      <c r="D8">
        <v>316.08999599999999</v>
      </c>
      <c r="E8">
        <v>14345300</v>
      </c>
      <c r="I8" s="1">
        <v>43258</v>
      </c>
      <c r="J8" s="3">
        <f t="shared" si="0"/>
        <v>-1.0672938967136197E-2</v>
      </c>
      <c r="K8">
        <f t="shared" si="1"/>
        <v>0.41484262271442424</v>
      </c>
    </row>
    <row r="9" spans="1:11" x14ac:dyDescent="0.25">
      <c r="A9" s="1">
        <v>43257</v>
      </c>
      <c r="D9">
        <v>319.5</v>
      </c>
      <c r="E9">
        <v>18767300</v>
      </c>
      <c r="I9" s="1">
        <v>43257</v>
      </c>
      <c r="J9" s="3">
        <f t="shared" si="0"/>
        <v>9.7447856671455141E-2</v>
      </c>
      <c r="K9">
        <f t="shared" si="1"/>
        <v>0.43010605738138752</v>
      </c>
    </row>
    <row r="10" spans="1:11" x14ac:dyDescent="0.25">
      <c r="A10" s="1">
        <v>43256</v>
      </c>
      <c r="D10">
        <v>291.13000499999998</v>
      </c>
      <c r="E10">
        <v>5995200</v>
      </c>
      <c r="I10" s="1">
        <v>43256</v>
      </c>
      <c r="J10" s="3">
        <f t="shared" si="0"/>
        <v>-1.8905389192740738E-2</v>
      </c>
      <c r="K10">
        <f t="shared" si="1"/>
        <v>0.30311982358677186</v>
      </c>
    </row>
    <row r="11" spans="1:11" x14ac:dyDescent="0.25">
      <c r="A11" s="1">
        <v>43255</v>
      </c>
      <c r="D11">
        <v>296.73998999999998</v>
      </c>
      <c r="E11">
        <v>4767300</v>
      </c>
      <c r="I11" s="1">
        <v>43255</v>
      </c>
      <c r="J11" s="3">
        <f t="shared" si="0"/>
        <v>1.6859649379694527E-2</v>
      </c>
      <c r="K11">
        <f t="shared" si="1"/>
        <v>0.32823053886163484</v>
      </c>
    </row>
    <row r="12" spans="1:11" x14ac:dyDescent="0.25">
      <c r="A12" s="1">
        <v>43252</v>
      </c>
      <c r="D12">
        <v>291.82000699999998</v>
      </c>
      <c r="E12">
        <v>5411400</v>
      </c>
      <c r="I12" s="1">
        <v>43252</v>
      </c>
      <c r="J12" s="3">
        <f t="shared" si="0"/>
        <v>2.4900768187727094E-2</v>
      </c>
      <c r="K12">
        <f t="shared" si="1"/>
        <v>0.30620832449383062</v>
      </c>
    </row>
    <row r="13" spans="1:11" x14ac:dyDescent="0.25">
      <c r="A13" s="1">
        <v>43251</v>
      </c>
      <c r="D13">
        <v>284.73001099999999</v>
      </c>
      <c r="E13">
        <v>5919700</v>
      </c>
      <c r="F13">
        <v>3.8620000000000001</v>
      </c>
      <c r="I13" s="1">
        <v>43251</v>
      </c>
      <c r="J13" s="3">
        <f t="shared" si="0"/>
        <v>-2.3961298423274841E-2</v>
      </c>
      <c r="K13">
        <f t="shared" si="1"/>
        <v>0.27447296854262626</v>
      </c>
    </row>
    <row r="14" spans="1:11" x14ac:dyDescent="0.25">
      <c r="A14" s="1">
        <v>43250</v>
      </c>
      <c r="D14">
        <v>291.720000999999</v>
      </c>
      <c r="E14">
        <v>7489700</v>
      </c>
      <c r="I14" s="1">
        <v>43250</v>
      </c>
      <c r="J14" s="3">
        <f t="shared" si="0"/>
        <v>2.8051842118270925E-2</v>
      </c>
      <c r="K14">
        <f t="shared" si="1"/>
        <v>0.30576069010767765</v>
      </c>
    </row>
    <row r="15" spans="1:11" x14ac:dyDescent="0.25">
      <c r="A15" s="1">
        <v>43249</v>
      </c>
      <c r="D15">
        <v>283.76001000000002</v>
      </c>
      <c r="E15">
        <v>5651100</v>
      </c>
      <c r="I15" s="1">
        <v>43249</v>
      </c>
      <c r="J15" s="3">
        <f t="shared" si="0"/>
        <v>1.760804695840679E-2</v>
      </c>
      <c r="K15">
        <f t="shared" si="1"/>
        <v>0.27013117102849182</v>
      </c>
    </row>
    <row r="16" spans="1:11" x14ac:dyDescent="0.25">
      <c r="A16" s="1">
        <v>43245</v>
      </c>
      <c r="D16">
        <v>278.85000600000001</v>
      </c>
      <c r="E16">
        <v>3875100</v>
      </c>
      <c r="I16" s="1">
        <v>43245</v>
      </c>
      <c r="J16" s="3">
        <f t="shared" si="0"/>
        <v>3.5990641655771639E-3</v>
      </c>
      <c r="K16">
        <f t="shared" si="1"/>
        <v>0.24815362341607597</v>
      </c>
    </row>
    <row r="17" spans="1:11" x14ac:dyDescent="0.25">
      <c r="A17" s="1">
        <v>43244</v>
      </c>
      <c r="D17">
        <v>277.85000600000001</v>
      </c>
      <c r="E17">
        <v>4193000</v>
      </c>
      <c r="I17" s="1">
        <v>43244</v>
      </c>
      <c r="J17" s="3">
        <f t="shared" si="0"/>
        <v>-4.3716664972885027E-3</v>
      </c>
      <c r="K17">
        <f t="shared" si="1"/>
        <v>0.24367754811910761</v>
      </c>
    </row>
    <row r="18" spans="1:11" x14ac:dyDescent="0.25">
      <c r="A18" s="1">
        <v>43243</v>
      </c>
      <c r="D18">
        <v>279.07000699999998</v>
      </c>
      <c r="E18">
        <v>5953100</v>
      </c>
      <c r="I18" s="1">
        <v>43243</v>
      </c>
      <c r="J18" s="3">
        <f t="shared" si="0"/>
        <v>1.4763088078139239E-2</v>
      </c>
      <c r="K18">
        <f t="shared" si="1"/>
        <v>0.24913836445748416</v>
      </c>
    </row>
    <row r="19" spans="1:11" x14ac:dyDescent="0.25">
      <c r="A19" s="1">
        <v>43242</v>
      </c>
      <c r="D19">
        <v>275.01001000000002</v>
      </c>
      <c r="E19">
        <v>8945800</v>
      </c>
      <c r="I19" s="1">
        <v>43242</v>
      </c>
      <c r="J19" s="3">
        <f t="shared" si="0"/>
        <v>-3.3322719017284071E-2</v>
      </c>
      <c r="K19">
        <f t="shared" si="1"/>
        <v>0.23096551218001876</v>
      </c>
    </row>
    <row r="20" spans="1:11" x14ac:dyDescent="0.25">
      <c r="A20" s="1">
        <v>43241</v>
      </c>
      <c r="D20">
        <v>284.48998999999998</v>
      </c>
      <c r="E20">
        <v>9182600</v>
      </c>
      <c r="I20" s="1">
        <v>43241</v>
      </c>
      <c r="J20" s="3">
        <f t="shared" si="0"/>
        <v>2.7707473470297263E-2</v>
      </c>
      <c r="K20">
        <f t="shared" si="1"/>
        <v>0.27339861647377256</v>
      </c>
    </row>
    <row r="21" spans="1:11" x14ac:dyDescent="0.25">
      <c r="A21" s="1">
        <v>43238</v>
      </c>
      <c r="D21">
        <v>276.82000699999998</v>
      </c>
      <c r="E21">
        <v>7251900</v>
      </c>
      <c r="I21" s="1">
        <v>43238</v>
      </c>
      <c r="J21" s="3">
        <f t="shared" si="0"/>
        <v>-2.7131516678907612E-2</v>
      </c>
      <c r="K21">
        <f t="shared" si="1"/>
        <v>0.23906719503930537</v>
      </c>
    </row>
    <row r="22" spans="1:11" x14ac:dyDescent="0.25">
      <c r="A22" s="1">
        <v>43237</v>
      </c>
      <c r="D22">
        <v>284.540009</v>
      </c>
      <c r="E22">
        <v>4420600</v>
      </c>
      <c r="I22" s="1">
        <v>43237</v>
      </c>
      <c r="J22" s="3">
        <f t="shared" si="0"/>
        <v>-6.7718581594162002E-3</v>
      </c>
      <c r="K22">
        <f t="shared" si="1"/>
        <v>0.27362250528405174</v>
      </c>
    </row>
    <row r="23" spans="1:11" x14ac:dyDescent="0.25">
      <c r="A23" s="1">
        <v>43236</v>
      </c>
      <c r="D23">
        <v>286.48001099999999</v>
      </c>
      <c r="E23">
        <v>5674000</v>
      </c>
      <c r="I23" s="1">
        <v>43236</v>
      </c>
      <c r="J23" s="3">
        <f t="shared" si="0"/>
        <v>8.0935254298495456E-3</v>
      </c>
      <c r="K23">
        <f t="shared" si="1"/>
        <v>0.2823061003123209</v>
      </c>
    </row>
    <row r="24" spans="1:11" x14ac:dyDescent="0.25">
      <c r="A24" s="1">
        <v>43235</v>
      </c>
      <c r="D24">
        <v>284.17999300000002</v>
      </c>
      <c r="E24">
        <v>9519200</v>
      </c>
      <c r="I24" s="1">
        <v>43235</v>
      </c>
      <c r="J24" s="3">
        <f t="shared" si="0"/>
        <v>-2.6680850680954046E-2</v>
      </c>
      <c r="K24">
        <f t="shared" si="1"/>
        <v>0.27201104655993846</v>
      </c>
    </row>
    <row r="25" spans="1:11" x14ac:dyDescent="0.25">
      <c r="A25" s="1">
        <v>43234</v>
      </c>
      <c r="D25">
        <v>291.970000999999</v>
      </c>
      <c r="E25">
        <v>7286800</v>
      </c>
      <c r="I25" s="1">
        <v>43234</v>
      </c>
      <c r="J25" s="3">
        <f t="shared" si="0"/>
        <v>-3.0193307182580283E-2</v>
      </c>
      <c r="K25">
        <f t="shared" si="1"/>
        <v>0.30687970893191974</v>
      </c>
    </row>
    <row r="26" spans="1:11" x14ac:dyDescent="0.25">
      <c r="A26" s="1">
        <v>43231</v>
      </c>
      <c r="D26">
        <v>301.05999800000001</v>
      </c>
      <c r="E26">
        <v>4679600</v>
      </c>
      <c r="I26" s="1">
        <v>43231</v>
      </c>
      <c r="J26" s="3">
        <f t="shared" si="0"/>
        <v>-1.2982726191102191E-2</v>
      </c>
      <c r="K26">
        <f t="shared" si="1"/>
        <v>0.3475672199531406</v>
      </c>
    </row>
    <row r="27" spans="1:11" x14ac:dyDescent="0.25">
      <c r="A27" s="1">
        <v>43230</v>
      </c>
      <c r="D27">
        <v>305.01998900000001</v>
      </c>
      <c r="E27">
        <v>5651600</v>
      </c>
      <c r="I27" s="1">
        <v>43230</v>
      </c>
      <c r="J27" s="3">
        <f t="shared" si="0"/>
        <v>-5.9638812586498627E-3</v>
      </c>
      <c r="K27">
        <f t="shared" si="1"/>
        <v>0.36529243784445764</v>
      </c>
    </row>
    <row r="28" spans="1:11" x14ac:dyDescent="0.25">
      <c r="A28" s="1">
        <v>43229</v>
      </c>
      <c r="D28">
        <v>306.85000600000001</v>
      </c>
      <c r="E28">
        <v>5727400</v>
      </c>
      <c r="I28" s="1">
        <v>43229</v>
      </c>
      <c r="J28" s="3">
        <f t="shared" si="0"/>
        <v>1.6160562254000265E-2</v>
      </c>
      <c r="K28">
        <f t="shared" si="1"/>
        <v>0.37348373173118976</v>
      </c>
    </row>
    <row r="29" spans="1:11" x14ac:dyDescent="0.25">
      <c r="A29" s="1">
        <v>43228</v>
      </c>
      <c r="D29">
        <v>301.970000999999</v>
      </c>
      <c r="E29">
        <v>5930000</v>
      </c>
      <c r="I29" s="1">
        <v>43228</v>
      </c>
      <c r="J29" s="3">
        <f t="shared" si="0"/>
        <v>-2.6422301716337148E-3</v>
      </c>
      <c r="K29">
        <f t="shared" si="1"/>
        <v>0.3516404619016032</v>
      </c>
    </row>
    <row r="30" spans="1:11" x14ac:dyDescent="0.25">
      <c r="A30" s="1">
        <v>43227</v>
      </c>
      <c r="D30">
        <v>302.76998900000001</v>
      </c>
      <c r="E30">
        <v>8678200</v>
      </c>
      <c r="I30" s="1">
        <v>43227</v>
      </c>
      <c r="J30" s="3">
        <f t="shared" si="0"/>
        <v>2.9514750987993568E-2</v>
      </c>
      <c r="K30">
        <f t="shared" si="1"/>
        <v>0.35522126842627882</v>
      </c>
    </row>
    <row r="31" spans="1:11" x14ac:dyDescent="0.25">
      <c r="A31" s="1">
        <v>43224</v>
      </c>
      <c r="D31">
        <v>294.08999599999999</v>
      </c>
      <c r="E31">
        <v>8569400</v>
      </c>
      <c r="I31" s="1">
        <v>43224</v>
      </c>
      <c r="J31" s="3">
        <f t="shared" si="0"/>
        <v>3.3889905408054505E-2</v>
      </c>
      <c r="K31">
        <f t="shared" si="1"/>
        <v>0.31636896618112054</v>
      </c>
    </row>
    <row r="32" spans="1:11" x14ac:dyDescent="0.25">
      <c r="A32" s="1">
        <v>43223</v>
      </c>
      <c r="D32">
        <v>284.45001200000002</v>
      </c>
      <c r="E32">
        <v>17352100</v>
      </c>
      <c r="I32" s="1">
        <v>43223</v>
      </c>
      <c r="J32" s="3">
        <f t="shared" si="0"/>
        <v>-5.5454033978828428E-2</v>
      </c>
      <c r="K32">
        <f t="shared" si="1"/>
        <v>0.27321967193555052</v>
      </c>
    </row>
    <row r="33" spans="1:11" x14ac:dyDescent="0.25">
      <c r="A33" s="1">
        <v>43222</v>
      </c>
      <c r="D33">
        <v>301.14999399999999</v>
      </c>
      <c r="E33">
        <v>8970400</v>
      </c>
      <c r="I33" s="1">
        <v>43222</v>
      </c>
      <c r="J33" s="3">
        <f t="shared" si="0"/>
        <v>4.1010300969812558E-3</v>
      </c>
      <c r="K33">
        <f t="shared" si="1"/>
        <v>0.34797004882556654</v>
      </c>
    </row>
    <row r="34" spans="1:11" x14ac:dyDescent="0.25">
      <c r="A34" s="1">
        <v>43221</v>
      </c>
      <c r="D34">
        <v>299.92001299999998</v>
      </c>
      <c r="E34">
        <v>4625600</v>
      </c>
      <c r="I34" s="1">
        <v>43221</v>
      </c>
      <c r="J34" s="3">
        <f t="shared" si="0"/>
        <v>2.0483222602583621E-2</v>
      </c>
      <c r="K34">
        <f t="shared" si="1"/>
        <v>0.34246456125572605</v>
      </c>
    </row>
    <row r="35" spans="1:11" x14ac:dyDescent="0.25">
      <c r="A35" s="1">
        <v>43220</v>
      </c>
      <c r="D35">
        <v>293.89999399999999</v>
      </c>
      <c r="E35">
        <v>4228200</v>
      </c>
      <c r="F35">
        <v>3.9860000000000002</v>
      </c>
      <c r="I35" s="1">
        <v>43220</v>
      </c>
      <c r="J35" s="3">
        <f t="shared" si="0"/>
        <v>-6.1205457003786013E-4</v>
      </c>
      <c r="K35">
        <f t="shared" si="1"/>
        <v>0.31551850292254596</v>
      </c>
    </row>
    <row r="36" spans="1:11" x14ac:dyDescent="0.25">
      <c r="A36" s="1">
        <v>43217</v>
      </c>
      <c r="D36">
        <v>294.07998700000002</v>
      </c>
      <c r="E36">
        <v>4364600</v>
      </c>
      <c r="I36" s="1">
        <v>43217</v>
      </c>
      <c r="J36" s="3">
        <f t="shared" si="0"/>
        <v>3.0124617026163793E-2</v>
      </c>
      <c r="K36">
        <f t="shared" si="1"/>
        <v>0.31632416514347333</v>
      </c>
    </row>
    <row r="37" spans="1:11" x14ac:dyDescent="0.25">
      <c r="A37" s="1">
        <v>43216</v>
      </c>
      <c r="D37">
        <v>285.48001099999999</v>
      </c>
      <c r="E37">
        <v>4356000</v>
      </c>
      <c r="I37" s="1">
        <v>43216</v>
      </c>
      <c r="J37" s="3">
        <f t="shared" si="0"/>
        <v>1.7065121542875608E-2</v>
      </c>
      <c r="K37">
        <f t="shared" si="1"/>
        <v>0.27783002501535253</v>
      </c>
    </row>
    <row r="38" spans="1:11" x14ac:dyDescent="0.25">
      <c r="A38" s="1">
        <v>43215</v>
      </c>
      <c r="D38">
        <v>280.69000199999999</v>
      </c>
      <c r="E38">
        <v>4013600</v>
      </c>
      <c r="I38" s="1">
        <v>43215</v>
      </c>
      <c r="J38" s="3">
        <f t="shared" si="0"/>
        <v>-9.772063387950964E-3</v>
      </c>
      <c r="K38">
        <f t="shared" si="1"/>
        <v>0.25638958405819645</v>
      </c>
    </row>
    <row r="39" spans="1:11" x14ac:dyDescent="0.25">
      <c r="A39" s="1">
        <v>43214</v>
      </c>
      <c r="D39">
        <v>283.459991</v>
      </c>
      <c r="E39">
        <v>5685300</v>
      </c>
      <c r="I39" s="1">
        <v>43214</v>
      </c>
      <c r="J39" s="3">
        <f t="shared" si="0"/>
        <v>3.1759184665964749E-4</v>
      </c>
      <c r="K39">
        <f t="shared" si="1"/>
        <v>0.26878826339397055</v>
      </c>
    </row>
    <row r="40" spans="1:11" x14ac:dyDescent="0.25">
      <c r="A40" s="1">
        <v>43213</v>
      </c>
      <c r="D40">
        <v>283.36999500000002</v>
      </c>
      <c r="E40">
        <v>4893400</v>
      </c>
      <c r="I40" s="1">
        <v>43213</v>
      </c>
      <c r="J40" s="3">
        <f t="shared" si="0"/>
        <v>-2.3670049740561114E-2</v>
      </c>
      <c r="K40">
        <f t="shared" si="1"/>
        <v>0.26838543452154467</v>
      </c>
    </row>
    <row r="41" spans="1:11" x14ac:dyDescent="0.25">
      <c r="A41" s="1">
        <v>43210</v>
      </c>
      <c r="D41">
        <v>290.23998999999998</v>
      </c>
      <c r="E41">
        <v>5627900</v>
      </c>
      <c r="I41" s="1">
        <v>43210</v>
      </c>
      <c r="J41" s="3">
        <f t="shared" si="0"/>
        <v>-3.2791247088397264E-2</v>
      </c>
      <c r="K41">
        <f t="shared" si="1"/>
        <v>0.29913604943134059</v>
      </c>
    </row>
    <row r="42" spans="1:11" x14ac:dyDescent="0.25">
      <c r="A42" s="1">
        <v>43209</v>
      </c>
      <c r="D42">
        <v>300.07998700000002</v>
      </c>
      <c r="E42">
        <v>6090600</v>
      </c>
      <c r="I42" s="1">
        <v>43209</v>
      </c>
      <c r="J42" s="3">
        <f t="shared" si="0"/>
        <v>2.2941813064084306E-2</v>
      </c>
      <c r="K42">
        <f t="shared" si="1"/>
        <v>0.3431806169252834</v>
      </c>
    </row>
    <row r="43" spans="1:11" x14ac:dyDescent="0.25">
      <c r="A43" s="1">
        <v>43208</v>
      </c>
      <c r="D43">
        <v>293.35000600000001</v>
      </c>
      <c r="E43">
        <v>6557700</v>
      </c>
      <c r="I43" s="1">
        <v>43208</v>
      </c>
      <c r="J43" s="3">
        <f t="shared" si="0"/>
        <v>1.967396837099683E-2</v>
      </c>
      <c r="K43">
        <f t="shared" si="1"/>
        <v>0.31305671522211703</v>
      </c>
    </row>
    <row r="44" spans="1:11" x14ac:dyDescent="0.25">
      <c r="A44" s="1">
        <v>43207</v>
      </c>
      <c r="D44">
        <v>287.69000199999999</v>
      </c>
      <c r="E44">
        <v>7000000</v>
      </c>
      <c r="I44" s="1">
        <v>43207</v>
      </c>
      <c r="J44" s="3">
        <f t="shared" si="0"/>
        <v>-1.2087459595436785E-2</v>
      </c>
      <c r="K44">
        <f t="shared" si="1"/>
        <v>0.28772211113697493</v>
      </c>
    </row>
    <row r="45" spans="1:11" x14ac:dyDescent="0.25">
      <c r="A45" s="1">
        <v>43206</v>
      </c>
      <c r="D45">
        <v>291.209991</v>
      </c>
      <c r="E45">
        <v>6338500</v>
      </c>
      <c r="I45" s="1">
        <v>43206</v>
      </c>
      <c r="J45" s="3">
        <f t="shared" si="0"/>
        <v>-3.0398898320555291E-2</v>
      </c>
      <c r="K45">
        <f t="shared" si="1"/>
        <v>0.3034778469454753</v>
      </c>
    </row>
    <row r="46" spans="1:11" x14ac:dyDescent="0.25">
      <c r="A46" s="1">
        <v>43203</v>
      </c>
      <c r="D46">
        <v>300.33999599999999</v>
      </c>
      <c r="E46">
        <v>7327200</v>
      </c>
      <c r="I46" s="1">
        <v>43203</v>
      </c>
      <c r="J46" s="3">
        <f t="shared" si="0"/>
        <v>2.1286756245673964E-2</v>
      </c>
      <c r="K46">
        <f t="shared" si="1"/>
        <v>0.34434443678717269</v>
      </c>
    </row>
    <row r="47" spans="1:11" x14ac:dyDescent="0.25">
      <c r="A47" s="1">
        <v>43202</v>
      </c>
      <c r="D47">
        <v>294.07998700000002</v>
      </c>
      <c r="E47">
        <v>7608800</v>
      </c>
      <c r="I47" s="1">
        <v>43202</v>
      </c>
      <c r="J47" s="3">
        <f t="shared" si="0"/>
        <v>-2.2762789217889646E-2</v>
      </c>
      <c r="K47">
        <f t="shared" si="1"/>
        <v>0.31632416514347333</v>
      </c>
    </row>
    <row r="48" spans="1:11" x14ac:dyDescent="0.25">
      <c r="A48" s="1">
        <v>43201</v>
      </c>
      <c r="D48">
        <v>300.92999300000002</v>
      </c>
      <c r="E48">
        <v>7482900</v>
      </c>
      <c r="I48" s="1">
        <v>43201</v>
      </c>
      <c r="J48" s="3">
        <f t="shared" si="0"/>
        <v>-1.237288759936114E-2</v>
      </c>
      <c r="K48">
        <f t="shared" si="1"/>
        <v>0.34698530778415831</v>
      </c>
    </row>
    <row r="49" spans="1:11" x14ac:dyDescent="0.25">
      <c r="A49" s="1">
        <v>43200</v>
      </c>
      <c r="D49">
        <v>304.70001200000002</v>
      </c>
      <c r="E49">
        <v>10989800</v>
      </c>
      <c r="I49" s="1">
        <v>43200</v>
      </c>
      <c r="J49" s="3">
        <f t="shared" si="0"/>
        <v>5.1922971042974921E-2</v>
      </c>
      <c r="K49">
        <f t="shared" si="1"/>
        <v>0.36386019669915959</v>
      </c>
    </row>
    <row r="50" spans="1:11" x14ac:dyDescent="0.25">
      <c r="A50" s="1">
        <v>43199</v>
      </c>
      <c r="D50">
        <v>289.66000400000001</v>
      </c>
      <c r="E50">
        <v>10249800</v>
      </c>
      <c r="I50" s="1">
        <v>43199</v>
      </c>
      <c r="J50" s="3">
        <f t="shared" si="0"/>
        <v>-3.2208434301707924E-2</v>
      </c>
      <c r="K50">
        <f t="shared" si="1"/>
        <v>0.29653998842415324</v>
      </c>
    </row>
    <row r="51" spans="1:11" x14ac:dyDescent="0.25">
      <c r="A51" s="1">
        <v>43196</v>
      </c>
      <c r="D51">
        <v>299.29998799999998</v>
      </c>
      <c r="E51">
        <v>13520300</v>
      </c>
      <c r="I51" s="1">
        <v>43196</v>
      </c>
      <c r="J51" s="3">
        <f t="shared" si="0"/>
        <v>-2.0999649937849627E-2</v>
      </c>
      <c r="K51">
        <f t="shared" si="1"/>
        <v>0.33968928266972326</v>
      </c>
    </row>
    <row r="52" spans="1:11" x14ac:dyDescent="0.25">
      <c r="A52" s="1">
        <v>43195</v>
      </c>
      <c r="D52">
        <v>305.720000999999</v>
      </c>
      <c r="E52">
        <v>19121100</v>
      </c>
      <c r="I52" s="1">
        <v>43195</v>
      </c>
      <c r="J52" s="3">
        <f t="shared" si="0"/>
        <v>6.5449218892801878E-2</v>
      </c>
      <c r="K52">
        <f t="shared" si="1"/>
        <v>0.3684257442652345</v>
      </c>
    </row>
    <row r="53" spans="1:11" x14ac:dyDescent="0.25">
      <c r="A53" s="1">
        <v>43194</v>
      </c>
      <c r="D53">
        <v>286.94000199999999</v>
      </c>
      <c r="E53">
        <v>19896700</v>
      </c>
      <c r="I53" s="1">
        <v>43194</v>
      </c>
      <c r="J53" s="3">
        <f t="shared" si="0"/>
        <v>7.2552622407029643E-2</v>
      </c>
      <c r="K53">
        <f t="shared" si="1"/>
        <v>0.28436505466424866</v>
      </c>
    </row>
    <row r="54" spans="1:11" x14ac:dyDescent="0.25">
      <c r="A54" s="1">
        <v>43193</v>
      </c>
      <c r="D54">
        <v>267.52999899999998</v>
      </c>
      <c r="E54">
        <v>18844400</v>
      </c>
      <c r="I54" s="1">
        <v>43193</v>
      </c>
      <c r="J54" s="3">
        <f t="shared" si="0"/>
        <v>5.9608694702292277E-2</v>
      </c>
      <c r="K54">
        <f t="shared" si="1"/>
        <v>0.19748441972186703</v>
      </c>
    </row>
    <row r="55" spans="1:11" x14ac:dyDescent="0.25">
      <c r="A55" s="1">
        <v>43192</v>
      </c>
      <c r="D55">
        <v>252.479996</v>
      </c>
      <c r="E55">
        <v>16114000</v>
      </c>
      <c r="I55" s="1">
        <v>43192</v>
      </c>
      <c r="J55" s="3">
        <f t="shared" si="0"/>
        <v>-5.1290755433608413E-2</v>
      </c>
      <c r="K55">
        <f t="shared" si="1"/>
        <v>0.13011947307426761</v>
      </c>
    </row>
    <row r="56" spans="1:11" x14ac:dyDescent="0.25">
      <c r="A56" s="1">
        <v>43188</v>
      </c>
      <c r="D56">
        <v>266.13000499999998</v>
      </c>
      <c r="E56">
        <v>15170700</v>
      </c>
      <c r="I56" s="1">
        <v>43188</v>
      </c>
      <c r="J56" s="3">
        <f t="shared" si="0"/>
        <v>3.2391985539576361E-2</v>
      </c>
      <c r="K56">
        <f t="shared" si="1"/>
        <v>0.19121794116256316</v>
      </c>
    </row>
    <row r="57" spans="1:11" x14ac:dyDescent="0.25">
      <c r="A57" s="1">
        <v>43187</v>
      </c>
      <c r="D57">
        <v>257.77999899999998</v>
      </c>
      <c r="E57">
        <v>21001400</v>
      </c>
      <c r="I57" s="1">
        <v>43187</v>
      </c>
      <c r="J57" s="3">
        <f t="shared" si="0"/>
        <v>-7.6653035806903427E-2</v>
      </c>
      <c r="K57">
        <f t="shared" si="1"/>
        <v>0.15384268557642564</v>
      </c>
    </row>
    <row r="58" spans="1:11" x14ac:dyDescent="0.25">
      <c r="A58" s="1">
        <v>43186</v>
      </c>
      <c r="D58">
        <v>279.17999300000002</v>
      </c>
      <c r="E58">
        <v>13872000</v>
      </c>
      <c r="I58" s="1">
        <v>43186</v>
      </c>
      <c r="J58" s="3">
        <f t="shared" si="0"/>
        <v>-8.218817994384002E-2</v>
      </c>
      <c r="K58">
        <f t="shared" si="1"/>
        <v>0.24963067007509673</v>
      </c>
    </row>
    <row r="59" spans="1:11" x14ac:dyDescent="0.25">
      <c r="A59" s="1">
        <v>43185</v>
      </c>
      <c r="D59">
        <v>304.17999300000002</v>
      </c>
      <c r="E59">
        <v>8375200</v>
      </c>
      <c r="I59" s="1">
        <v>43185</v>
      </c>
      <c r="J59" s="3">
        <f t="shared" si="0"/>
        <v>8.7550040498938463E-3</v>
      </c>
      <c r="K59">
        <f t="shared" si="1"/>
        <v>0.36153255249930544</v>
      </c>
    </row>
    <row r="60" spans="1:11" x14ac:dyDescent="0.25">
      <c r="A60" s="1">
        <v>43182</v>
      </c>
      <c r="D60">
        <v>301.540009</v>
      </c>
      <c r="E60">
        <v>6654900</v>
      </c>
      <c r="I60" s="1">
        <v>43182</v>
      </c>
      <c r="J60" s="3">
        <f t="shared" si="0"/>
        <v>-2.4458093993049001E-2</v>
      </c>
      <c r="K60">
        <f t="shared" si="1"/>
        <v>0.34971578533251363</v>
      </c>
    </row>
    <row r="61" spans="1:11" x14ac:dyDescent="0.25">
      <c r="A61" s="1">
        <v>43181</v>
      </c>
      <c r="D61">
        <v>309.10000600000001</v>
      </c>
      <c r="E61">
        <v>4939800</v>
      </c>
      <c r="I61" s="1">
        <v>43181</v>
      </c>
      <c r="J61" s="3">
        <f t="shared" si="0"/>
        <v>-2.347326643121737E-2</v>
      </c>
      <c r="K61">
        <f t="shared" si="1"/>
        <v>0.38355490114936852</v>
      </c>
    </row>
    <row r="62" spans="1:11" x14ac:dyDescent="0.25">
      <c r="A62" s="1">
        <v>43180</v>
      </c>
      <c r="D62">
        <v>316.52999899999998</v>
      </c>
      <c r="E62">
        <v>5958400</v>
      </c>
      <c r="I62" s="1">
        <v>43180</v>
      </c>
      <c r="J62" s="3">
        <f t="shared" si="0"/>
        <v>1.9256194593702546E-2</v>
      </c>
      <c r="K62">
        <f t="shared" si="1"/>
        <v>0.41681210927331613</v>
      </c>
    </row>
    <row r="63" spans="1:11" x14ac:dyDescent="0.25">
      <c r="A63" s="1">
        <v>43179</v>
      </c>
      <c r="D63">
        <v>310.54998799999998</v>
      </c>
      <c r="E63">
        <v>4764300</v>
      </c>
      <c r="I63" s="1">
        <v>43179</v>
      </c>
      <c r="J63" s="3">
        <f t="shared" si="0"/>
        <v>-9.5994706569682477E-3</v>
      </c>
      <c r="K63">
        <f t="shared" si="1"/>
        <v>0.39004512976061717</v>
      </c>
    </row>
    <row r="64" spans="1:11" x14ac:dyDescent="0.25">
      <c r="A64" s="1">
        <v>43178</v>
      </c>
      <c r="D64">
        <v>313.55999800000001</v>
      </c>
      <c r="E64">
        <v>7484300</v>
      </c>
      <c r="I64" s="1">
        <v>43178</v>
      </c>
      <c r="J64" s="3">
        <f t="shared" si="0"/>
        <v>-2.4241505693328041E-2</v>
      </c>
      <c r="K64">
        <f t="shared" si="1"/>
        <v>0.40351816116524497</v>
      </c>
    </row>
    <row r="65" spans="1:11" x14ac:dyDescent="0.25">
      <c r="A65" s="1">
        <v>43175</v>
      </c>
      <c r="D65">
        <v>321.35000600000001</v>
      </c>
      <c r="E65">
        <v>6117300</v>
      </c>
      <c r="I65" s="1">
        <v>43175</v>
      </c>
      <c r="J65" s="3">
        <f t="shared" si="0"/>
        <v>-1.3052825312294373E-2</v>
      </c>
      <c r="K65">
        <f t="shared" si="1"/>
        <v>0.4383868235372308</v>
      </c>
    </row>
    <row r="66" spans="1:11" x14ac:dyDescent="0.25">
      <c r="A66" s="1">
        <v>43174</v>
      </c>
      <c r="D66">
        <v>325.60000600000001</v>
      </c>
      <c r="E66">
        <v>6564800</v>
      </c>
      <c r="I66" s="1">
        <v>43174</v>
      </c>
      <c r="J66" s="3">
        <f t="shared" si="0"/>
        <v>-3.1534120694146741E-3</v>
      </c>
      <c r="K66">
        <f t="shared" si="1"/>
        <v>0.45741014354934628</v>
      </c>
    </row>
    <row r="67" spans="1:11" x14ac:dyDescent="0.25">
      <c r="A67" s="1">
        <v>43173</v>
      </c>
      <c r="D67">
        <v>326.63000499999998</v>
      </c>
      <c r="E67">
        <v>7967400</v>
      </c>
      <c r="I67" s="1">
        <v>43173</v>
      </c>
      <c r="J67" s="3">
        <f t="shared" ref="J67:J130" si="2">(D67-D68)/D68</f>
        <v>-4.4494474543581505E-2</v>
      </c>
      <c r="K67">
        <f t="shared" ref="K67:K130" si="3">(D67-$D$619)/$D$619</f>
        <v>0.46202049662914829</v>
      </c>
    </row>
    <row r="68" spans="1:11" x14ac:dyDescent="0.25">
      <c r="A68" s="1">
        <v>43172</v>
      </c>
      <c r="D68">
        <v>341.83999599999999</v>
      </c>
      <c r="E68">
        <v>5965800</v>
      </c>
      <c r="I68" s="1">
        <v>43172</v>
      </c>
      <c r="J68" s="3">
        <f t="shared" si="2"/>
        <v>-1.0622019315735707E-2</v>
      </c>
      <c r="K68">
        <f t="shared" si="3"/>
        <v>0.53010156161135924</v>
      </c>
    </row>
    <row r="69" spans="1:11" x14ac:dyDescent="0.25">
      <c r="A69" s="1">
        <v>43171</v>
      </c>
      <c r="D69">
        <v>345.51001000000002</v>
      </c>
      <c r="E69">
        <v>8264000</v>
      </c>
      <c r="I69" s="1">
        <v>43171</v>
      </c>
      <c r="J69" s="3">
        <f t="shared" si="2"/>
        <v>5.6056472999559528E-2</v>
      </c>
      <c r="K69">
        <f t="shared" si="3"/>
        <v>0.54652882061628738</v>
      </c>
    </row>
    <row r="70" spans="1:11" x14ac:dyDescent="0.25">
      <c r="A70" s="1">
        <v>43168</v>
      </c>
      <c r="D70">
        <v>327.17001299999998</v>
      </c>
      <c r="E70">
        <v>5506800</v>
      </c>
      <c r="I70" s="1">
        <v>43168</v>
      </c>
      <c r="J70" s="3">
        <f t="shared" si="2"/>
        <v>-5.8644575047501653E-3</v>
      </c>
      <c r="K70">
        <f t="shared" si="3"/>
        <v>0.46443761309811354</v>
      </c>
    </row>
    <row r="71" spans="1:11" x14ac:dyDescent="0.25">
      <c r="A71" s="1">
        <v>43167</v>
      </c>
      <c r="D71">
        <v>329.10000600000001</v>
      </c>
      <c r="E71">
        <v>3566200</v>
      </c>
      <c r="I71" s="1">
        <v>43167</v>
      </c>
      <c r="J71" s="3">
        <f t="shared" si="2"/>
        <v>-9.6297987227130961E-3</v>
      </c>
      <c r="K71">
        <f t="shared" si="3"/>
        <v>0.4730764070887355</v>
      </c>
    </row>
    <row r="72" spans="1:11" x14ac:dyDescent="0.25">
      <c r="A72" s="1">
        <v>43166</v>
      </c>
      <c r="D72">
        <v>332.29998799999998</v>
      </c>
      <c r="E72">
        <v>5007300</v>
      </c>
      <c r="I72" s="1">
        <v>43166</v>
      </c>
      <c r="J72" s="3">
        <f t="shared" si="2"/>
        <v>1.2492309110579709E-2</v>
      </c>
      <c r="K72">
        <f t="shared" si="3"/>
        <v>0.48739976746967878</v>
      </c>
    </row>
    <row r="73" spans="1:11" x14ac:dyDescent="0.25">
      <c r="A73" s="1">
        <v>43165</v>
      </c>
      <c r="D73">
        <v>328.20001200000002</v>
      </c>
      <c r="E73">
        <v>4285700</v>
      </c>
      <c r="I73" s="1">
        <v>43165</v>
      </c>
      <c r="J73" s="3">
        <f t="shared" si="2"/>
        <v>-1.5449209261451137E-2</v>
      </c>
      <c r="K73">
        <f t="shared" si="3"/>
        <v>0.46904796617791583</v>
      </c>
    </row>
    <row r="74" spans="1:11" x14ac:dyDescent="0.25">
      <c r="A74" s="1">
        <v>43164</v>
      </c>
      <c r="D74">
        <v>333.35000600000001</v>
      </c>
      <c r="E74">
        <v>3823800</v>
      </c>
      <c r="I74" s="1">
        <v>43164</v>
      </c>
      <c r="J74" s="3">
        <f t="shared" si="2"/>
        <v>-5.2816573955845559E-3</v>
      </c>
      <c r="K74">
        <f t="shared" si="3"/>
        <v>0.49209972710085098</v>
      </c>
    </row>
    <row r="75" spans="1:11" x14ac:dyDescent="0.25">
      <c r="A75" s="1">
        <v>43161</v>
      </c>
      <c r="D75">
        <v>335.11999500000002</v>
      </c>
      <c r="E75">
        <v>5092800</v>
      </c>
      <c r="I75" s="1">
        <v>43161</v>
      </c>
      <c r="J75" s="3">
        <f t="shared" si="2"/>
        <v>1.2661294197047871E-2</v>
      </c>
      <c r="K75">
        <f t="shared" si="3"/>
        <v>0.50002233113965677</v>
      </c>
    </row>
    <row r="76" spans="1:11" x14ac:dyDescent="0.25">
      <c r="A76" s="1">
        <v>43160</v>
      </c>
      <c r="D76">
        <v>330.92999300000002</v>
      </c>
      <c r="E76">
        <v>6885600</v>
      </c>
      <c r="I76" s="1">
        <v>43160</v>
      </c>
      <c r="J76" s="3">
        <f t="shared" si="2"/>
        <v>-3.5358261151741691E-2</v>
      </c>
      <c r="K76">
        <f t="shared" si="3"/>
        <v>0.4812675666932088</v>
      </c>
    </row>
    <row r="77" spans="1:11" x14ac:dyDescent="0.25">
      <c r="A77" s="1">
        <v>43159</v>
      </c>
      <c r="D77">
        <v>343.05999800000001</v>
      </c>
      <c r="E77">
        <v>6069700</v>
      </c>
      <c r="F77">
        <v>4.9109999999999996</v>
      </c>
      <c r="I77" s="1">
        <v>43159</v>
      </c>
      <c r="J77" s="3">
        <f t="shared" si="2"/>
        <v>-2.2593214125565149E-2</v>
      </c>
      <c r="K77">
        <f t="shared" si="3"/>
        <v>0.53556238242581133</v>
      </c>
    </row>
    <row r="78" spans="1:11" x14ac:dyDescent="0.25">
      <c r="A78" s="1">
        <v>43158</v>
      </c>
      <c r="D78">
        <v>350.98998999999998</v>
      </c>
      <c r="E78">
        <v>4797400</v>
      </c>
      <c r="I78" s="1">
        <v>43158</v>
      </c>
      <c r="J78" s="3">
        <f t="shared" si="2"/>
        <v>-1.7990103424902527E-2</v>
      </c>
      <c r="K78">
        <f t="shared" si="3"/>
        <v>0.57105762372216773</v>
      </c>
    </row>
    <row r="79" spans="1:11" x14ac:dyDescent="0.25">
      <c r="A79" s="1">
        <v>43157</v>
      </c>
      <c r="D79">
        <v>357.42001299999998</v>
      </c>
      <c r="E79">
        <v>4340000</v>
      </c>
      <c r="I79" s="1">
        <v>43157</v>
      </c>
      <c r="J79" s="3">
        <f t="shared" si="2"/>
        <v>1.52535866582674E-2</v>
      </c>
      <c r="K79">
        <f t="shared" si="3"/>
        <v>0.59983889083140607</v>
      </c>
    </row>
    <row r="80" spans="1:11" x14ac:dyDescent="0.25">
      <c r="A80" s="1">
        <v>43154</v>
      </c>
      <c r="D80">
        <v>352.04998799999998</v>
      </c>
      <c r="E80">
        <v>5817400</v>
      </c>
      <c r="I80" s="1">
        <v>43154</v>
      </c>
      <c r="J80" s="3">
        <f t="shared" si="2"/>
        <v>1.6985801135813581E-2</v>
      </c>
      <c r="K80">
        <f t="shared" si="3"/>
        <v>0.57580225458480372</v>
      </c>
    </row>
    <row r="81" spans="1:11" x14ac:dyDescent="0.25">
      <c r="A81" s="1">
        <v>43153</v>
      </c>
      <c r="D81">
        <v>346.17001299999998</v>
      </c>
      <c r="E81">
        <v>6969800</v>
      </c>
      <c r="I81" s="1">
        <v>43153</v>
      </c>
      <c r="J81" s="3">
        <f t="shared" si="2"/>
        <v>3.8613937783880142E-2</v>
      </c>
      <c r="K81">
        <f t="shared" si="3"/>
        <v>0.54948304374051216</v>
      </c>
    </row>
    <row r="82" spans="1:11" x14ac:dyDescent="0.25">
      <c r="A82" s="1">
        <v>43152</v>
      </c>
      <c r="D82">
        <v>333.29998799999998</v>
      </c>
      <c r="E82">
        <v>3219600</v>
      </c>
      <c r="I82" s="1">
        <v>43152</v>
      </c>
      <c r="J82" s="3">
        <f t="shared" si="2"/>
        <v>-4.3910776004477056E-3</v>
      </c>
      <c r="K82">
        <f t="shared" si="3"/>
        <v>0.49187584276664714</v>
      </c>
    </row>
    <row r="83" spans="1:11" x14ac:dyDescent="0.25">
      <c r="A83" s="1">
        <v>43151</v>
      </c>
      <c r="D83">
        <v>334.76998900000001</v>
      </c>
      <c r="E83">
        <v>4009400</v>
      </c>
      <c r="I83" s="1">
        <v>43151</v>
      </c>
      <c r="J83" s="3">
        <f t="shared" si="2"/>
        <v>-2.1461176829745887E-3</v>
      </c>
      <c r="K83">
        <f t="shared" si="3"/>
        <v>0.49845567792926598</v>
      </c>
    </row>
    <row r="84" spans="1:11" x14ac:dyDescent="0.25">
      <c r="A84" s="1">
        <v>43147</v>
      </c>
      <c r="D84">
        <v>335.48998999999998</v>
      </c>
      <c r="E84">
        <v>5642600</v>
      </c>
      <c r="I84" s="1">
        <v>43147</v>
      </c>
      <c r="J84" s="3">
        <f t="shared" si="2"/>
        <v>4.2505551837821887E-3</v>
      </c>
      <c r="K84">
        <f t="shared" si="3"/>
        <v>0.50167845661915833</v>
      </c>
    </row>
    <row r="85" spans="1:11" x14ac:dyDescent="0.25">
      <c r="A85" s="1">
        <v>43146</v>
      </c>
      <c r="D85">
        <v>334.07000699999998</v>
      </c>
      <c r="E85">
        <v>5912900</v>
      </c>
      <c r="I85" s="1">
        <v>43146</v>
      </c>
      <c r="J85" s="3">
        <f t="shared" si="2"/>
        <v>3.6486640417527375E-2</v>
      </c>
      <c r="K85">
        <f t="shared" si="3"/>
        <v>0.49532250579074333</v>
      </c>
    </row>
    <row r="86" spans="1:11" x14ac:dyDescent="0.25">
      <c r="A86" s="1">
        <v>43145</v>
      </c>
      <c r="D86">
        <v>322.30999800000001</v>
      </c>
      <c r="E86">
        <v>3950700</v>
      </c>
      <c r="I86" s="1">
        <v>43145</v>
      </c>
      <c r="J86" s="3">
        <f t="shared" si="2"/>
        <v>-4.1710621742438326E-3</v>
      </c>
      <c r="K86">
        <f t="shared" si="3"/>
        <v>0.44268382001371803</v>
      </c>
    </row>
    <row r="87" spans="1:11" x14ac:dyDescent="0.25">
      <c r="A87" s="1">
        <v>43144</v>
      </c>
      <c r="D87">
        <v>323.66000400000001</v>
      </c>
      <c r="E87">
        <v>4560200</v>
      </c>
      <c r="I87" s="1">
        <v>43144</v>
      </c>
      <c r="J87" s="3">
        <f t="shared" si="2"/>
        <v>2.5116373875526281E-2</v>
      </c>
      <c r="K87">
        <f t="shared" si="3"/>
        <v>0.44872654852107713</v>
      </c>
    </row>
    <row r="88" spans="1:11" x14ac:dyDescent="0.25">
      <c r="A88" s="1">
        <v>43143</v>
      </c>
      <c r="D88">
        <v>315.73001099999999</v>
      </c>
      <c r="E88">
        <v>6227800</v>
      </c>
      <c r="I88" s="1">
        <v>43143</v>
      </c>
      <c r="J88" s="3">
        <f t="shared" si="2"/>
        <v>1.7105849422150522E-2</v>
      </c>
      <c r="K88">
        <f t="shared" si="3"/>
        <v>0.41323130274864511</v>
      </c>
    </row>
    <row r="89" spans="1:11" x14ac:dyDescent="0.25">
      <c r="A89" s="1">
        <v>43140</v>
      </c>
      <c r="D89">
        <v>310.42001299999998</v>
      </c>
      <c r="E89">
        <v>12933700</v>
      </c>
      <c r="I89" s="1">
        <v>43140</v>
      </c>
      <c r="J89" s="3">
        <f t="shared" si="2"/>
        <v>-1.5258693119799459E-2</v>
      </c>
      <c r="K89">
        <f t="shared" si="3"/>
        <v>0.38946335187389369</v>
      </c>
    </row>
    <row r="90" spans="1:11" x14ac:dyDescent="0.25">
      <c r="A90" s="1">
        <v>43139</v>
      </c>
      <c r="D90">
        <v>315.23001099999999</v>
      </c>
      <c r="E90">
        <v>10314600</v>
      </c>
      <c r="I90" s="1">
        <v>43139</v>
      </c>
      <c r="J90" s="3">
        <f t="shared" si="2"/>
        <v>-8.628982318840582E-2</v>
      </c>
      <c r="K90">
        <f t="shared" si="3"/>
        <v>0.41099326510016093</v>
      </c>
    </row>
    <row r="91" spans="1:11" x14ac:dyDescent="0.25">
      <c r="A91" s="1">
        <v>43138</v>
      </c>
      <c r="D91">
        <v>345</v>
      </c>
      <c r="E91">
        <v>6969200</v>
      </c>
      <c r="I91" s="1">
        <v>43138</v>
      </c>
      <c r="J91" s="3">
        <f t="shared" si="2"/>
        <v>3.3026915492331992E-2</v>
      </c>
      <c r="K91">
        <f t="shared" si="3"/>
        <v>0.54424597745408043</v>
      </c>
    </row>
    <row r="92" spans="1:11" x14ac:dyDescent="0.25">
      <c r="A92" s="1">
        <v>43137</v>
      </c>
      <c r="D92">
        <v>333.970000999999</v>
      </c>
      <c r="E92">
        <v>5088400</v>
      </c>
      <c r="I92" s="1">
        <v>43137</v>
      </c>
      <c r="J92" s="3">
        <f t="shared" si="2"/>
        <v>2.5215260930909504E-3</v>
      </c>
      <c r="K92">
        <f t="shared" si="3"/>
        <v>0.49487487140459036</v>
      </c>
    </row>
    <row r="93" spans="1:11" x14ac:dyDescent="0.25">
      <c r="A93" s="1">
        <v>43136</v>
      </c>
      <c r="D93">
        <v>333.13000499999998</v>
      </c>
      <c r="E93">
        <v>4464100</v>
      </c>
      <c r="I93" s="1">
        <v>43136</v>
      </c>
      <c r="J93" s="3">
        <f t="shared" si="2"/>
        <v>-3.0894530909090959E-2</v>
      </c>
      <c r="K93">
        <f t="shared" si="3"/>
        <v>0.49111498605944254</v>
      </c>
    </row>
    <row r="94" spans="1:11" x14ac:dyDescent="0.25">
      <c r="A94" s="1">
        <v>43133</v>
      </c>
      <c r="D94">
        <v>343.75</v>
      </c>
      <c r="E94">
        <v>3704800</v>
      </c>
      <c r="I94" s="1">
        <v>43133</v>
      </c>
      <c r="J94" s="3">
        <f t="shared" si="2"/>
        <v>-1.5748031496062992E-2</v>
      </c>
      <c r="K94">
        <f t="shared" si="3"/>
        <v>0.53865088333287003</v>
      </c>
    </row>
    <row r="95" spans="1:11" x14ac:dyDescent="0.25">
      <c r="A95" s="1">
        <v>43132</v>
      </c>
      <c r="D95">
        <v>349.25</v>
      </c>
      <c r="E95">
        <v>4197700</v>
      </c>
      <c r="I95" s="1">
        <v>43132</v>
      </c>
      <c r="J95" s="3">
        <f t="shared" si="2"/>
        <v>-1.4281273541707979E-2</v>
      </c>
      <c r="K95">
        <f t="shared" si="3"/>
        <v>0.56326929746619592</v>
      </c>
    </row>
    <row r="96" spans="1:11" x14ac:dyDescent="0.25">
      <c r="A96" s="1">
        <v>43131</v>
      </c>
      <c r="D96">
        <v>354.30999800000001</v>
      </c>
      <c r="E96">
        <v>6214100</v>
      </c>
      <c r="F96">
        <v>5.0720000000000001</v>
      </c>
      <c r="I96" s="1">
        <v>43131</v>
      </c>
      <c r="J96" s="3">
        <f t="shared" si="2"/>
        <v>2.45503175876115E-2</v>
      </c>
      <c r="K96">
        <f t="shared" si="3"/>
        <v>0.58591822951670525</v>
      </c>
    </row>
    <row r="97" spans="1:11" x14ac:dyDescent="0.25">
      <c r="A97" s="1">
        <v>43130</v>
      </c>
      <c r="D97">
        <v>345.82000699999998</v>
      </c>
      <c r="E97">
        <v>4717700</v>
      </c>
      <c r="I97" s="1">
        <v>43130</v>
      </c>
      <c r="J97" s="3">
        <f t="shared" si="2"/>
        <v>-1.0614230568518384E-2</v>
      </c>
      <c r="K97">
        <f t="shared" si="3"/>
        <v>0.54791639053012142</v>
      </c>
    </row>
    <row r="98" spans="1:11" x14ac:dyDescent="0.25">
      <c r="A98" s="1">
        <v>43129</v>
      </c>
      <c r="D98">
        <v>349.52999899999998</v>
      </c>
      <c r="E98">
        <v>4747100</v>
      </c>
      <c r="I98" s="1">
        <v>43129</v>
      </c>
      <c r="J98" s="3">
        <f t="shared" si="2"/>
        <v>1.94837184865033E-2</v>
      </c>
      <c r="K98">
        <f t="shared" si="3"/>
        <v>0.56452259407327166</v>
      </c>
    </row>
    <row r="99" spans="1:11" x14ac:dyDescent="0.25">
      <c r="A99" s="1">
        <v>43126</v>
      </c>
      <c r="D99">
        <v>342.85000600000001</v>
      </c>
      <c r="E99">
        <v>4539400</v>
      </c>
      <c r="I99" s="1">
        <v>43126</v>
      </c>
      <c r="J99" s="3">
        <f t="shared" si="2"/>
        <v>1.5430608839417336E-2</v>
      </c>
      <c r="K99">
        <f t="shared" si="3"/>
        <v>0.53462244242205026</v>
      </c>
    </row>
    <row r="100" spans="1:11" x14ac:dyDescent="0.25">
      <c r="A100" s="1">
        <v>43125</v>
      </c>
      <c r="D100">
        <v>337.64001500000001</v>
      </c>
      <c r="E100">
        <v>6740300</v>
      </c>
      <c r="I100" s="1">
        <v>43125</v>
      </c>
      <c r="J100" s="3">
        <f t="shared" si="2"/>
        <v>-2.3851512452592771E-2</v>
      </c>
      <c r="K100">
        <f t="shared" si="3"/>
        <v>0.51130213040952288</v>
      </c>
    </row>
    <row r="101" spans="1:11" x14ac:dyDescent="0.25">
      <c r="A101" s="1">
        <v>43124</v>
      </c>
      <c r="D101">
        <v>345.89001500000001</v>
      </c>
      <c r="E101">
        <v>5287500</v>
      </c>
      <c r="I101" s="1">
        <v>43124</v>
      </c>
      <c r="J101" s="3">
        <f t="shared" si="2"/>
        <v>-1.9558359998794617E-2</v>
      </c>
      <c r="K101">
        <f t="shared" si="3"/>
        <v>0.54822975160951171</v>
      </c>
    </row>
    <row r="102" spans="1:11" x14ac:dyDescent="0.25">
      <c r="A102" s="1">
        <v>43123</v>
      </c>
      <c r="D102">
        <v>352.790009</v>
      </c>
      <c r="E102">
        <v>5465400</v>
      </c>
      <c r="I102" s="1">
        <v>43123</v>
      </c>
      <c r="J102" s="3">
        <f t="shared" si="2"/>
        <v>3.4987228552663444E-3</v>
      </c>
      <c r="K102">
        <f t="shared" si="3"/>
        <v>0.57911464430214155</v>
      </c>
    </row>
    <row r="103" spans="1:11" x14ac:dyDescent="0.25">
      <c r="A103" s="1">
        <v>43122</v>
      </c>
      <c r="D103">
        <v>351.55999800000001</v>
      </c>
      <c r="E103">
        <v>6210400</v>
      </c>
      <c r="I103" s="1">
        <v>43122</v>
      </c>
      <c r="J103" s="3">
        <f t="shared" si="2"/>
        <v>4.3997744368822252E-3</v>
      </c>
      <c r="K103">
        <f t="shared" si="3"/>
        <v>0.57360902245004219</v>
      </c>
    </row>
    <row r="104" spans="1:11" x14ac:dyDescent="0.25">
      <c r="A104" s="1">
        <v>43119</v>
      </c>
      <c r="D104">
        <v>350.01998900000001</v>
      </c>
      <c r="E104">
        <v>4888300</v>
      </c>
      <c r="I104" s="1">
        <v>43119</v>
      </c>
      <c r="J104" s="3">
        <f t="shared" si="2"/>
        <v>1.5816762600582453E-2</v>
      </c>
      <c r="K104">
        <f t="shared" si="3"/>
        <v>0.56671582620803329</v>
      </c>
    </row>
    <row r="105" spans="1:11" x14ac:dyDescent="0.25">
      <c r="A105" s="1">
        <v>43118</v>
      </c>
      <c r="D105">
        <v>344.57000699999998</v>
      </c>
      <c r="E105">
        <v>5685800</v>
      </c>
      <c r="I105" s="1">
        <v>43118</v>
      </c>
      <c r="J105" s="3">
        <f t="shared" si="2"/>
        <v>-7.4605282007083953E-3</v>
      </c>
      <c r="K105">
        <f t="shared" si="3"/>
        <v>0.54232129640891102</v>
      </c>
    </row>
    <row r="106" spans="1:11" x14ac:dyDescent="0.25">
      <c r="A106" s="1">
        <v>43117</v>
      </c>
      <c r="D106">
        <v>347.16000400000001</v>
      </c>
      <c r="E106">
        <v>7083700</v>
      </c>
      <c r="I106" s="1">
        <v>43117</v>
      </c>
      <c r="J106" s="3">
        <f t="shared" si="2"/>
        <v>2.0878686237009291E-2</v>
      </c>
      <c r="K106">
        <f t="shared" si="3"/>
        <v>0.55391431799983337</v>
      </c>
    </row>
    <row r="107" spans="1:11" x14ac:dyDescent="0.25">
      <c r="A107" s="1">
        <v>43116</v>
      </c>
      <c r="D107">
        <v>340.05999800000001</v>
      </c>
      <c r="E107">
        <v>6474300</v>
      </c>
      <c r="I107" s="1">
        <v>43116</v>
      </c>
      <c r="J107" s="3">
        <f t="shared" si="2"/>
        <v>1.1421084375051849E-2</v>
      </c>
      <c r="K107">
        <f t="shared" si="3"/>
        <v>0.52213415653490625</v>
      </c>
    </row>
    <row r="108" spans="1:11" x14ac:dyDescent="0.25">
      <c r="A108" s="1">
        <v>43112</v>
      </c>
      <c r="D108">
        <v>336.220000999999</v>
      </c>
      <c r="E108">
        <v>4825100</v>
      </c>
      <c r="I108" s="1">
        <v>43112</v>
      </c>
      <c r="J108" s="3">
        <f t="shared" si="2"/>
        <v>-5.1191328260731458E-3</v>
      </c>
      <c r="K108">
        <f t="shared" si="3"/>
        <v>0.50494604082276917</v>
      </c>
    </row>
    <row r="109" spans="1:11" x14ac:dyDescent="0.25">
      <c r="A109" s="1">
        <v>43111</v>
      </c>
      <c r="D109">
        <v>337.95001200000002</v>
      </c>
      <c r="E109">
        <v>6645500</v>
      </c>
      <c r="I109" s="1">
        <v>43111</v>
      </c>
      <c r="J109" s="3">
        <f t="shared" si="2"/>
        <v>9.4086741723540049E-3</v>
      </c>
      <c r="K109">
        <f t="shared" si="3"/>
        <v>0.51268970032335726</v>
      </c>
    </row>
    <row r="110" spans="1:11" x14ac:dyDescent="0.25">
      <c r="A110" s="1">
        <v>43110</v>
      </c>
      <c r="D110">
        <v>334.79998799999998</v>
      </c>
      <c r="E110">
        <v>4309900</v>
      </c>
      <c r="I110" s="1">
        <v>43110</v>
      </c>
      <c r="J110" s="3">
        <f t="shared" si="2"/>
        <v>3.3263987333968493E-3</v>
      </c>
      <c r="K110">
        <f t="shared" si="3"/>
        <v>0.49858995571209963</v>
      </c>
    </row>
    <row r="111" spans="1:11" x14ac:dyDescent="0.25">
      <c r="A111" s="1">
        <v>43109</v>
      </c>
      <c r="D111">
        <v>333.69000199999999</v>
      </c>
      <c r="E111">
        <v>7146600</v>
      </c>
      <c r="I111" s="1">
        <v>43109</v>
      </c>
      <c r="J111" s="3">
        <f t="shared" si="2"/>
        <v>-8.0853778652790059E-3</v>
      </c>
      <c r="K111">
        <f t="shared" si="3"/>
        <v>0.49362157479751895</v>
      </c>
    </row>
    <row r="112" spans="1:11" x14ac:dyDescent="0.25">
      <c r="A112" s="1">
        <v>43108</v>
      </c>
      <c r="D112">
        <v>336.41000400000001</v>
      </c>
      <c r="E112">
        <v>9859400</v>
      </c>
      <c r="I112" s="1">
        <v>43108</v>
      </c>
      <c r="J112" s="3">
        <f t="shared" si="2"/>
        <v>6.2638251987798571E-2</v>
      </c>
      <c r="K112">
        <f t="shared" si="3"/>
        <v>0.50579650855742353</v>
      </c>
    </row>
    <row r="113" spans="1:11" x14ac:dyDescent="0.25">
      <c r="A113" s="1">
        <v>43105</v>
      </c>
      <c r="D113">
        <v>316.57998700000002</v>
      </c>
      <c r="E113">
        <v>4591200</v>
      </c>
      <c r="I113" s="1">
        <v>43105</v>
      </c>
      <c r="J113" s="3">
        <f t="shared" si="2"/>
        <v>6.2297121325680513E-3</v>
      </c>
      <c r="K113">
        <f t="shared" si="3"/>
        <v>0.41703585932526116</v>
      </c>
    </row>
    <row r="114" spans="1:11" x14ac:dyDescent="0.25">
      <c r="A114" s="1">
        <v>43104</v>
      </c>
      <c r="D114">
        <v>314.61999500000002</v>
      </c>
      <c r="E114">
        <v>9946300</v>
      </c>
      <c r="I114" s="1">
        <v>43104</v>
      </c>
      <c r="J114" s="3">
        <f t="shared" si="2"/>
        <v>-8.2900078802205929E-3</v>
      </c>
      <c r="K114">
        <f t="shared" si="3"/>
        <v>0.40826278755180556</v>
      </c>
    </row>
    <row r="115" spans="1:11" x14ac:dyDescent="0.25">
      <c r="A115" s="1">
        <v>43103</v>
      </c>
      <c r="D115">
        <v>317.25</v>
      </c>
      <c r="E115">
        <v>4521500</v>
      </c>
      <c r="I115" s="1">
        <v>43103</v>
      </c>
      <c r="J115" s="3">
        <f t="shared" si="2"/>
        <v>-1.0233048420531694E-2</v>
      </c>
      <c r="K115">
        <f t="shared" si="3"/>
        <v>0.42003488796320876</v>
      </c>
    </row>
    <row r="116" spans="1:11" x14ac:dyDescent="0.25">
      <c r="A116" s="1">
        <v>43102</v>
      </c>
      <c r="D116">
        <v>320.52999899999998</v>
      </c>
      <c r="E116">
        <v>4352200</v>
      </c>
      <c r="I116" s="1">
        <v>43102</v>
      </c>
      <c r="J116" s="3">
        <f t="shared" si="2"/>
        <v>2.9484479920003494E-2</v>
      </c>
      <c r="K116">
        <f t="shared" si="3"/>
        <v>0.43471641046118953</v>
      </c>
    </row>
    <row r="117" spans="1:11" x14ac:dyDescent="0.25">
      <c r="A117" s="1">
        <v>43098</v>
      </c>
      <c r="D117">
        <v>311.35000600000001</v>
      </c>
      <c r="E117">
        <v>3777200</v>
      </c>
      <c r="I117" s="1">
        <v>43098</v>
      </c>
      <c r="J117" s="3">
        <f t="shared" si="2"/>
        <v>-1.2715560599738066E-2</v>
      </c>
      <c r="K117">
        <f t="shared" si="3"/>
        <v>0.39362607056754728</v>
      </c>
    </row>
    <row r="118" spans="1:11" x14ac:dyDescent="0.25">
      <c r="A118" s="1">
        <v>43097</v>
      </c>
      <c r="D118">
        <v>315.35998499999999</v>
      </c>
      <c r="E118">
        <v>4316300</v>
      </c>
      <c r="I118" s="1">
        <v>43097</v>
      </c>
      <c r="J118" s="3">
        <f t="shared" si="2"/>
        <v>1.1936753372316419E-2</v>
      </c>
      <c r="K118">
        <f t="shared" si="3"/>
        <v>0.41157503851080912</v>
      </c>
    </row>
    <row r="119" spans="1:11" x14ac:dyDescent="0.25">
      <c r="A119" s="1">
        <v>43096</v>
      </c>
      <c r="D119">
        <v>311.64001500000001</v>
      </c>
      <c r="E119">
        <v>4712100</v>
      </c>
      <c r="I119" s="1">
        <v>43096</v>
      </c>
      <c r="J119" s="3">
        <f t="shared" si="2"/>
        <v>-1.7807034068948551E-2</v>
      </c>
      <c r="K119">
        <f t="shared" si="3"/>
        <v>0.39492417268834579</v>
      </c>
    </row>
    <row r="120" spans="1:11" x14ac:dyDescent="0.25">
      <c r="A120" s="1">
        <v>43095</v>
      </c>
      <c r="D120">
        <v>317.290009</v>
      </c>
      <c r="E120">
        <v>4378400</v>
      </c>
      <c r="I120" s="1">
        <v>43095</v>
      </c>
      <c r="J120" s="3">
        <f t="shared" si="2"/>
        <v>-2.4323501562478471E-2</v>
      </c>
      <c r="K120">
        <f t="shared" si="3"/>
        <v>0.42021397125976517</v>
      </c>
    </row>
    <row r="121" spans="1:11" x14ac:dyDescent="0.25">
      <c r="A121" s="1">
        <v>43091</v>
      </c>
      <c r="D121">
        <v>325.20001200000002</v>
      </c>
      <c r="E121">
        <v>4215800</v>
      </c>
      <c r="I121" s="1">
        <v>43091</v>
      </c>
      <c r="J121" s="3">
        <f t="shared" si="2"/>
        <v>-1.9477754091807825E-2</v>
      </c>
      <c r="K121">
        <f t="shared" si="3"/>
        <v>0.45561974028701074</v>
      </c>
    </row>
    <row r="122" spans="1:11" x14ac:dyDescent="0.25">
      <c r="A122" s="1">
        <v>43090</v>
      </c>
      <c r="D122">
        <v>331.66000400000001</v>
      </c>
      <c r="E122">
        <v>4385200</v>
      </c>
      <c r="I122" s="1">
        <v>43090</v>
      </c>
      <c r="J122" s="3">
        <f t="shared" si="2"/>
        <v>8.1463703276489479E-3</v>
      </c>
      <c r="K122">
        <f t="shared" si="3"/>
        <v>0.48453515089682392</v>
      </c>
    </row>
    <row r="123" spans="1:11" x14ac:dyDescent="0.25">
      <c r="A123" s="1">
        <v>43089</v>
      </c>
      <c r="D123">
        <v>328.98001099999999</v>
      </c>
      <c r="E123">
        <v>5953800</v>
      </c>
      <c r="I123" s="1">
        <v>43089</v>
      </c>
      <c r="J123" s="3">
        <f t="shared" si="2"/>
        <v>-6.4028842089480882E-3</v>
      </c>
      <c r="K123">
        <f t="shared" si="3"/>
        <v>0.4725393004334757</v>
      </c>
    </row>
    <row r="124" spans="1:11" x14ac:dyDescent="0.25">
      <c r="A124" s="1">
        <v>43088</v>
      </c>
      <c r="D124">
        <v>331.10000600000001</v>
      </c>
      <c r="E124">
        <v>6825000</v>
      </c>
      <c r="I124" s="1">
        <v>43088</v>
      </c>
      <c r="J124" s="3">
        <f t="shared" si="2"/>
        <v>-2.292911474797292E-2</v>
      </c>
      <c r="K124">
        <f t="shared" si="3"/>
        <v>0.48202855768267222</v>
      </c>
    </row>
    <row r="125" spans="1:11" x14ac:dyDescent="0.25">
      <c r="A125" s="1">
        <v>43087</v>
      </c>
      <c r="D125">
        <v>338.86999500000002</v>
      </c>
      <c r="E125">
        <v>5476200</v>
      </c>
      <c r="I125" s="1">
        <v>43087</v>
      </c>
      <c r="J125" s="3">
        <f t="shared" si="2"/>
        <v>-1.3335323453125976E-2</v>
      </c>
      <c r="K125">
        <f t="shared" si="3"/>
        <v>0.51680761350328808</v>
      </c>
    </row>
    <row r="126" spans="1:11" x14ac:dyDescent="0.25">
      <c r="A126" s="1">
        <v>43084</v>
      </c>
      <c r="D126">
        <v>343.45001200000002</v>
      </c>
      <c r="E126">
        <v>6933200</v>
      </c>
      <c r="I126" s="1">
        <v>43084</v>
      </c>
      <c r="J126" s="3">
        <f t="shared" si="2"/>
        <v>1.6455049729717553E-2</v>
      </c>
      <c r="K126">
        <f t="shared" si="3"/>
        <v>0.53730811445668314</v>
      </c>
    </row>
    <row r="127" spans="1:11" x14ac:dyDescent="0.25">
      <c r="A127" s="1">
        <v>43083</v>
      </c>
      <c r="D127">
        <v>337.89001500000001</v>
      </c>
      <c r="E127">
        <v>5799900</v>
      </c>
      <c r="I127" s="1">
        <v>43083</v>
      </c>
      <c r="J127" s="3">
        <f t="shared" si="2"/>
        <v>-3.3624871054551428E-3</v>
      </c>
      <c r="K127">
        <f t="shared" si="3"/>
        <v>0.51242114923376492</v>
      </c>
    </row>
    <row r="128" spans="1:11" x14ac:dyDescent="0.25">
      <c r="A128" s="1">
        <v>43082</v>
      </c>
      <c r="D128">
        <v>339.02999899999998</v>
      </c>
      <c r="E128">
        <v>6221500</v>
      </c>
      <c r="I128" s="1">
        <v>43082</v>
      </c>
      <c r="J128" s="3">
        <f t="shared" si="2"/>
        <v>-5.864586710449482E-3</v>
      </c>
      <c r="K128">
        <f t="shared" si="3"/>
        <v>0.51752380345510396</v>
      </c>
    </row>
    <row r="129" spans="1:11" x14ac:dyDescent="0.25">
      <c r="A129" s="1">
        <v>43081</v>
      </c>
      <c r="D129">
        <v>341.02999899999998</v>
      </c>
      <c r="E129">
        <v>8733200</v>
      </c>
      <c r="I129" s="1">
        <v>43081</v>
      </c>
      <c r="J129" s="3">
        <f t="shared" si="2"/>
        <v>3.6848970394953266E-2</v>
      </c>
      <c r="K129">
        <f t="shared" si="3"/>
        <v>0.52647595404904068</v>
      </c>
    </row>
    <row r="130" spans="1:11" x14ac:dyDescent="0.25">
      <c r="A130" s="1">
        <v>43080</v>
      </c>
      <c r="D130">
        <v>328.91000400000001</v>
      </c>
      <c r="E130">
        <v>7938000</v>
      </c>
      <c r="I130" s="1">
        <v>43080</v>
      </c>
      <c r="J130" s="3">
        <f t="shared" si="2"/>
        <v>4.3727981408815807E-2</v>
      </c>
      <c r="K130">
        <f t="shared" si="3"/>
        <v>0.47222594383016098</v>
      </c>
    </row>
    <row r="131" spans="1:11" x14ac:dyDescent="0.25">
      <c r="A131" s="1">
        <v>43077</v>
      </c>
      <c r="D131">
        <v>315.13000499999998</v>
      </c>
      <c r="E131">
        <v>3468500</v>
      </c>
      <c r="I131" s="1">
        <v>43077</v>
      </c>
      <c r="J131" s="3">
        <f t="shared" ref="J131:J194" si="4">(D131-D132)/D132</f>
        <v>1.2498442118572249E-2</v>
      </c>
      <c r="K131">
        <f t="shared" ref="K131:K194" si="5">(D131-$D$619)/$D$619</f>
        <v>0.41054563071401223</v>
      </c>
    </row>
    <row r="132" spans="1:11" x14ac:dyDescent="0.25">
      <c r="A132" s="1">
        <v>43076</v>
      </c>
      <c r="D132">
        <v>311.23998999999998</v>
      </c>
      <c r="E132">
        <v>4780600</v>
      </c>
      <c r="I132" s="1">
        <v>43076</v>
      </c>
      <c r="J132" s="3">
        <f t="shared" si="4"/>
        <v>-6.4483813302567564E-3</v>
      </c>
      <c r="K132">
        <f t="shared" si="5"/>
        <v>0.39313363066767593</v>
      </c>
    </row>
    <row r="133" spans="1:11" x14ac:dyDescent="0.25">
      <c r="A133" s="1">
        <v>43075</v>
      </c>
      <c r="D133">
        <v>313.26001000000002</v>
      </c>
      <c r="E133">
        <v>7195300</v>
      </c>
      <c r="I133" s="1">
        <v>43075</v>
      </c>
      <c r="J133" s="3">
        <f t="shared" si="4"/>
        <v>3.1478424834570001E-2</v>
      </c>
      <c r="K133">
        <f t="shared" si="5"/>
        <v>0.40217539228905813</v>
      </c>
    </row>
    <row r="134" spans="1:11" x14ac:dyDescent="0.25">
      <c r="A134" s="1">
        <v>43074</v>
      </c>
      <c r="D134">
        <v>303.70001200000002</v>
      </c>
      <c r="E134">
        <v>4646500</v>
      </c>
      <c r="I134" s="1">
        <v>43074</v>
      </c>
      <c r="J134" s="3">
        <f t="shared" si="4"/>
        <v>-4.9148097674386717E-3</v>
      </c>
      <c r="K134">
        <f t="shared" si="5"/>
        <v>0.35938412140219128</v>
      </c>
    </row>
    <row r="135" spans="1:11" x14ac:dyDescent="0.25">
      <c r="A135" s="1">
        <v>43073</v>
      </c>
      <c r="D135">
        <v>305.20001200000002</v>
      </c>
      <c r="E135">
        <v>5835100</v>
      </c>
      <c r="I135" s="1">
        <v>43073</v>
      </c>
      <c r="J135" s="3">
        <f t="shared" si="4"/>
        <v>-4.3388477615202686E-3</v>
      </c>
      <c r="K135">
        <f t="shared" si="5"/>
        <v>0.36609823434764377</v>
      </c>
    </row>
    <row r="136" spans="1:11" x14ac:dyDescent="0.25">
      <c r="A136" s="1">
        <v>43070</v>
      </c>
      <c r="D136">
        <v>306.52999899999998</v>
      </c>
      <c r="E136">
        <v>4292900</v>
      </c>
      <c r="I136" s="1">
        <v>43070</v>
      </c>
      <c r="J136" s="3">
        <f t="shared" si="4"/>
        <v>-7.5117596079957091E-3</v>
      </c>
      <c r="K136">
        <f t="shared" si="5"/>
        <v>0.37205135630363262</v>
      </c>
    </row>
    <row r="137" spans="1:11" x14ac:dyDescent="0.25">
      <c r="A137" s="1">
        <v>43069</v>
      </c>
      <c r="D137">
        <v>308.85000600000001</v>
      </c>
      <c r="E137">
        <v>4351600</v>
      </c>
      <c r="F137">
        <v>4.8040000000000003</v>
      </c>
      <c r="I137" s="1">
        <v>43069</v>
      </c>
      <c r="J137" s="3">
        <f t="shared" si="4"/>
        <v>4.2595986267270017E-3</v>
      </c>
      <c r="K137">
        <f t="shared" si="5"/>
        <v>0.38243588232512643</v>
      </c>
    </row>
    <row r="138" spans="1:11" x14ac:dyDescent="0.25">
      <c r="A138" s="1">
        <v>43068</v>
      </c>
      <c r="D138">
        <v>307.540009</v>
      </c>
      <c r="E138">
        <v>8767400</v>
      </c>
      <c r="I138" s="1">
        <v>43068</v>
      </c>
      <c r="J138" s="3">
        <f t="shared" si="4"/>
        <v>-3.1522529926847259E-2</v>
      </c>
      <c r="K138">
        <f t="shared" si="5"/>
        <v>0.37657223711432375</v>
      </c>
    </row>
    <row r="139" spans="1:11" x14ac:dyDescent="0.25">
      <c r="A139" s="1">
        <v>43067</v>
      </c>
      <c r="D139">
        <v>317.54998799999998</v>
      </c>
      <c r="E139">
        <v>4949500</v>
      </c>
      <c r="I139" s="1">
        <v>43067</v>
      </c>
      <c r="J139" s="3">
        <f t="shared" si="4"/>
        <v>2.3357533053612071E-3</v>
      </c>
      <c r="K139">
        <f t="shared" si="5"/>
        <v>0.4213776568393956</v>
      </c>
    </row>
    <row r="140" spans="1:11" x14ac:dyDescent="0.25">
      <c r="A140" s="1">
        <v>43066</v>
      </c>
      <c r="D140">
        <v>316.80999800000001</v>
      </c>
      <c r="E140">
        <v>4555900</v>
      </c>
      <c r="I140" s="1">
        <v>43066</v>
      </c>
      <c r="J140" s="3">
        <f t="shared" si="4"/>
        <v>3.9930598888187011E-3</v>
      </c>
      <c r="K140">
        <f t="shared" si="5"/>
        <v>0.41806540588039209</v>
      </c>
    </row>
    <row r="141" spans="1:11" x14ac:dyDescent="0.25">
      <c r="A141" s="1">
        <v>43063</v>
      </c>
      <c r="D141">
        <v>315.54998799999998</v>
      </c>
      <c r="E141">
        <v>3244100</v>
      </c>
      <c r="I141" s="1">
        <v>43063</v>
      </c>
      <c r="J141" s="3">
        <f t="shared" si="4"/>
        <v>9.4369224036418512E-3</v>
      </c>
      <c r="K141">
        <f t="shared" si="5"/>
        <v>0.41242550624545893</v>
      </c>
    </row>
    <row r="142" spans="1:11" x14ac:dyDescent="0.25">
      <c r="A142" s="1">
        <v>43061</v>
      </c>
      <c r="D142">
        <v>312.60000600000001</v>
      </c>
      <c r="E142">
        <v>4917600</v>
      </c>
      <c r="I142" s="1">
        <v>43061</v>
      </c>
      <c r="J142" s="3">
        <f t="shared" si="4"/>
        <v>-1.6393417553842972E-2</v>
      </c>
      <c r="K142">
        <f t="shared" si="5"/>
        <v>0.39922116468875773</v>
      </c>
    </row>
    <row r="143" spans="1:11" x14ac:dyDescent="0.25">
      <c r="A143" s="1">
        <v>43060</v>
      </c>
      <c r="D143">
        <v>317.80999800000001</v>
      </c>
      <c r="E143">
        <v>7261300</v>
      </c>
      <c r="I143" s="1">
        <v>43060</v>
      </c>
      <c r="J143" s="3">
        <f t="shared" si="4"/>
        <v>2.9377496578917525E-2</v>
      </c>
      <c r="K143">
        <f t="shared" si="5"/>
        <v>0.42254148117736046</v>
      </c>
    </row>
    <row r="144" spans="1:11" x14ac:dyDescent="0.25">
      <c r="A144" s="1">
        <v>43059</v>
      </c>
      <c r="D144">
        <v>308.73998999999998</v>
      </c>
      <c r="E144">
        <v>8247700</v>
      </c>
      <c r="I144" s="1">
        <v>43059</v>
      </c>
      <c r="J144" s="3">
        <f t="shared" si="4"/>
        <v>-2.0028561308816833E-2</v>
      </c>
      <c r="K144">
        <f t="shared" si="5"/>
        <v>0.38194344242525502</v>
      </c>
    </row>
    <row r="145" spans="1:11" x14ac:dyDescent="0.25">
      <c r="A145" s="1">
        <v>43056</v>
      </c>
      <c r="D145">
        <v>315.04998799999998</v>
      </c>
      <c r="E145">
        <v>13735100</v>
      </c>
      <c r="I145" s="1">
        <v>43056</v>
      </c>
      <c r="J145" s="3">
        <f t="shared" si="4"/>
        <v>8.1599615999999511E-3</v>
      </c>
      <c r="K145">
        <f t="shared" si="5"/>
        <v>0.41018746859697475</v>
      </c>
    </row>
    <row r="146" spans="1:11" x14ac:dyDescent="0.25">
      <c r="A146" s="1">
        <v>43055</v>
      </c>
      <c r="D146">
        <v>312.5</v>
      </c>
      <c r="E146">
        <v>5822100</v>
      </c>
      <c r="I146" s="1">
        <v>43055</v>
      </c>
      <c r="J146" s="3">
        <f t="shared" si="4"/>
        <v>3.8548411379958525E-3</v>
      </c>
      <c r="K146">
        <f t="shared" si="5"/>
        <v>0.39877353030260909</v>
      </c>
    </row>
    <row r="147" spans="1:11" x14ac:dyDescent="0.25">
      <c r="A147" s="1">
        <v>43054</v>
      </c>
      <c r="D147">
        <v>311.29998799999998</v>
      </c>
      <c r="E147">
        <v>5978700</v>
      </c>
      <c r="I147" s="1">
        <v>43054</v>
      </c>
      <c r="J147" s="3">
        <f t="shared" si="4"/>
        <v>8.4223385128989556E-3</v>
      </c>
      <c r="K147">
        <f t="shared" si="5"/>
        <v>0.39340218623334344</v>
      </c>
    </row>
    <row r="148" spans="1:11" x14ac:dyDescent="0.25">
      <c r="A148" s="1">
        <v>43053</v>
      </c>
      <c r="D148">
        <v>308.70001200000002</v>
      </c>
      <c r="E148">
        <v>5676100</v>
      </c>
      <c r="I148" s="1">
        <v>43053</v>
      </c>
      <c r="J148" s="3">
        <f t="shared" si="4"/>
        <v>-2.1242809535373604E-2</v>
      </c>
      <c r="K148">
        <f t="shared" si="5"/>
        <v>0.38176449788703298</v>
      </c>
    </row>
    <row r="149" spans="1:11" x14ac:dyDescent="0.25">
      <c r="A149" s="1">
        <v>43052</v>
      </c>
      <c r="D149">
        <v>315.39999399999999</v>
      </c>
      <c r="E149">
        <v>7584900</v>
      </c>
      <c r="I149" s="1">
        <v>43052</v>
      </c>
      <c r="J149" s="3">
        <f t="shared" si="4"/>
        <v>4.0958462027078903E-2</v>
      </c>
      <c r="K149">
        <f t="shared" si="5"/>
        <v>0.41175412180736548</v>
      </c>
    </row>
    <row r="150" spans="1:11" x14ac:dyDescent="0.25">
      <c r="A150" s="1">
        <v>43049</v>
      </c>
      <c r="D150">
        <v>302.98998999999998</v>
      </c>
      <c r="E150">
        <v>4625400</v>
      </c>
      <c r="I150" s="1">
        <v>43049</v>
      </c>
      <c r="J150" s="3">
        <f t="shared" si="4"/>
        <v>0</v>
      </c>
      <c r="K150">
        <f t="shared" si="5"/>
        <v>0.35620600946768705</v>
      </c>
    </row>
    <row r="151" spans="1:11" x14ac:dyDescent="0.25">
      <c r="A151" s="1">
        <v>43048</v>
      </c>
      <c r="D151">
        <v>302.98998999999998</v>
      </c>
      <c r="E151">
        <v>5447100</v>
      </c>
      <c r="I151" s="1">
        <v>43048</v>
      </c>
      <c r="J151" s="3">
        <f t="shared" si="4"/>
        <v>-4.5994445645663766E-3</v>
      </c>
      <c r="K151">
        <f t="shared" si="5"/>
        <v>0.35620600946768705</v>
      </c>
    </row>
    <row r="152" spans="1:11" x14ac:dyDescent="0.25">
      <c r="A152" s="1">
        <v>43047</v>
      </c>
      <c r="D152">
        <v>304.39001500000001</v>
      </c>
      <c r="E152">
        <v>4725300</v>
      </c>
      <c r="I152" s="1">
        <v>43047</v>
      </c>
      <c r="J152" s="3">
        <f t="shared" si="4"/>
        <v>-5.4238623266993219E-3</v>
      </c>
      <c r="K152">
        <f t="shared" si="5"/>
        <v>0.36247262678532527</v>
      </c>
    </row>
    <row r="153" spans="1:11" x14ac:dyDescent="0.25">
      <c r="A153" s="1">
        <v>43046</v>
      </c>
      <c r="D153">
        <v>306.04998799999998</v>
      </c>
      <c r="E153">
        <v>5294300</v>
      </c>
      <c r="I153" s="1">
        <v>43046</v>
      </c>
      <c r="J153" s="3">
        <f t="shared" si="4"/>
        <v>1.0799884440187245E-2</v>
      </c>
      <c r="K153">
        <f t="shared" si="5"/>
        <v>0.36990279092425959</v>
      </c>
    </row>
    <row r="154" spans="1:11" x14ac:dyDescent="0.25">
      <c r="A154" s="1">
        <v>43045</v>
      </c>
      <c r="D154">
        <v>302.77999899999998</v>
      </c>
      <c r="E154">
        <v>6486000</v>
      </c>
      <c r="I154" s="1">
        <v>43045</v>
      </c>
      <c r="J154" s="3">
        <f t="shared" si="4"/>
        <v>-1.08138032711138E-2</v>
      </c>
      <c r="K154">
        <f t="shared" si="5"/>
        <v>0.35526607394000131</v>
      </c>
    </row>
    <row r="155" spans="1:11" x14ac:dyDescent="0.25">
      <c r="A155" s="1">
        <v>43042</v>
      </c>
      <c r="D155">
        <v>306.08999599999999</v>
      </c>
      <c r="E155">
        <v>8894000</v>
      </c>
      <c r="I155" s="1">
        <v>43042</v>
      </c>
      <c r="J155" s="3">
        <f t="shared" si="4"/>
        <v>2.2822915764789162E-2</v>
      </c>
      <c r="K155">
        <f t="shared" si="5"/>
        <v>0.37008186974474072</v>
      </c>
    </row>
    <row r="156" spans="1:11" x14ac:dyDescent="0.25">
      <c r="A156" s="1">
        <v>43041</v>
      </c>
      <c r="D156">
        <v>299.26001000000002</v>
      </c>
      <c r="E156">
        <v>19791400</v>
      </c>
      <c r="I156" s="1">
        <v>43041</v>
      </c>
      <c r="J156" s="3">
        <f t="shared" si="4"/>
        <v>-6.7958072391475444E-2</v>
      </c>
      <c r="K156">
        <f t="shared" si="5"/>
        <v>0.33951033813150122</v>
      </c>
    </row>
    <row r="157" spans="1:11" x14ac:dyDescent="0.25">
      <c r="A157" s="1">
        <v>43040</v>
      </c>
      <c r="D157">
        <v>321.07998700000002</v>
      </c>
      <c r="E157">
        <v>8457300</v>
      </c>
      <c r="I157" s="1">
        <v>43040</v>
      </c>
      <c r="J157" s="3">
        <f t="shared" si="4"/>
        <v>-3.152056233680367E-2</v>
      </c>
      <c r="K157">
        <f t="shared" si="5"/>
        <v>0.43717819816161874</v>
      </c>
    </row>
    <row r="158" spans="1:11" x14ac:dyDescent="0.25">
      <c r="A158" s="1">
        <v>43039</v>
      </c>
      <c r="D158">
        <v>331.52999899999998</v>
      </c>
      <c r="E158">
        <v>5672300</v>
      </c>
      <c r="F158">
        <v>5.157</v>
      </c>
      <c r="I158" s="1">
        <v>43039</v>
      </c>
      <c r="J158" s="3">
        <f t="shared" si="4"/>
        <v>3.5772345866784724E-2</v>
      </c>
      <c r="K158">
        <f t="shared" si="5"/>
        <v>0.48395323872784135</v>
      </c>
    </row>
    <row r="159" spans="1:11" x14ac:dyDescent="0.25">
      <c r="A159" s="1">
        <v>43038</v>
      </c>
      <c r="D159">
        <v>320.07998700000002</v>
      </c>
      <c r="E159">
        <v>4254400</v>
      </c>
      <c r="I159" s="1">
        <v>43038</v>
      </c>
      <c r="J159" s="3">
        <f t="shared" si="4"/>
        <v>-2.4620812550578317E-3</v>
      </c>
      <c r="K159">
        <f t="shared" si="5"/>
        <v>0.43270212286465037</v>
      </c>
    </row>
    <row r="160" spans="1:11" x14ac:dyDescent="0.25">
      <c r="A160" s="1">
        <v>43035</v>
      </c>
      <c r="D160">
        <v>320.86999500000002</v>
      </c>
      <c r="E160">
        <v>6979700</v>
      </c>
      <c r="I160" s="1">
        <v>43035</v>
      </c>
      <c r="J160" s="3">
        <f t="shared" si="4"/>
        <v>-1.6249249743261855E-2</v>
      </c>
      <c r="K160">
        <f t="shared" si="5"/>
        <v>0.43623825815785777</v>
      </c>
    </row>
    <row r="161" spans="1:11" x14ac:dyDescent="0.25">
      <c r="A161" s="1">
        <v>43034</v>
      </c>
      <c r="D161">
        <v>326.17001299999998</v>
      </c>
      <c r="E161">
        <v>5023500</v>
      </c>
      <c r="I161" s="1">
        <v>43034</v>
      </c>
      <c r="J161" s="3">
        <f t="shared" si="4"/>
        <v>1.0128191874885673E-3</v>
      </c>
      <c r="K161">
        <f t="shared" si="5"/>
        <v>0.45996153780114524</v>
      </c>
    </row>
    <row r="162" spans="1:11" x14ac:dyDescent="0.25">
      <c r="A162" s="1">
        <v>43033</v>
      </c>
      <c r="D162">
        <v>325.83999599999999</v>
      </c>
      <c r="E162">
        <v>8594100</v>
      </c>
      <c r="I162" s="1">
        <v>43033</v>
      </c>
      <c r="J162" s="3">
        <f t="shared" si="4"/>
        <v>-3.4090235775066528E-2</v>
      </c>
      <c r="K162">
        <f t="shared" si="5"/>
        <v>0.4584843568598656</v>
      </c>
    </row>
    <row r="163" spans="1:11" x14ac:dyDescent="0.25">
      <c r="A163" s="1">
        <v>43032</v>
      </c>
      <c r="D163">
        <v>337.33999599999999</v>
      </c>
      <c r="E163">
        <v>4491700</v>
      </c>
      <c r="I163" s="1">
        <v>43032</v>
      </c>
      <c r="J163" s="3">
        <f t="shared" si="4"/>
        <v>9.4951934735234796E-4</v>
      </c>
      <c r="K163">
        <f t="shared" si="5"/>
        <v>0.50995922277500161</v>
      </c>
    </row>
    <row r="164" spans="1:11" x14ac:dyDescent="0.25">
      <c r="A164" s="1">
        <v>43031</v>
      </c>
      <c r="D164">
        <v>337.01998900000001</v>
      </c>
      <c r="E164">
        <v>5747300</v>
      </c>
      <c r="I164" s="1">
        <v>43031</v>
      </c>
      <c r="J164" s="3">
        <f t="shared" si="4"/>
        <v>-2.3413552186376949E-2</v>
      </c>
      <c r="K164">
        <f t="shared" si="5"/>
        <v>0.5085268473474448</v>
      </c>
    </row>
    <row r="165" spans="1:11" x14ac:dyDescent="0.25">
      <c r="A165" s="1">
        <v>43028</v>
      </c>
      <c r="D165">
        <v>345.10000600000001</v>
      </c>
      <c r="E165">
        <v>4930400</v>
      </c>
      <c r="I165" s="1">
        <v>43028</v>
      </c>
      <c r="J165" s="3">
        <f t="shared" si="4"/>
        <v>-1.9072772343439768E-2</v>
      </c>
      <c r="K165">
        <f t="shared" si="5"/>
        <v>0.54469361184022913</v>
      </c>
    </row>
    <row r="166" spans="1:11" x14ac:dyDescent="0.25">
      <c r="A166" s="1">
        <v>43027</v>
      </c>
      <c r="D166">
        <v>351.80999800000001</v>
      </c>
      <c r="E166">
        <v>5061800</v>
      </c>
      <c r="I166" s="1">
        <v>43027</v>
      </c>
      <c r="J166" s="3">
        <f t="shared" si="4"/>
        <v>-2.179896046376685E-2</v>
      </c>
      <c r="K166">
        <f t="shared" si="5"/>
        <v>0.57472804127428434</v>
      </c>
    </row>
    <row r="167" spans="1:11" x14ac:dyDescent="0.25">
      <c r="A167" s="1">
        <v>43026</v>
      </c>
      <c r="D167">
        <v>359.64999399999999</v>
      </c>
      <c r="E167">
        <v>4939100</v>
      </c>
      <c r="I167" s="1">
        <v>43026</v>
      </c>
      <c r="J167" s="3">
        <f t="shared" si="4"/>
        <v>1.0962737877723099E-2</v>
      </c>
      <c r="K167">
        <f t="shared" si="5"/>
        <v>0.60982045369821491</v>
      </c>
    </row>
    <row r="168" spans="1:11" x14ac:dyDescent="0.25">
      <c r="A168" s="1">
        <v>43025</v>
      </c>
      <c r="D168">
        <v>355.75</v>
      </c>
      <c r="E168">
        <v>3293300</v>
      </c>
      <c r="I168" s="1">
        <v>43025</v>
      </c>
      <c r="J168" s="3">
        <f t="shared" si="4"/>
        <v>1.4689087027568369E-2</v>
      </c>
      <c r="K168">
        <f t="shared" si="5"/>
        <v>0.59236378689649016</v>
      </c>
    </row>
    <row r="169" spans="1:11" x14ac:dyDescent="0.25">
      <c r="A169" s="1">
        <v>43024</v>
      </c>
      <c r="D169">
        <v>350.60000600000001</v>
      </c>
      <c r="E169">
        <v>5375500</v>
      </c>
      <c r="I169" s="1">
        <v>43024</v>
      </c>
      <c r="J169" s="3">
        <f t="shared" si="4"/>
        <v>-1.3977559698953933E-2</v>
      </c>
      <c r="K169">
        <f t="shared" si="5"/>
        <v>0.56931202597355501</v>
      </c>
    </row>
    <row r="170" spans="1:11" x14ac:dyDescent="0.25">
      <c r="A170" s="1">
        <v>43021</v>
      </c>
      <c r="D170">
        <v>355.57000699999998</v>
      </c>
      <c r="E170">
        <v>3540500</v>
      </c>
      <c r="I170" s="1">
        <v>43021</v>
      </c>
      <c r="J170" s="3">
        <f t="shared" si="4"/>
        <v>-3.0922740149752807E-4</v>
      </c>
      <c r="K170">
        <f t="shared" si="5"/>
        <v>0.5915581246755629</v>
      </c>
    </row>
    <row r="171" spans="1:11" x14ac:dyDescent="0.25">
      <c r="A171" s="1">
        <v>43020</v>
      </c>
      <c r="D171">
        <v>355.67999300000002</v>
      </c>
      <c r="E171">
        <v>4087000</v>
      </c>
      <c r="I171" s="1">
        <v>43020</v>
      </c>
      <c r="J171" s="3">
        <f t="shared" si="4"/>
        <v>3.0456485666275394E-3</v>
      </c>
      <c r="K171">
        <f t="shared" si="5"/>
        <v>0.59205043029317539</v>
      </c>
    </row>
    <row r="172" spans="1:11" x14ac:dyDescent="0.25">
      <c r="A172" s="1">
        <v>43019</v>
      </c>
      <c r="D172">
        <v>354.60000600000001</v>
      </c>
      <c r="E172">
        <v>4500800</v>
      </c>
      <c r="I172" s="1">
        <v>43019</v>
      </c>
      <c r="J172" s="3">
        <f t="shared" si="4"/>
        <v>-2.7840771988421674E-3</v>
      </c>
      <c r="K172">
        <f t="shared" si="5"/>
        <v>0.58721632716142835</v>
      </c>
    </row>
    <row r="173" spans="1:11" x14ac:dyDescent="0.25">
      <c r="A173" s="1">
        <v>43018</v>
      </c>
      <c r="D173">
        <v>355.58999599999999</v>
      </c>
      <c r="E173">
        <v>6978500</v>
      </c>
      <c r="I173" s="1">
        <v>43018</v>
      </c>
      <c r="J173" s="3">
        <f t="shared" si="4"/>
        <v>3.6886901283682834E-2</v>
      </c>
      <c r="K173">
        <f t="shared" si="5"/>
        <v>0.59164759694467395</v>
      </c>
    </row>
    <row r="174" spans="1:11" x14ac:dyDescent="0.25">
      <c r="A174" s="1">
        <v>43017</v>
      </c>
      <c r="D174">
        <v>342.94000199999999</v>
      </c>
      <c r="E174">
        <v>7493700</v>
      </c>
      <c r="I174" s="1">
        <v>43017</v>
      </c>
      <c r="J174" s="3">
        <f t="shared" si="4"/>
        <v>-3.9060756569984895E-2</v>
      </c>
      <c r="K174">
        <f t="shared" si="5"/>
        <v>0.53502527129447619</v>
      </c>
    </row>
    <row r="175" spans="1:11" x14ac:dyDescent="0.25">
      <c r="A175" s="1">
        <v>43014</v>
      </c>
      <c r="D175">
        <v>356.88000499999998</v>
      </c>
      <c r="E175">
        <v>4297500</v>
      </c>
      <c r="I175" s="1">
        <v>43014</v>
      </c>
      <c r="J175" s="3">
        <f t="shared" si="4"/>
        <v>4.3621930507091308E-3</v>
      </c>
      <c r="K175">
        <f t="shared" si="5"/>
        <v>0.59742177436244082</v>
      </c>
    </row>
    <row r="176" spans="1:11" x14ac:dyDescent="0.25">
      <c r="A176" s="1">
        <v>43013</v>
      </c>
      <c r="D176">
        <v>355.32998700000002</v>
      </c>
      <c r="E176">
        <v>4171700</v>
      </c>
      <c r="I176" s="1">
        <v>43013</v>
      </c>
      <c r="J176" s="3">
        <f t="shared" si="4"/>
        <v>9.0131824733616491E-4</v>
      </c>
      <c r="K176">
        <f t="shared" si="5"/>
        <v>0.59048377708278466</v>
      </c>
    </row>
    <row r="177" spans="1:11" x14ac:dyDescent="0.25">
      <c r="A177" s="1">
        <v>43012</v>
      </c>
      <c r="D177">
        <v>355.01001000000002</v>
      </c>
      <c r="E177">
        <v>8163500</v>
      </c>
      <c r="I177" s="1">
        <v>43012</v>
      </c>
      <c r="J177" s="3">
        <f t="shared" si="4"/>
        <v>1.9733425357610836E-2</v>
      </c>
      <c r="K177">
        <f t="shared" si="5"/>
        <v>0.58905153593748671</v>
      </c>
    </row>
    <row r="178" spans="1:11" x14ac:dyDescent="0.25">
      <c r="A178" s="1">
        <v>43011</v>
      </c>
      <c r="D178">
        <v>348.14001500000001</v>
      </c>
      <c r="E178">
        <v>10153600</v>
      </c>
      <c r="I178" s="1">
        <v>43011</v>
      </c>
      <c r="J178" s="3">
        <f t="shared" si="4"/>
        <v>1.9354130001329781E-2</v>
      </c>
      <c r="K178">
        <f t="shared" si="5"/>
        <v>0.55830092102769058</v>
      </c>
    </row>
    <row r="179" spans="1:11" x14ac:dyDescent="0.25">
      <c r="A179" s="1">
        <v>43010</v>
      </c>
      <c r="D179">
        <v>341.52999899999998</v>
      </c>
      <c r="E179">
        <v>5286800</v>
      </c>
      <c r="I179" s="1">
        <v>43010</v>
      </c>
      <c r="J179" s="3">
        <f t="shared" si="4"/>
        <v>1.2606068379839538E-3</v>
      </c>
      <c r="K179">
        <f t="shared" si="5"/>
        <v>0.52871399169752487</v>
      </c>
    </row>
    <row r="180" spans="1:11" x14ac:dyDescent="0.25">
      <c r="A180" s="1">
        <v>43007</v>
      </c>
      <c r="D180">
        <v>341.10000600000001</v>
      </c>
      <c r="E180">
        <v>5107100</v>
      </c>
      <c r="I180" s="1">
        <v>43007</v>
      </c>
      <c r="J180" s="3">
        <f t="shared" si="4"/>
        <v>4.4169610527038678E-3</v>
      </c>
      <c r="K180">
        <f t="shared" si="5"/>
        <v>0.52678931065235568</v>
      </c>
    </row>
    <row r="181" spans="1:11" x14ac:dyDescent="0.25">
      <c r="A181" s="1">
        <v>43006</v>
      </c>
      <c r="D181">
        <v>339.60000600000001</v>
      </c>
      <c r="E181">
        <v>5319600</v>
      </c>
      <c r="I181" s="1">
        <v>43006</v>
      </c>
      <c r="J181" s="3">
        <f t="shared" si="4"/>
        <v>-4.017934117315494E-3</v>
      </c>
      <c r="K181">
        <f t="shared" si="5"/>
        <v>0.52007519770690314</v>
      </c>
    </row>
    <row r="182" spans="1:11" x14ac:dyDescent="0.25">
      <c r="A182" s="1">
        <v>43005</v>
      </c>
      <c r="D182">
        <v>340.970000999999</v>
      </c>
      <c r="E182">
        <v>6060300</v>
      </c>
      <c r="I182" s="1">
        <v>43005</v>
      </c>
      <c r="J182" s="3">
        <f t="shared" si="4"/>
        <v>-1.2396811006519909E-2</v>
      </c>
      <c r="K182">
        <f t="shared" si="5"/>
        <v>0.52620739848336884</v>
      </c>
    </row>
    <row r="183" spans="1:11" x14ac:dyDescent="0.25">
      <c r="A183" s="1">
        <v>43004</v>
      </c>
      <c r="D183">
        <v>345.25</v>
      </c>
      <c r="E183">
        <v>7156300</v>
      </c>
      <c r="I183" s="1">
        <v>43004</v>
      </c>
      <c r="J183" s="3">
        <f t="shared" si="4"/>
        <v>7.5367404138312107E-4</v>
      </c>
      <c r="K183">
        <f t="shared" si="5"/>
        <v>0.54536499627832258</v>
      </c>
    </row>
    <row r="184" spans="1:11" x14ac:dyDescent="0.25">
      <c r="A184" s="1">
        <v>43003</v>
      </c>
      <c r="D184">
        <v>344.98998999999998</v>
      </c>
      <c r="E184">
        <v>7605900</v>
      </c>
      <c r="I184" s="1">
        <v>43003</v>
      </c>
      <c r="J184" s="3">
        <f t="shared" si="4"/>
        <v>-1.7374479676145509E-2</v>
      </c>
      <c r="K184">
        <f t="shared" si="5"/>
        <v>0.54420117194035766</v>
      </c>
    </row>
    <row r="185" spans="1:11" x14ac:dyDescent="0.25">
      <c r="A185" s="1">
        <v>43000</v>
      </c>
      <c r="D185">
        <v>351.08999599999999</v>
      </c>
      <c r="E185">
        <v>8159400</v>
      </c>
      <c r="I185" s="1">
        <v>43000</v>
      </c>
      <c r="J185" s="3">
        <f t="shared" si="4"/>
        <v>-4.1994145759835198E-2</v>
      </c>
      <c r="K185">
        <f t="shared" si="5"/>
        <v>0.57150525810831643</v>
      </c>
    </row>
    <row r="186" spans="1:11" x14ac:dyDescent="0.25">
      <c r="A186" s="1">
        <v>42999</v>
      </c>
      <c r="D186">
        <v>366.48001099999999</v>
      </c>
      <c r="E186">
        <v>4618200</v>
      </c>
      <c r="I186" s="1">
        <v>42999</v>
      </c>
      <c r="J186" s="3">
        <f t="shared" si="4"/>
        <v>-1.9871073040345889E-2</v>
      </c>
      <c r="K186">
        <f t="shared" si="5"/>
        <v>0.64039212406978885</v>
      </c>
    </row>
    <row r="187" spans="1:11" x14ac:dyDescent="0.25">
      <c r="A187" s="1">
        <v>42998</v>
      </c>
      <c r="D187">
        <v>373.91000400000001</v>
      </c>
      <c r="E187">
        <v>4919100</v>
      </c>
      <c r="I187" s="1">
        <v>42998</v>
      </c>
      <c r="J187" s="3">
        <f t="shared" si="4"/>
        <v>-3.1724926178753319E-3</v>
      </c>
      <c r="K187">
        <f t="shared" si="5"/>
        <v>0.67364933219373668</v>
      </c>
    </row>
    <row r="188" spans="1:11" x14ac:dyDescent="0.25">
      <c r="A188" s="1">
        <v>42997</v>
      </c>
      <c r="D188">
        <v>375.10000600000001</v>
      </c>
      <c r="E188">
        <v>6451900</v>
      </c>
      <c r="I188" s="1">
        <v>42997</v>
      </c>
      <c r="J188" s="3">
        <f t="shared" si="4"/>
        <v>-2.5714270129870109E-2</v>
      </c>
      <c r="K188">
        <f t="shared" si="5"/>
        <v>0.67897587074927956</v>
      </c>
    </row>
    <row r="189" spans="1:11" x14ac:dyDescent="0.25">
      <c r="A189" s="1">
        <v>42996</v>
      </c>
      <c r="D189">
        <v>385</v>
      </c>
      <c r="E189">
        <v>7188000</v>
      </c>
      <c r="I189" s="1">
        <v>42996</v>
      </c>
      <c r="J189" s="3">
        <f t="shared" si="4"/>
        <v>1.3664732438138694E-2</v>
      </c>
      <c r="K189">
        <f t="shared" si="5"/>
        <v>0.72328898933281438</v>
      </c>
    </row>
    <row r="190" spans="1:11" x14ac:dyDescent="0.25">
      <c r="A190" s="1">
        <v>42993</v>
      </c>
      <c r="D190">
        <v>379.80999800000001</v>
      </c>
      <c r="E190">
        <v>5420500</v>
      </c>
      <c r="I190" s="1">
        <v>42993</v>
      </c>
      <c r="J190" s="3">
        <f t="shared" si="4"/>
        <v>5.7461680802019929E-3</v>
      </c>
      <c r="K190">
        <f t="shared" si="5"/>
        <v>0.70005814958939816</v>
      </c>
    </row>
    <row r="191" spans="1:11" x14ac:dyDescent="0.25">
      <c r="A191" s="1">
        <v>42992</v>
      </c>
      <c r="D191">
        <v>377.64001500000001</v>
      </c>
      <c r="E191">
        <v>7202500</v>
      </c>
      <c r="I191" s="1">
        <v>42992</v>
      </c>
      <c r="J191" s="3">
        <f t="shared" si="4"/>
        <v>3.1155294916560005E-2</v>
      </c>
      <c r="K191">
        <f t="shared" si="5"/>
        <v>0.69034514228825683</v>
      </c>
    </row>
    <row r="192" spans="1:11" x14ac:dyDescent="0.25">
      <c r="A192" s="1">
        <v>42991</v>
      </c>
      <c r="D192">
        <v>366.23001099999999</v>
      </c>
      <c r="E192">
        <v>4185200</v>
      </c>
      <c r="I192" s="1">
        <v>42991</v>
      </c>
      <c r="J192" s="3">
        <f t="shared" si="4"/>
        <v>9.5934141971054186E-3</v>
      </c>
      <c r="K192">
        <f t="shared" si="5"/>
        <v>0.6392731052455467</v>
      </c>
    </row>
    <row r="193" spans="1:11" x14ac:dyDescent="0.25">
      <c r="A193" s="1">
        <v>42990</v>
      </c>
      <c r="D193">
        <v>362.75</v>
      </c>
      <c r="E193">
        <v>5972900</v>
      </c>
      <c r="I193" s="1">
        <v>42990</v>
      </c>
      <c r="J193" s="3">
        <f t="shared" si="4"/>
        <v>-2.5846242537071245E-3</v>
      </c>
      <c r="K193">
        <f t="shared" si="5"/>
        <v>0.62369631397526859</v>
      </c>
    </row>
    <row r="194" spans="1:11" x14ac:dyDescent="0.25">
      <c r="A194" s="1">
        <v>42989</v>
      </c>
      <c r="D194">
        <v>363.69000199999999</v>
      </c>
      <c r="E194">
        <v>7667100</v>
      </c>
      <c r="I194" s="1">
        <v>42989</v>
      </c>
      <c r="J194" s="3">
        <f t="shared" si="4"/>
        <v>5.9085638772608716E-2</v>
      </c>
      <c r="K194">
        <f t="shared" si="5"/>
        <v>0.62790383370656944</v>
      </c>
    </row>
    <row r="195" spans="1:11" x14ac:dyDescent="0.25">
      <c r="A195" s="1">
        <v>42986</v>
      </c>
      <c r="D195">
        <v>343.39999399999999</v>
      </c>
      <c r="E195">
        <v>3263500</v>
      </c>
      <c r="I195" s="1">
        <v>42986</v>
      </c>
      <c r="J195" s="3">
        <f t="shared" ref="J195:J258" si="6">(D195-D196)/D196</f>
        <v>-2.0564134817780511E-2</v>
      </c>
      <c r="K195">
        <f t="shared" ref="K195:K258" si="7">(D195-$D$619)/$D$619</f>
        <v>0.5370842301224793</v>
      </c>
    </row>
    <row r="196" spans="1:11" x14ac:dyDescent="0.25">
      <c r="A196" s="1">
        <v>42985</v>
      </c>
      <c r="D196">
        <v>350.60998499999999</v>
      </c>
      <c r="E196">
        <v>4239200</v>
      </c>
      <c r="I196" s="1">
        <v>42985</v>
      </c>
      <c r="J196" s="3">
        <f t="shared" si="6"/>
        <v>1.7647188975262556E-2</v>
      </c>
      <c r="K196">
        <f t="shared" si="7"/>
        <v>0.5693566927289434</v>
      </c>
    </row>
    <row r="197" spans="1:11" x14ac:dyDescent="0.25">
      <c r="A197" s="1">
        <v>42984</v>
      </c>
      <c r="D197">
        <v>344.52999899999998</v>
      </c>
      <c r="E197">
        <v>4091400</v>
      </c>
      <c r="I197" s="1">
        <v>42984</v>
      </c>
      <c r="J197" s="3">
        <f t="shared" si="6"/>
        <v>-1.4474089813485424E-2</v>
      </c>
      <c r="K197">
        <f t="shared" si="7"/>
        <v>0.54214221758842995</v>
      </c>
    </row>
    <row r="198" spans="1:11" x14ac:dyDescent="0.25">
      <c r="A198" s="1">
        <v>42983</v>
      </c>
      <c r="D198">
        <v>349.58999599999999</v>
      </c>
      <c r="E198">
        <v>3835100</v>
      </c>
      <c r="I198" s="1">
        <v>42983</v>
      </c>
      <c r="J198" s="3">
        <f t="shared" si="6"/>
        <v>-1.634777180103162E-2</v>
      </c>
      <c r="K198">
        <f t="shared" si="7"/>
        <v>0.56479114516286388</v>
      </c>
    </row>
    <row r="199" spans="1:11" x14ac:dyDescent="0.25">
      <c r="A199" s="1">
        <v>42979</v>
      </c>
      <c r="D199">
        <v>355.39999399999999</v>
      </c>
      <c r="E199">
        <v>3049500</v>
      </c>
      <c r="I199" s="1">
        <v>42979</v>
      </c>
      <c r="J199" s="3">
        <f t="shared" si="6"/>
        <v>-1.4048890374524705E-3</v>
      </c>
      <c r="K199">
        <f t="shared" si="7"/>
        <v>0.59079713368609943</v>
      </c>
    </row>
    <row r="200" spans="1:11" x14ac:dyDescent="0.25">
      <c r="A200" s="1">
        <v>42978</v>
      </c>
      <c r="D200">
        <v>355.89999399999999</v>
      </c>
      <c r="E200">
        <v>4072800</v>
      </c>
      <c r="F200">
        <v>5.84</v>
      </c>
      <c r="I200" s="1">
        <v>42978</v>
      </c>
      <c r="J200" s="3">
        <f t="shared" si="6"/>
        <v>7.7014583326071012E-3</v>
      </c>
      <c r="K200">
        <f t="shared" si="7"/>
        <v>0.59303517133458361</v>
      </c>
    </row>
    <row r="201" spans="1:11" x14ac:dyDescent="0.25">
      <c r="A201" s="1">
        <v>42977</v>
      </c>
      <c r="D201">
        <v>353.17999300000002</v>
      </c>
      <c r="E201">
        <v>3412900</v>
      </c>
      <c r="I201" s="1">
        <v>42977</v>
      </c>
      <c r="J201" s="3">
        <f t="shared" si="6"/>
        <v>1.6754975389580439E-2</v>
      </c>
      <c r="K201">
        <f t="shared" si="7"/>
        <v>0.58086024205075459</v>
      </c>
    </row>
    <row r="202" spans="1:11" x14ac:dyDescent="0.25">
      <c r="A202" s="1">
        <v>42976</v>
      </c>
      <c r="D202">
        <v>347.35998499999999</v>
      </c>
      <c r="E202">
        <v>4073700</v>
      </c>
      <c r="I202" s="1">
        <v>42976</v>
      </c>
      <c r="J202" s="3">
        <f t="shared" si="6"/>
        <v>4.918072615656105E-3</v>
      </c>
      <c r="K202">
        <f t="shared" si="7"/>
        <v>0.55480944801379628</v>
      </c>
    </row>
    <row r="203" spans="1:11" x14ac:dyDescent="0.25">
      <c r="A203" s="1">
        <v>42975</v>
      </c>
      <c r="D203">
        <v>345.66000400000001</v>
      </c>
      <c r="E203">
        <v>3764000</v>
      </c>
      <c r="I203" s="1">
        <v>42975</v>
      </c>
      <c r="J203" s="3">
        <f t="shared" si="6"/>
        <v>-6.8667837448681945E-3</v>
      </c>
      <c r="K203">
        <f t="shared" si="7"/>
        <v>0.54720020505438083</v>
      </c>
    </row>
    <row r="204" spans="1:11" x14ac:dyDescent="0.25">
      <c r="A204" s="1">
        <v>42972</v>
      </c>
      <c r="D204">
        <v>348.04998799999998</v>
      </c>
      <c r="E204">
        <v>3484000</v>
      </c>
      <c r="I204" s="1">
        <v>42972</v>
      </c>
      <c r="J204" s="3">
        <f t="shared" si="6"/>
        <v>-1.3827118966338571E-2</v>
      </c>
      <c r="K204">
        <f t="shared" si="7"/>
        <v>0.55789795339693027</v>
      </c>
    </row>
    <row r="205" spans="1:11" x14ac:dyDescent="0.25">
      <c r="A205" s="1">
        <v>42971</v>
      </c>
      <c r="D205">
        <v>352.92999300000002</v>
      </c>
      <c r="E205">
        <v>4584700</v>
      </c>
      <c r="I205" s="1">
        <v>42971</v>
      </c>
      <c r="J205" s="3">
        <f t="shared" si="6"/>
        <v>4.5356465966274391E-4</v>
      </c>
      <c r="K205">
        <f t="shared" si="7"/>
        <v>0.57974122322651245</v>
      </c>
    </row>
    <row r="206" spans="1:11" x14ac:dyDescent="0.25">
      <c r="A206" s="1">
        <v>42970</v>
      </c>
      <c r="D206">
        <v>352.76998900000001</v>
      </c>
      <c r="E206">
        <v>4954500</v>
      </c>
      <c r="I206" s="1">
        <v>42970</v>
      </c>
      <c r="J206" s="3">
        <f t="shared" si="6"/>
        <v>3.3455347295350574E-2</v>
      </c>
      <c r="K206">
        <f t="shared" si="7"/>
        <v>0.57902503327469634</v>
      </c>
    </row>
    <row r="207" spans="1:11" x14ac:dyDescent="0.25">
      <c r="A207" s="1">
        <v>42969</v>
      </c>
      <c r="D207">
        <v>341.35000600000001</v>
      </c>
      <c r="E207">
        <v>4322000</v>
      </c>
      <c r="I207" s="1">
        <v>42969</v>
      </c>
      <c r="J207" s="3">
        <f t="shared" si="6"/>
        <v>1.0329784984747492E-2</v>
      </c>
      <c r="K207">
        <f t="shared" si="7"/>
        <v>0.52790832947659783</v>
      </c>
    </row>
    <row r="208" spans="1:11" x14ac:dyDescent="0.25">
      <c r="A208" s="1">
        <v>42968</v>
      </c>
      <c r="D208">
        <v>337.85998499999999</v>
      </c>
      <c r="E208">
        <v>6495400</v>
      </c>
      <c r="I208" s="1">
        <v>42968</v>
      </c>
      <c r="J208" s="3">
        <f t="shared" si="6"/>
        <v>-2.762909759011652E-2</v>
      </c>
      <c r="K208">
        <f t="shared" si="7"/>
        <v>0.51228673269259695</v>
      </c>
    </row>
    <row r="209" spans="1:11" x14ac:dyDescent="0.25">
      <c r="A209" s="1">
        <v>42965</v>
      </c>
      <c r="D209">
        <v>347.459991</v>
      </c>
      <c r="E209">
        <v>5408200</v>
      </c>
      <c r="I209" s="1">
        <v>42965</v>
      </c>
      <c r="J209" s="3">
        <f t="shared" si="6"/>
        <v>-1.2673396894879011E-2</v>
      </c>
      <c r="K209">
        <f t="shared" si="7"/>
        <v>0.55525708239994487</v>
      </c>
    </row>
    <row r="210" spans="1:11" x14ac:dyDescent="0.25">
      <c r="A210" s="1">
        <v>42964</v>
      </c>
      <c r="D210">
        <v>351.92001299999998</v>
      </c>
      <c r="E210">
        <v>5027700</v>
      </c>
      <c r="I210" s="1">
        <v>42964</v>
      </c>
      <c r="J210" s="3">
        <f t="shared" si="6"/>
        <v>-3.0282965139754127E-2</v>
      </c>
      <c r="K210">
        <f t="shared" si="7"/>
        <v>0.57522047669808019</v>
      </c>
    </row>
    <row r="211" spans="1:11" x14ac:dyDescent="0.25">
      <c r="A211" s="1">
        <v>42963</v>
      </c>
      <c r="D211">
        <v>362.91000400000001</v>
      </c>
      <c r="E211">
        <v>3413800</v>
      </c>
      <c r="I211" s="1">
        <v>42963</v>
      </c>
      <c r="J211" s="3">
        <f t="shared" si="6"/>
        <v>1.6007976728682905E-3</v>
      </c>
      <c r="K211">
        <f t="shared" si="7"/>
        <v>0.62441250392708481</v>
      </c>
    </row>
    <row r="212" spans="1:11" x14ac:dyDescent="0.25">
      <c r="A212" s="1">
        <v>42962</v>
      </c>
      <c r="D212">
        <v>362.32998700000002</v>
      </c>
      <c r="E212">
        <v>3085100</v>
      </c>
      <c r="I212" s="1">
        <v>42962</v>
      </c>
      <c r="J212" s="3">
        <f t="shared" si="6"/>
        <v>-4.0406845752836255E-3</v>
      </c>
      <c r="K212">
        <f t="shared" si="7"/>
        <v>0.62181630416156319</v>
      </c>
    </row>
    <row r="213" spans="1:11" x14ac:dyDescent="0.25">
      <c r="A213" s="1">
        <v>42961</v>
      </c>
      <c r="D213">
        <v>363.79998799999998</v>
      </c>
      <c r="E213">
        <v>4502700</v>
      </c>
      <c r="I213" s="1">
        <v>42961</v>
      </c>
      <c r="J213" s="3">
        <f t="shared" si="6"/>
        <v>1.6570243615981181E-2</v>
      </c>
      <c r="K213">
        <f t="shared" si="7"/>
        <v>0.62839613932418181</v>
      </c>
    </row>
    <row r="214" spans="1:11" x14ac:dyDescent="0.25">
      <c r="A214" s="1">
        <v>42958</v>
      </c>
      <c r="D214">
        <v>357.86999500000002</v>
      </c>
      <c r="E214">
        <v>4365800</v>
      </c>
      <c r="I214" s="1">
        <v>42958</v>
      </c>
      <c r="J214" s="3">
        <f t="shared" si="6"/>
        <v>6.9499185191320648E-3</v>
      </c>
      <c r="K214">
        <f t="shared" si="7"/>
        <v>0.60185304414568663</v>
      </c>
    </row>
    <row r="215" spans="1:11" x14ac:dyDescent="0.25">
      <c r="A215" s="1">
        <v>42957</v>
      </c>
      <c r="D215">
        <v>355.39999399999999</v>
      </c>
      <c r="E215">
        <v>7092900</v>
      </c>
      <c r="I215" s="1">
        <v>42957</v>
      </c>
      <c r="J215" s="3">
        <f t="shared" si="6"/>
        <v>-2.2364055297675677E-2</v>
      </c>
      <c r="K215">
        <f t="shared" si="7"/>
        <v>0.59079713368609943</v>
      </c>
    </row>
    <row r="216" spans="1:11" x14ac:dyDescent="0.25">
      <c r="A216" s="1">
        <v>42956</v>
      </c>
      <c r="D216">
        <v>363.52999899999998</v>
      </c>
      <c r="E216">
        <v>6892100</v>
      </c>
      <c r="I216" s="1">
        <v>42956</v>
      </c>
      <c r="J216" s="3">
        <f t="shared" si="6"/>
        <v>-4.6273533633746167E-3</v>
      </c>
      <c r="K216">
        <f t="shared" si="7"/>
        <v>0.62718764823082851</v>
      </c>
    </row>
    <row r="217" spans="1:11" x14ac:dyDescent="0.25">
      <c r="A217" s="1">
        <v>42955</v>
      </c>
      <c r="D217">
        <v>365.220000999999</v>
      </c>
      <c r="E217">
        <v>7449800</v>
      </c>
      <c r="I217" s="1">
        <v>42955</v>
      </c>
      <c r="J217" s="3">
        <f t="shared" si="6"/>
        <v>2.8296273987519941E-2</v>
      </c>
      <c r="K217">
        <f t="shared" si="7"/>
        <v>0.63475222443485124</v>
      </c>
    </row>
    <row r="218" spans="1:11" x14ac:dyDescent="0.25">
      <c r="A218" s="1">
        <v>42954</v>
      </c>
      <c r="D218">
        <v>355.17001299999998</v>
      </c>
      <c r="E218">
        <v>6324500</v>
      </c>
      <c r="I218" s="1">
        <v>42954</v>
      </c>
      <c r="J218" s="3">
        <f t="shared" si="6"/>
        <v>-4.8751533453795593E-3</v>
      </c>
      <c r="K218">
        <f t="shared" si="7"/>
        <v>0.58976772141322731</v>
      </c>
    </row>
    <row r="219" spans="1:11" x14ac:dyDescent="0.25">
      <c r="A219" s="1">
        <v>42951</v>
      </c>
      <c r="D219">
        <v>356.91000400000001</v>
      </c>
      <c r="E219">
        <v>9268900</v>
      </c>
      <c r="I219" s="1">
        <v>42951</v>
      </c>
      <c r="J219" s="3">
        <f t="shared" si="6"/>
        <v>2.8292397110748276E-2</v>
      </c>
      <c r="K219">
        <f t="shared" si="7"/>
        <v>0.59755605214527474</v>
      </c>
    </row>
    <row r="220" spans="1:11" x14ac:dyDescent="0.25">
      <c r="A220" s="1">
        <v>42950</v>
      </c>
      <c r="D220">
        <v>347.08999599999999</v>
      </c>
      <c r="E220">
        <v>13535000</v>
      </c>
      <c r="I220" s="1">
        <v>42950</v>
      </c>
      <c r="J220" s="3">
        <f t="shared" si="6"/>
        <v>6.5052563822797643E-2</v>
      </c>
      <c r="K220">
        <f t="shared" si="7"/>
        <v>0.55360095692044309</v>
      </c>
    </row>
    <row r="221" spans="1:11" x14ac:dyDescent="0.25">
      <c r="A221" s="1">
        <v>42949</v>
      </c>
      <c r="D221">
        <v>325.89001500000001</v>
      </c>
      <c r="E221">
        <v>13091500</v>
      </c>
      <c r="I221" s="1">
        <v>42949</v>
      </c>
      <c r="J221" s="3">
        <f t="shared" si="6"/>
        <v>1.9776599372794176E-2</v>
      </c>
      <c r="K221">
        <f t="shared" si="7"/>
        <v>0.45870824567014479</v>
      </c>
    </row>
    <row r="222" spans="1:11" x14ac:dyDescent="0.25">
      <c r="A222" s="1">
        <v>42948</v>
      </c>
      <c r="D222">
        <v>319.57000699999998</v>
      </c>
      <c r="E222">
        <v>8303100</v>
      </c>
      <c r="I222" s="1">
        <v>42948</v>
      </c>
      <c r="J222" s="3">
        <f t="shared" si="6"/>
        <v>-1.2056740927882947E-2</v>
      </c>
      <c r="K222">
        <f t="shared" si="7"/>
        <v>0.43041941398470229</v>
      </c>
    </row>
    <row r="223" spans="1:11" x14ac:dyDescent="0.25">
      <c r="A223" s="1">
        <v>42947</v>
      </c>
      <c r="D223">
        <v>323.470000999999</v>
      </c>
      <c r="E223">
        <v>8535100</v>
      </c>
      <c r="F223">
        <v>5.3079999999999998</v>
      </c>
      <c r="I223" s="1">
        <v>42947</v>
      </c>
      <c r="J223" s="3">
        <f t="shared" si="6"/>
        <v>-3.4619648902209782E-2</v>
      </c>
      <c r="K223">
        <f t="shared" si="7"/>
        <v>0.44787608078642271</v>
      </c>
    </row>
    <row r="224" spans="1:11" x14ac:dyDescent="0.25">
      <c r="A224" s="1">
        <v>42944</v>
      </c>
      <c r="D224">
        <v>335.07000699999998</v>
      </c>
      <c r="E224">
        <v>4880400</v>
      </c>
      <c r="I224" s="1">
        <v>42944</v>
      </c>
      <c r="J224" s="3">
        <f t="shared" si="6"/>
        <v>1.8238833236109643E-3</v>
      </c>
      <c r="K224">
        <f t="shared" si="7"/>
        <v>0.49979858108771169</v>
      </c>
    </row>
    <row r="225" spans="1:11" x14ac:dyDescent="0.25">
      <c r="A225" s="1">
        <v>42943</v>
      </c>
      <c r="D225">
        <v>334.459991</v>
      </c>
      <c r="E225">
        <v>8302400</v>
      </c>
      <c r="I225" s="1">
        <v>42943</v>
      </c>
      <c r="J225" s="3">
        <f t="shared" si="6"/>
        <v>-2.7308462516065814E-2</v>
      </c>
      <c r="K225">
        <f t="shared" si="7"/>
        <v>0.49706810353935638</v>
      </c>
    </row>
    <row r="226" spans="1:11" x14ac:dyDescent="0.25">
      <c r="A226" s="1">
        <v>42942</v>
      </c>
      <c r="D226">
        <v>343.85000600000001</v>
      </c>
      <c r="E226">
        <v>4820800</v>
      </c>
      <c r="I226" s="1">
        <v>42942</v>
      </c>
      <c r="J226" s="3">
        <f t="shared" si="6"/>
        <v>1.251472298266096E-2</v>
      </c>
      <c r="K226">
        <f t="shared" si="7"/>
        <v>0.53909851771901862</v>
      </c>
    </row>
    <row r="227" spans="1:11" x14ac:dyDescent="0.25">
      <c r="A227" s="1">
        <v>42941</v>
      </c>
      <c r="D227">
        <v>339.60000600000001</v>
      </c>
      <c r="E227">
        <v>6989200</v>
      </c>
      <c r="I227" s="1">
        <v>42941</v>
      </c>
      <c r="J227" s="3">
        <f t="shared" si="6"/>
        <v>-8.5250002737796478E-3</v>
      </c>
      <c r="K227">
        <f t="shared" si="7"/>
        <v>0.52007519770690314</v>
      </c>
    </row>
    <row r="228" spans="1:11" x14ac:dyDescent="0.25">
      <c r="A228" s="1">
        <v>42940</v>
      </c>
      <c r="D228">
        <v>342.51998900000001</v>
      </c>
      <c r="E228">
        <v>8637100</v>
      </c>
      <c r="I228" s="1">
        <v>42940</v>
      </c>
      <c r="J228" s="3">
        <f t="shared" si="6"/>
        <v>4.2996331479835587E-2</v>
      </c>
      <c r="K228">
        <f t="shared" si="7"/>
        <v>0.53314526148077068</v>
      </c>
    </row>
    <row r="229" spans="1:11" x14ac:dyDescent="0.25">
      <c r="A229" s="1">
        <v>42937</v>
      </c>
      <c r="D229">
        <v>328.39999399999999</v>
      </c>
      <c r="E229">
        <v>4901600</v>
      </c>
      <c r="I229" s="1">
        <v>42937</v>
      </c>
      <c r="J229" s="3">
        <f t="shared" si="6"/>
        <v>-4.6072349057527185E-3</v>
      </c>
      <c r="K229">
        <f t="shared" si="7"/>
        <v>0.46994310066795403</v>
      </c>
    </row>
    <row r="230" spans="1:11" x14ac:dyDescent="0.25">
      <c r="A230" s="1">
        <v>42936</v>
      </c>
      <c r="D230">
        <v>329.92001299999998</v>
      </c>
      <c r="E230">
        <v>5166200</v>
      </c>
      <c r="I230" s="1">
        <v>42936</v>
      </c>
      <c r="J230" s="3">
        <f t="shared" si="6"/>
        <v>1.4327008721422471E-2</v>
      </c>
      <c r="K230">
        <f t="shared" si="7"/>
        <v>0.47674682016477654</v>
      </c>
    </row>
    <row r="231" spans="1:11" x14ac:dyDescent="0.25">
      <c r="A231" s="1">
        <v>42935</v>
      </c>
      <c r="D231">
        <v>325.26001000000002</v>
      </c>
      <c r="E231">
        <v>6357000</v>
      </c>
      <c r="I231" s="1">
        <v>42935</v>
      </c>
      <c r="J231" s="3">
        <f t="shared" si="6"/>
        <v>-9.0786622312532834E-3</v>
      </c>
      <c r="K231">
        <f t="shared" si="7"/>
        <v>0.45588829585267832</v>
      </c>
    </row>
    <row r="232" spans="1:11" x14ac:dyDescent="0.25">
      <c r="A232" s="1">
        <v>42934</v>
      </c>
      <c r="D232">
        <v>328.23998999999998</v>
      </c>
      <c r="E232">
        <v>6373700</v>
      </c>
      <c r="I232" s="1">
        <v>42934</v>
      </c>
      <c r="J232" s="3">
        <f t="shared" si="6"/>
        <v>2.7130152423847469E-2</v>
      </c>
      <c r="K232">
        <f t="shared" si="7"/>
        <v>0.46922691071613781</v>
      </c>
    </row>
    <row r="233" spans="1:11" x14ac:dyDescent="0.25">
      <c r="A233" s="1">
        <v>42933</v>
      </c>
      <c r="D233">
        <v>319.57000699999998</v>
      </c>
      <c r="E233">
        <v>9876900</v>
      </c>
      <c r="I233" s="1">
        <v>42933</v>
      </c>
      <c r="J233" s="3">
        <f t="shared" si="6"/>
        <v>-2.5047263484798535E-2</v>
      </c>
      <c r="K233">
        <f t="shared" si="7"/>
        <v>0.43041941398470229</v>
      </c>
    </row>
    <row r="234" spans="1:11" x14ac:dyDescent="0.25">
      <c r="A234" s="1">
        <v>42930</v>
      </c>
      <c r="D234">
        <v>327.77999899999998</v>
      </c>
      <c r="E234">
        <v>5625200</v>
      </c>
      <c r="I234" s="1">
        <v>42930</v>
      </c>
      <c r="J234" s="3">
        <f t="shared" si="6"/>
        <v>1.3512244352218492E-2</v>
      </c>
      <c r="K234">
        <f t="shared" si="7"/>
        <v>0.46716795636421005</v>
      </c>
    </row>
    <row r="235" spans="1:11" x14ac:dyDescent="0.25">
      <c r="A235" s="1">
        <v>42929</v>
      </c>
      <c r="D235">
        <v>323.41000400000001</v>
      </c>
      <c r="E235">
        <v>8594500</v>
      </c>
      <c r="I235" s="1">
        <v>42929</v>
      </c>
      <c r="J235" s="3">
        <f t="shared" si="6"/>
        <v>-1.854207697245339E-2</v>
      </c>
      <c r="K235">
        <f t="shared" si="7"/>
        <v>0.44760752969683504</v>
      </c>
    </row>
    <row r="236" spans="1:11" x14ac:dyDescent="0.25">
      <c r="A236" s="1">
        <v>42928</v>
      </c>
      <c r="D236">
        <v>329.51998900000001</v>
      </c>
      <c r="E236">
        <v>10346100</v>
      </c>
      <c r="I236" s="1">
        <v>42928</v>
      </c>
      <c r="J236" s="3">
        <f t="shared" si="6"/>
        <v>7.0288735192596463E-3</v>
      </c>
      <c r="K236">
        <f t="shared" si="7"/>
        <v>0.47495628262018219</v>
      </c>
    </row>
    <row r="237" spans="1:11" x14ac:dyDescent="0.25">
      <c r="A237" s="1">
        <v>42927</v>
      </c>
      <c r="D237">
        <v>327.220000999999</v>
      </c>
      <c r="E237">
        <v>11559400</v>
      </c>
      <c r="I237" s="1">
        <v>42927</v>
      </c>
      <c r="J237" s="3">
        <f t="shared" si="6"/>
        <v>3.5342551571300861E-2</v>
      </c>
      <c r="K237">
        <f t="shared" si="7"/>
        <v>0.46466136315005402</v>
      </c>
    </row>
    <row r="238" spans="1:11" x14ac:dyDescent="0.25">
      <c r="A238" s="1">
        <v>42926</v>
      </c>
      <c r="D238">
        <v>316.04998799999998</v>
      </c>
      <c r="E238">
        <v>13820900</v>
      </c>
      <c r="I238" s="1">
        <v>42926</v>
      </c>
      <c r="J238" s="3">
        <f t="shared" si="6"/>
        <v>9.0351414052929277E-3</v>
      </c>
      <c r="K238">
        <f t="shared" si="7"/>
        <v>0.41466354389394311</v>
      </c>
    </row>
    <row r="239" spans="1:11" x14ac:dyDescent="0.25">
      <c r="A239" s="1">
        <v>42923</v>
      </c>
      <c r="D239">
        <v>313.220000999999</v>
      </c>
      <c r="E239">
        <v>14176900</v>
      </c>
      <c r="I239" s="1">
        <v>42923</v>
      </c>
      <c r="J239" s="3">
        <f t="shared" si="6"/>
        <v>1.42149861891455E-2</v>
      </c>
      <c r="K239">
        <f t="shared" si="7"/>
        <v>0.40199630899249711</v>
      </c>
    </row>
    <row r="240" spans="1:11" x14ac:dyDescent="0.25">
      <c r="A240" s="1">
        <v>42922</v>
      </c>
      <c r="D240">
        <v>308.82998700000002</v>
      </c>
      <c r="E240">
        <v>19324500</v>
      </c>
      <c r="I240" s="1">
        <v>42922</v>
      </c>
      <c r="J240" s="3">
        <f t="shared" si="6"/>
        <v>-5.5825641943509544E-2</v>
      </c>
      <c r="K240">
        <f t="shared" si="7"/>
        <v>0.38234627577375646</v>
      </c>
    </row>
    <row r="241" spans="1:11" x14ac:dyDescent="0.25">
      <c r="A241" s="1">
        <v>42921</v>
      </c>
      <c r="D241">
        <v>327.08999599999999</v>
      </c>
      <c r="E241">
        <v>17046700</v>
      </c>
      <c r="I241" s="1">
        <v>42921</v>
      </c>
      <c r="J241" s="3">
        <f t="shared" si="6"/>
        <v>-7.2400882995872176E-2</v>
      </c>
      <c r="K241">
        <f t="shared" si="7"/>
        <v>0.46407945098107606</v>
      </c>
    </row>
    <row r="242" spans="1:11" x14ac:dyDescent="0.25">
      <c r="A242" s="1">
        <v>42919</v>
      </c>
      <c r="D242">
        <v>352.61999500000002</v>
      </c>
      <c r="E242">
        <v>6305400</v>
      </c>
      <c r="I242" s="1">
        <v>42919</v>
      </c>
      <c r="J242" s="3">
        <f t="shared" si="6"/>
        <v>-2.486101151216822E-2</v>
      </c>
      <c r="K242">
        <f t="shared" si="7"/>
        <v>0.5783536488366029</v>
      </c>
    </row>
    <row r="243" spans="1:11" x14ac:dyDescent="0.25">
      <c r="A243" s="1">
        <v>42916</v>
      </c>
      <c r="B243">
        <v>-240916</v>
      </c>
      <c r="C243">
        <v>-269983</v>
      </c>
      <c r="D243">
        <v>361.60998499999999</v>
      </c>
      <c r="E243">
        <v>5848500</v>
      </c>
      <c r="F243">
        <v>5.9329999999999998</v>
      </c>
      <c r="I243" s="1">
        <v>42916</v>
      </c>
      <c r="J243" s="3">
        <f t="shared" si="6"/>
        <v>2.3838808038807893E-3</v>
      </c>
      <c r="K243">
        <f t="shared" si="7"/>
        <v>0.61859352099559528</v>
      </c>
    </row>
    <row r="244" spans="1:11" x14ac:dyDescent="0.25">
      <c r="A244" s="1">
        <v>42915</v>
      </c>
      <c r="D244">
        <v>360.75</v>
      </c>
      <c r="E244">
        <v>8221000</v>
      </c>
      <c r="I244" s="1">
        <v>42915</v>
      </c>
      <c r="J244" s="3">
        <f t="shared" si="6"/>
        <v>-2.8256627202257974E-2</v>
      </c>
      <c r="K244">
        <f t="shared" si="7"/>
        <v>0.61474416338133198</v>
      </c>
    </row>
    <row r="245" spans="1:11" x14ac:dyDescent="0.25">
      <c r="A245" s="1">
        <v>42914</v>
      </c>
      <c r="D245">
        <v>371.23998999999998</v>
      </c>
      <c r="E245">
        <v>6302500</v>
      </c>
      <c r="I245" s="1">
        <v>42914</v>
      </c>
      <c r="J245" s="3">
        <f t="shared" si="6"/>
        <v>2.4477730282276709E-2</v>
      </c>
      <c r="K245">
        <f t="shared" si="7"/>
        <v>0.6616981484857769</v>
      </c>
    </row>
    <row r="246" spans="1:11" x14ac:dyDescent="0.25">
      <c r="A246" s="1">
        <v>42913</v>
      </c>
      <c r="D246">
        <v>362.36999500000002</v>
      </c>
      <c r="E246">
        <v>6996400</v>
      </c>
      <c r="I246" s="1">
        <v>42913</v>
      </c>
      <c r="J246" s="3">
        <f t="shared" si="6"/>
        <v>-4.0054028982331326E-2</v>
      </c>
      <c r="K246">
        <f t="shared" si="7"/>
        <v>0.62199538298204426</v>
      </c>
    </row>
    <row r="247" spans="1:11" x14ac:dyDescent="0.25">
      <c r="A247" s="1">
        <v>42912</v>
      </c>
      <c r="D247">
        <v>377.48998999999998</v>
      </c>
      <c r="E247">
        <v>6604100</v>
      </c>
      <c r="I247" s="1">
        <v>42912</v>
      </c>
      <c r="J247" s="3">
        <f t="shared" si="6"/>
        <v>-1.5543152467028839E-2</v>
      </c>
      <c r="K247">
        <f t="shared" si="7"/>
        <v>0.689673619091829</v>
      </c>
    </row>
    <row r="248" spans="1:11" x14ac:dyDescent="0.25">
      <c r="A248" s="1">
        <v>42909</v>
      </c>
      <c r="D248">
        <v>383.45001200000002</v>
      </c>
      <c r="E248">
        <v>6445800</v>
      </c>
      <c r="I248" s="1">
        <v>42909</v>
      </c>
      <c r="J248" s="3">
        <f t="shared" si="6"/>
        <v>2.1955177149912083E-3</v>
      </c>
      <c r="K248">
        <f t="shared" si="7"/>
        <v>0.71635112633541709</v>
      </c>
    </row>
    <row r="249" spans="1:11" x14ac:dyDescent="0.25">
      <c r="A249" s="1">
        <v>42908</v>
      </c>
      <c r="D249">
        <v>382.60998499999999</v>
      </c>
      <c r="E249">
        <v>7529800</v>
      </c>
      <c r="I249" s="1">
        <v>42908</v>
      </c>
      <c r="J249" s="3">
        <f t="shared" si="6"/>
        <v>1.6498382303374855E-2</v>
      </c>
      <c r="K249">
        <f t="shared" si="7"/>
        <v>0.71259110223193056</v>
      </c>
    </row>
    <row r="250" spans="1:11" x14ac:dyDescent="0.25">
      <c r="A250" s="1">
        <v>42907</v>
      </c>
      <c r="D250">
        <v>376.39999399999999</v>
      </c>
      <c r="E250">
        <v>4923200</v>
      </c>
      <c r="I250" s="1">
        <v>42907</v>
      </c>
      <c r="J250" s="3">
        <f t="shared" si="6"/>
        <v>1.117559668965179E-2</v>
      </c>
      <c r="K250">
        <f t="shared" si="7"/>
        <v>0.68479471492243482</v>
      </c>
    </row>
    <row r="251" spans="1:11" x14ac:dyDescent="0.25">
      <c r="A251" s="1">
        <v>42906</v>
      </c>
      <c r="D251">
        <v>372.23998999999998</v>
      </c>
      <c r="E251">
        <v>7438700</v>
      </c>
      <c r="I251" s="1">
        <v>42906</v>
      </c>
      <c r="J251" s="3">
        <f t="shared" si="6"/>
        <v>6.5981667906381677E-3</v>
      </c>
      <c r="K251">
        <f t="shared" si="7"/>
        <v>0.66617422378274516</v>
      </c>
    </row>
    <row r="252" spans="1:11" x14ac:dyDescent="0.25">
      <c r="A252" s="1">
        <v>42905</v>
      </c>
      <c r="D252">
        <v>369.79998799999998</v>
      </c>
      <c r="E252">
        <v>6549300</v>
      </c>
      <c r="I252" s="1">
        <v>42905</v>
      </c>
      <c r="J252" s="3">
        <f t="shared" si="6"/>
        <v>-4.3080399188159587E-3</v>
      </c>
      <c r="K252">
        <f t="shared" si="7"/>
        <v>0.65525259110599188</v>
      </c>
    </row>
    <row r="253" spans="1:11" x14ac:dyDescent="0.25">
      <c r="A253" s="1">
        <v>42902</v>
      </c>
      <c r="D253">
        <v>371.39999399999999</v>
      </c>
      <c r="E253">
        <v>6731000</v>
      </c>
      <c r="I253" s="1">
        <v>42902</v>
      </c>
      <c r="J253" s="3">
        <f t="shared" si="6"/>
        <v>-1.0497154691715808E-2</v>
      </c>
      <c r="K253">
        <f t="shared" si="7"/>
        <v>0.66241433843759301</v>
      </c>
    </row>
    <row r="254" spans="1:11" x14ac:dyDescent="0.25">
      <c r="A254" s="1">
        <v>42901</v>
      </c>
      <c r="D254">
        <v>375.33999599999999</v>
      </c>
      <c r="E254">
        <v>10426500</v>
      </c>
      <c r="I254" s="1">
        <v>42901</v>
      </c>
      <c r="J254" s="3">
        <f t="shared" si="6"/>
        <v>-1.3975747239260865E-2</v>
      </c>
      <c r="K254">
        <f t="shared" si="7"/>
        <v>0.68005008405979894</v>
      </c>
    </row>
    <row r="255" spans="1:11" x14ac:dyDescent="0.25">
      <c r="A255" s="1">
        <v>42900</v>
      </c>
      <c r="D255">
        <v>380.66000400000001</v>
      </c>
      <c r="E255">
        <v>12818400</v>
      </c>
      <c r="I255" s="1">
        <v>42900</v>
      </c>
      <c r="J255" s="3">
        <f t="shared" si="6"/>
        <v>1.252824005761702E-2</v>
      </c>
      <c r="K255">
        <f t="shared" si="7"/>
        <v>0.70386284044827307</v>
      </c>
    </row>
    <row r="256" spans="1:11" x14ac:dyDescent="0.25">
      <c r="A256" s="1">
        <v>42899</v>
      </c>
      <c r="D256">
        <v>375.95001200000002</v>
      </c>
      <c r="E256">
        <v>11807900</v>
      </c>
      <c r="I256" s="1">
        <v>42899</v>
      </c>
      <c r="J256" s="3">
        <f t="shared" si="6"/>
        <v>4.7185319428837073E-2</v>
      </c>
      <c r="K256">
        <f t="shared" si="7"/>
        <v>0.68278056160815448</v>
      </c>
    </row>
    <row r="257" spans="1:11" x14ac:dyDescent="0.25">
      <c r="A257" s="1">
        <v>42898</v>
      </c>
      <c r="D257">
        <v>359.01001000000002</v>
      </c>
      <c r="E257">
        <v>10517700</v>
      </c>
      <c r="I257" s="1">
        <v>42898</v>
      </c>
      <c r="J257" s="3">
        <f t="shared" si="6"/>
        <v>4.7296623947509523E-3</v>
      </c>
      <c r="K257">
        <f t="shared" si="7"/>
        <v>0.60695583712536005</v>
      </c>
    </row>
    <row r="258" spans="1:11" x14ac:dyDescent="0.25">
      <c r="A258" s="1">
        <v>42895</v>
      </c>
      <c r="D258">
        <v>357.32000699999998</v>
      </c>
      <c r="E258">
        <v>17261400</v>
      </c>
      <c r="I258" s="1">
        <v>42895</v>
      </c>
      <c r="J258" s="3">
        <f t="shared" si="6"/>
        <v>-3.4270251351351415E-2</v>
      </c>
      <c r="K258">
        <f t="shared" si="7"/>
        <v>0.59939125644525748</v>
      </c>
    </row>
    <row r="259" spans="1:11" x14ac:dyDescent="0.25">
      <c r="A259" s="1">
        <v>42894</v>
      </c>
      <c r="D259">
        <v>370</v>
      </c>
      <c r="E259">
        <v>9009800</v>
      </c>
      <c r="I259" s="1">
        <v>42894</v>
      </c>
      <c r="J259" s="3">
        <f t="shared" ref="J259:J322" si="8">(D259-D260)/D260</f>
        <v>2.8777995753282309E-2</v>
      </c>
      <c r="K259">
        <f t="shared" ref="K259:K322" si="9">(D259-$D$619)/$D$619</f>
        <v>0.65614785987828916</v>
      </c>
    </row>
    <row r="260" spans="1:11" x14ac:dyDescent="0.25">
      <c r="A260" s="1">
        <v>42893</v>
      </c>
      <c r="D260">
        <v>359.64999399999999</v>
      </c>
      <c r="E260">
        <v>9398000</v>
      </c>
      <c r="I260" s="1">
        <v>42893</v>
      </c>
      <c r="J260" s="3">
        <f t="shared" si="8"/>
        <v>1.9271610838515855E-2</v>
      </c>
      <c r="K260">
        <f t="shared" si="9"/>
        <v>0.60982045369821491</v>
      </c>
    </row>
    <row r="261" spans="1:11" x14ac:dyDescent="0.25">
      <c r="A261" s="1">
        <v>42892</v>
      </c>
      <c r="D261">
        <v>352.85000600000001</v>
      </c>
      <c r="E261">
        <v>11086800</v>
      </c>
      <c r="I261" s="1">
        <v>42892</v>
      </c>
      <c r="J261" s="3">
        <f t="shared" si="8"/>
        <v>1.5921913188260511E-2</v>
      </c>
      <c r="K261">
        <f t="shared" si="9"/>
        <v>0.57938319539173377</v>
      </c>
    </row>
    <row r="262" spans="1:11" x14ac:dyDescent="0.25">
      <c r="A262" s="1">
        <v>42891</v>
      </c>
      <c r="D262">
        <v>347.32000699999998</v>
      </c>
      <c r="E262">
        <v>6784400</v>
      </c>
      <c r="I262" s="1">
        <v>42891</v>
      </c>
      <c r="J262" s="3">
        <f t="shared" si="8"/>
        <v>2.198028797445414E-2</v>
      </c>
      <c r="K262">
        <f t="shared" si="9"/>
        <v>0.55463050347557397</v>
      </c>
    </row>
    <row r="263" spans="1:11" x14ac:dyDescent="0.25">
      <c r="A263" s="1">
        <v>42888</v>
      </c>
      <c r="D263">
        <v>339.85000600000001</v>
      </c>
      <c r="E263">
        <v>5590200</v>
      </c>
      <c r="I263" s="1">
        <v>42888</v>
      </c>
      <c r="J263" s="3">
        <f t="shared" si="8"/>
        <v>-1.5277169187607432E-3</v>
      </c>
      <c r="K263">
        <f t="shared" si="9"/>
        <v>0.52119421653114528</v>
      </c>
    </row>
    <row r="264" spans="1:11" x14ac:dyDescent="0.25">
      <c r="A264" s="1">
        <v>42887</v>
      </c>
      <c r="D264">
        <v>340.36999500000002</v>
      </c>
      <c r="E264">
        <v>7608000</v>
      </c>
      <c r="I264" s="1">
        <v>42887</v>
      </c>
      <c r="J264" s="3">
        <f t="shared" si="8"/>
        <v>-1.8768217390451537E-3</v>
      </c>
      <c r="K264">
        <f t="shared" si="9"/>
        <v>0.52352172644874062</v>
      </c>
    </row>
    <row r="265" spans="1:11" x14ac:dyDescent="0.25">
      <c r="A265" s="1">
        <v>42886</v>
      </c>
      <c r="D265">
        <v>341.01001000000002</v>
      </c>
      <c r="E265">
        <v>9963400</v>
      </c>
      <c r="F265">
        <v>6.4669999999999996</v>
      </c>
      <c r="I265" s="1">
        <v>42886</v>
      </c>
      <c r="J265" s="3">
        <f t="shared" si="8"/>
        <v>1.7636538030978175E-2</v>
      </c>
      <c r="K265">
        <f t="shared" si="9"/>
        <v>0.52638648177992975</v>
      </c>
    </row>
    <row r="266" spans="1:11" x14ac:dyDescent="0.25">
      <c r="A266" s="1">
        <v>42885</v>
      </c>
      <c r="D266">
        <v>335.10000600000001</v>
      </c>
      <c r="E266">
        <v>7782900</v>
      </c>
      <c r="I266" s="1">
        <v>42885</v>
      </c>
      <c r="J266" s="3">
        <f t="shared" si="8"/>
        <v>3.0632929016749914E-2</v>
      </c>
      <c r="K266">
        <f t="shared" si="9"/>
        <v>0.49993285887054562</v>
      </c>
    </row>
    <row r="267" spans="1:11" x14ac:dyDescent="0.25">
      <c r="A267" s="1">
        <v>42881</v>
      </c>
      <c r="D267">
        <v>325.14001500000001</v>
      </c>
      <c r="E267">
        <v>7802200</v>
      </c>
      <c r="I267" s="1">
        <v>42881</v>
      </c>
      <c r="J267" s="3">
        <f t="shared" si="8"/>
        <v>2.6228666290984595E-2</v>
      </c>
      <c r="K267">
        <f t="shared" si="9"/>
        <v>0.45535118919741852</v>
      </c>
    </row>
    <row r="268" spans="1:11" x14ac:dyDescent="0.25">
      <c r="A268" s="1">
        <v>42880</v>
      </c>
      <c r="D268">
        <v>316.82998700000002</v>
      </c>
      <c r="E268">
        <v>5014000</v>
      </c>
      <c r="I268" s="1">
        <v>42880</v>
      </c>
      <c r="J268" s="3">
        <f t="shared" si="8"/>
        <v>2.1307414024542656E-2</v>
      </c>
      <c r="K268">
        <f t="shared" si="9"/>
        <v>0.41815487814950325</v>
      </c>
    </row>
    <row r="269" spans="1:11" x14ac:dyDescent="0.25">
      <c r="A269" s="1">
        <v>42879</v>
      </c>
      <c r="D269">
        <v>310.220000999999</v>
      </c>
      <c r="E269">
        <v>5033300</v>
      </c>
      <c r="I269" s="1">
        <v>42879</v>
      </c>
      <c r="J269" s="3">
        <f t="shared" si="8"/>
        <v>2.0930745455012799E-2</v>
      </c>
      <c r="K269">
        <f t="shared" si="9"/>
        <v>0.38856808310159208</v>
      </c>
    </row>
    <row r="270" spans="1:11" x14ac:dyDescent="0.25">
      <c r="A270" s="1">
        <v>42878</v>
      </c>
      <c r="D270">
        <v>303.85998499999999</v>
      </c>
      <c r="E270">
        <v>4318400</v>
      </c>
      <c r="I270" s="1">
        <v>42878</v>
      </c>
      <c r="J270" s="3">
        <f t="shared" si="8"/>
        <v>-2.0911940952242202E-2</v>
      </c>
      <c r="K270">
        <f t="shared" si="9"/>
        <v>0.36010017259567306</v>
      </c>
    </row>
    <row r="271" spans="1:11" x14ac:dyDescent="0.25">
      <c r="A271" s="1">
        <v>42877</v>
      </c>
      <c r="D271">
        <v>310.35000600000001</v>
      </c>
      <c r="E271">
        <v>4329200</v>
      </c>
      <c r="I271" s="1">
        <v>42877</v>
      </c>
      <c r="J271" s="3">
        <f t="shared" si="8"/>
        <v>-1.5441914232039952E-3</v>
      </c>
      <c r="K271">
        <f t="shared" si="9"/>
        <v>0.38914999527057897</v>
      </c>
    </row>
    <row r="272" spans="1:11" x14ac:dyDescent="0.25">
      <c r="A272" s="1">
        <v>42874</v>
      </c>
      <c r="D272">
        <v>310.82998700000002</v>
      </c>
      <c r="E272">
        <v>4687600</v>
      </c>
      <c r="I272" s="1">
        <v>42874</v>
      </c>
      <c r="J272" s="3">
        <f t="shared" si="8"/>
        <v>-7.1232703451304252E-3</v>
      </c>
      <c r="K272">
        <f t="shared" si="9"/>
        <v>0.39129842636769319</v>
      </c>
    </row>
    <row r="273" spans="1:11" x14ac:dyDescent="0.25">
      <c r="A273" s="1">
        <v>42873</v>
      </c>
      <c r="D273">
        <v>313.05999800000001</v>
      </c>
      <c r="E273">
        <v>5653800</v>
      </c>
      <c r="I273" s="1">
        <v>42873</v>
      </c>
      <c r="J273" s="3">
        <f t="shared" si="8"/>
        <v>2.2704300220719727E-2</v>
      </c>
      <c r="K273">
        <f t="shared" si="9"/>
        <v>0.40128012351676079</v>
      </c>
    </row>
    <row r="274" spans="1:11" x14ac:dyDescent="0.25">
      <c r="A274" s="1">
        <v>42872</v>
      </c>
      <c r="D274">
        <v>306.10998499999999</v>
      </c>
      <c r="E274">
        <v>6711900</v>
      </c>
      <c r="I274" s="1">
        <v>42872</v>
      </c>
      <c r="J274" s="3">
        <f t="shared" si="8"/>
        <v>-3.4383851159778919E-2</v>
      </c>
      <c r="K274">
        <f t="shared" si="9"/>
        <v>0.37017134201385188</v>
      </c>
    </row>
    <row r="275" spans="1:11" x14ac:dyDescent="0.25">
      <c r="A275" s="1">
        <v>42871</v>
      </c>
      <c r="D275">
        <v>317.01001000000002</v>
      </c>
      <c r="E275">
        <v>4152500</v>
      </c>
      <c r="I275" s="1">
        <v>42871</v>
      </c>
      <c r="J275" s="3">
        <f t="shared" si="8"/>
        <v>3.5773236105907992E-3</v>
      </c>
      <c r="K275">
        <f t="shared" si="9"/>
        <v>0.41896067465268944</v>
      </c>
    </row>
    <row r="276" spans="1:11" x14ac:dyDescent="0.25">
      <c r="A276" s="1">
        <v>42870</v>
      </c>
      <c r="D276">
        <v>315.88000499999998</v>
      </c>
      <c r="E276">
        <v>7622000</v>
      </c>
      <c r="I276" s="1">
        <v>42870</v>
      </c>
      <c r="J276" s="3">
        <f t="shared" si="8"/>
        <v>-2.7492974523524439E-2</v>
      </c>
      <c r="K276">
        <f t="shared" si="9"/>
        <v>0.4139026871867385</v>
      </c>
    </row>
    <row r="277" spans="1:11" x14ac:dyDescent="0.25">
      <c r="A277" s="1">
        <v>42867</v>
      </c>
      <c r="D277">
        <v>324.80999800000001</v>
      </c>
      <c r="E277">
        <v>4121600</v>
      </c>
      <c r="I277" s="1">
        <v>42867</v>
      </c>
      <c r="J277" s="3">
        <f t="shared" si="8"/>
        <v>5.2924542502174998E-3</v>
      </c>
      <c r="K277">
        <f t="shared" si="9"/>
        <v>0.45387400825613888</v>
      </c>
    </row>
    <row r="278" spans="1:11" x14ac:dyDescent="0.25">
      <c r="A278" s="1">
        <v>42866</v>
      </c>
      <c r="D278">
        <v>323.10000600000001</v>
      </c>
      <c r="E278">
        <v>4753800</v>
      </c>
      <c r="I278" s="1">
        <v>42866</v>
      </c>
      <c r="J278" s="3">
        <f t="shared" si="8"/>
        <v>-6.518648894534013E-3</v>
      </c>
      <c r="K278">
        <f t="shared" si="9"/>
        <v>0.44621995530692543</v>
      </c>
    </row>
    <row r="279" spans="1:11" x14ac:dyDescent="0.25">
      <c r="A279" s="1">
        <v>42865</v>
      </c>
      <c r="D279">
        <v>325.220000999999</v>
      </c>
      <c r="E279">
        <v>5741600</v>
      </c>
      <c r="I279" s="1">
        <v>42865</v>
      </c>
      <c r="J279" s="3">
        <f t="shared" si="8"/>
        <v>1.2326436147465036E-2</v>
      </c>
      <c r="K279">
        <f t="shared" si="9"/>
        <v>0.45570921255611735</v>
      </c>
    </row>
    <row r="280" spans="1:11" x14ac:dyDescent="0.25">
      <c r="A280" s="1">
        <v>42864</v>
      </c>
      <c r="D280">
        <v>321.26001000000002</v>
      </c>
      <c r="E280">
        <v>9676500</v>
      </c>
      <c r="I280" s="1">
        <v>42864</v>
      </c>
      <c r="J280" s="3">
        <f t="shared" si="8"/>
        <v>4.5802297953694567E-2</v>
      </c>
      <c r="K280">
        <f t="shared" si="9"/>
        <v>0.43798399466480492</v>
      </c>
    </row>
    <row r="281" spans="1:11" x14ac:dyDescent="0.25">
      <c r="A281" s="1">
        <v>42863</v>
      </c>
      <c r="D281">
        <v>307.19000199999999</v>
      </c>
      <c r="E281">
        <v>7006500</v>
      </c>
      <c r="I281" s="1">
        <v>42863</v>
      </c>
      <c r="J281" s="3">
        <f t="shared" si="8"/>
        <v>-3.7619717121069713E-3</v>
      </c>
      <c r="K281">
        <f t="shared" si="9"/>
        <v>0.37500557942785773</v>
      </c>
    </row>
    <row r="282" spans="1:11" x14ac:dyDescent="0.25">
      <c r="A282" s="1">
        <v>42860</v>
      </c>
      <c r="D282">
        <v>308.35000600000001</v>
      </c>
      <c r="E282">
        <v>8177300</v>
      </c>
      <c r="I282" s="1">
        <v>42860</v>
      </c>
      <c r="J282" s="3">
        <f t="shared" si="8"/>
        <v>4.3626938985454736E-2</v>
      </c>
      <c r="K282">
        <f t="shared" si="9"/>
        <v>0.38019784467664225</v>
      </c>
    </row>
    <row r="283" spans="1:11" x14ac:dyDescent="0.25">
      <c r="A283" s="1">
        <v>42859</v>
      </c>
      <c r="D283">
        <v>295.459991</v>
      </c>
      <c r="E283">
        <v>14152000</v>
      </c>
      <c r="I283" s="1">
        <v>42859</v>
      </c>
      <c r="J283" s="3">
        <f t="shared" si="8"/>
        <v>-5.0028932384792821E-2</v>
      </c>
      <c r="K283">
        <f t="shared" si="9"/>
        <v>0.32250116695759079</v>
      </c>
    </row>
    <row r="284" spans="1:11" x14ac:dyDescent="0.25">
      <c r="A284" s="1">
        <v>42858</v>
      </c>
      <c r="D284">
        <v>311.01998900000001</v>
      </c>
      <c r="E284">
        <v>7133400</v>
      </c>
      <c r="I284" s="1">
        <v>42858</v>
      </c>
      <c r="J284" s="3">
        <f t="shared" si="8"/>
        <v>-2.4679436889863095E-2</v>
      </c>
      <c r="K284">
        <f t="shared" si="9"/>
        <v>0.3921488896262677</v>
      </c>
    </row>
    <row r="285" spans="1:11" x14ac:dyDescent="0.25">
      <c r="A285" s="1">
        <v>42857</v>
      </c>
      <c r="D285">
        <v>318.89001500000001</v>
      </c>
      <c r="E285">
        <v>5382800</v>
      </c>
      <c r="I285" s="1">
        <v>42857</v>
      </c>
      <c r="J285" s="3">
        <f t="shared" si="8"/>
        <v>-1.220447962908728E-2</v>
      </c>
      <c r="K285">
        <f t="shared" si="9"/>
        <v>0.4273757185913663</v>
      </c>
    </row>
    <row r="286" spans="1:11" x14ac:dyDescent="0.25">
      <c r="A286" s="1">
        <v>42856</v>
      </c>
      <c r="D286">
        <v>322.82998700000002</v>
      </c>
      <c r="E286">
        <v>8829600</v>
      </c>
      <c r="I286" s="1">
        <v>42856</v>
      </c>
      <c r="J286" s="3">
        <f t="shared" si="8"/>
        <v>2.7891806937171311E-2</v>
      </c>
      <c r="K286">
        <f t="shared" si="9"/>
        <v>0.44501132993131337</v>
      </c>
    </row>
    <row r="287" spans="1:11" x14ac:dyDescent="0.25">
      <c r="A287" s="1">
        <v>42853</v>
      </c>
      <c r="D287">
        <v>314.07000699999998</v>
      </c>
      <c r="E287">
        <v>4463400</v>
      </c>
      <c r="I287" s="1">
        <v>42853</v>
      </c>
      <c r="J287" s="3">
        <f t="shared" si="8"/>
        <v>1.7626290094509743E-2</v>
      </c>
      <c r="K287">
        <f t="shared" si="9"/>
        <v>0.40580099985137635</v>
      </c>
    </row>
    <row r="288" spans="1:11" x14ac:dyDescent="0.25">
      <c r="A288" s="1">
        <v>42852</v>
      </c>
      <c r="D288">
        <v>308.63000499999998</v>
      </c>
      <c r="E288">
        <v>3468600</v>
      </c>
      <c r="I288" s="1">
        <v>42852</v>
      </c>
      <c r="J288" s="3">
        <f t="shared" si="8"/>
        <v>-4.9650447672386702E-3</v>
      </c>
      <c r="K288">
        <f t="shared" si="9"/>
        <v>0.38145114128371799</v>
      </c>
    </row>
    <row r="289" spans="1:11" x14ac:dyDescent="0.25">
      <c r="A289" s="1">
        <v>42851</v>
      </c>
      <c r="D289">
        <v>310.17001299999998</v>
      </c>
      <c r="E289">
        <v>4695000</v>
      </c>
      <c r="I289" s="1">
        <v>42851</v>
      </c>
      <c r="J289" s="3">
        <f t="shared" si="8"/>
        <v>-1.1536364754048031E-2</v>
      </c>
      <c r="K289">
        <f t="shared" si="9"/>
        <v>0.3883443330496516</v>
      </c>
    </row>
    <row r="290" spans="1:11" x14ac:dyDescent="0.25">
      <c r="A290" s="1">
        <v>42850</v>
      </c>
      <c r="D290">
        <v>313.790009</v>
      </c>
      <c r="E290">
        <v>6737700</v>
      </c>
      <c r="I290" s="1">
        <v>42850</v>
      </c>
      <c r="J290" s="3">
        <f t="shared" si="8"/>
        <v>1.8699509848714518E-2</v>
      </c>
      <c r="K290">
        <f t="shared" si="9"/>
        <v>0.4045477077203759</v>
      </c>
    </row>
    <row r="291" spans="1:11" x14ac:dyDescent="0.25">
      <c r="A291" s="1">
        <v>42849</v>
      </c>
      <c r="D291">
        <v>308.02999899999998</v>
      </c>
      <c r="E291">
        <v>5083500</v>
      </c>
      <c r="I291" s="1">
        <v>42849</v>
      </c>
      <c r="J291" s="3">
        <f t="shared" si="8"/>
        <v>7.9515476187522315E-3</v>
      </c>
      <c r="K291">
        <f t="shared" si="9"/>
        <v>0.37876546924908516</v>
      </c>
    </row>
    <row r="292" spans="1:11" x14ac:dyDescent="0.25">
      <c r="A292" s="1">
        <v>42846</v>
      </c>
      <c r="D292">
        <v>305.60000600000001</v>
      </c>
      <c r="E292">
        <v>4509800</v>
      </c>
      <c r="I292" s="1">
        <v>42846</v>
      </c>
      <c r="J292" s="3">
        <f t="shared" si="8"/>
        <v>1.0214524802005675E-2</v>
      </c>
      <c r="K292">
        <f t="shared" si="9"/>
        <v>0.36788863760997931</v>
      </c>
    </row>
    <row r="293" spans="1:11" x14ac:dyDescent="0.25">
      <c r="A293" s="1">
        <v>42845</v>
      </c>
      <c r="D293">
        <v>302.51001000000002</v>
      </c>
      <c r="E293">
        <v>6149400</v>
      </c>
      <c r="I293" s="1">
        <v>42845</v>
      </c>
      <c r="J293" s="3">
        <f t="shared" si="8"/>
        <v>-9.8519871313558702E-3</v>
      </c>
      <c r="K293">
        <f t="shared" si="9"/>
        <v>0.35405758284664834</v>
      </c>
    </row>
    <row r="294" spans="1:11" x14ac:dyDescent="0.25">
      <c r="A294" s="1">
        <v>42844</v>
      </c>
      <c r="D294">
        <v>305.51998900000001</v>
      </c>
      <c r="E294">
        <v>3898000</v>
      </c>
      <c r="I294" s="1">
        <v>42844</v>
      </c>
      <c r="J294" s="3">
        <f t="shared" si="8"/>
        <v>1.7552003330557901E-2</v>
      </c>
      <c r="K294">
        <f t="shared" si="9"/>
        <v>0.36753047549294177</v>
      </c>
    </row>
    <row r="295" spans="1:11" x14ac:dyDescent="0.25">
      <c r="A295" s="1">
        <v>42843</v>
      </c>
      <c r="D295">
        <v>300.25</v>
      </c>
      <c r="E295">
        <v>3035700</v>
      </c>
      <c r="I295" s="1">
        <v>42843</v>
      </c>
      <c r="J295" s="3">
        <f t="shared" si="8"/>
        <v>-3.9477242307077503E-3</v>
      </c>
      <c r="K295">
        <f t="shared" si="9"/>
        <v>0.34394160791474682</v>
      </c>
    </row>
    <row r="296" spans="1:11" x14ac:dyDescent="0.25">
      <c r="A296" s="1">
        <v>42842</v>
      </c>
      <c r="D296">
        <v>301.44000199999999</v>
      </c>
      <c r="E296">
        <v>4138700</v>
      </c>
      <c r="I296" s="1">
        <v>42842</v>
      </c>
      <c r="J296" s="3">
        <f t="shared" si="8"/>
        <v>-8.4210460526316037E-3</v>
      </c>
      <c r="K296">
        <f t="shared" si="9"/>
        <v>0.3492681464702897</v>
      </c>
    </row>
    <row r="297" spans="1:11" x14ac:dyDescent="0.25">
      <c r="A297" s="1">
        <v>42838</v>
      </c>
      <c r="D297">
        <v>304</v>
      </c>
      <c r="E297">
        <v>9284600</v>
      </c>
      <c r="I297" s="1">
        <v>42838</v>
      </c>
      <c r="J297" s="3">
        <f t="shared" si="8"/>
        <v>2.4120752245260155E-2</v>
      </c>
      <c r="K297">
        <f t="shared" si="9"/>
        <v>0.36072689027837812</v>
      </c>
    </row>
    <row r="298" spans="1:11" x14ac:dyDescent="0.25">
      <c r="A298" s="1">
        <v>42837</v>
      </c>
      <c r="D298">
        <v>296.83999599999999</v>
      </c>
      <c r="E298">
        <v>6050700</v>
      </c>
      <c r="I298" s="1">
        <v>42837</v>
      </c>
      <c r="J298" s="3">
        <f t="shared" si="8"/>
        <v>-3.8450310472782905E-2</v>
      </c>
      <c r="K298">
        <f t="shared" si="9"/>
        <v>0.32867817324778348</v>
      </c>
    </row>
    <row r="299" spans="1:11" x14ac:dyDescent="0.25">
      <c r="A299" s="1">
        <v>42836</v>
      </c>
      <c r="D299">
        <v>308.709991</v>
      </c>
      <c r="E299">
        <v>5724600</v>
      </c>
      <c r="I299" s="1">
        <v>42836</v>
      </c>
      <c r="J299" s="3">
        <f t="shared" si="8"/>
        <v>-1.1780222873000607E-2</v>
      </c>
      <c r="K299">
        <f t="shared" si="9"/>
        <v>0.38180916464242137</v>
      </c>
    </row>
    <row r="300" spans="1:11" x14ac:dyDescent="0.25">
      <c r="A300" s="1">
        <v>42835</v>
      </c>
      <c r="D300">
        <v>312.39001500000001</v>
      </c>
      <c r="E300">
        <v>7664500</v>
      </c>
      <c r="I300" s="1">
        <v>42835</v>
      </c>
      <c r="J300" s="3">
        <f t="shared" si="8"/>
        <v>3.2557697187085122E-2</v>
      </c>
      <c r="K300">
        <f t="shared" si="9"/>
        <v>0.39828122916107206</v>
      </c>
    </row>
    <row r="301" spans="1:11" x14ac:dyDescent="0.25">
      <c r="A301" s="1">
        <v>42832</v>
      </c>
      <c r="D301">
        <v>302.540009</v>
      </c>
      <c r="E301">
        <v>4579600</v>
      </c>
      <c r="I301" s="1">
        <v>42832</v>
      </c>
      <c r="J301" s="3">
        <f t="shared" si="8"/>
        <v>1.2855697508308042E-2</v>
      </c>
      <c r="K301">
        <f t="shared" si="9"/>
        <v>0.35419186062948199</v>
      </c>
    </row>
    <row r="302" spans="1:11" x14ac:dyDescent="0.25">
      <c r="A302" s="1">
        <v>42831</v>
      </c>
      <c r="D302">
        <v>298.70001200000002</v>
      </c>
      <c r="E302">
        <v>5520600</v>
      </c>
      <c r="I302" s="1">
        <v>42831</v>
      </c>
      <c r="J302" s="3">
        <f t="shared" si="8"/>
        <v>1.2542413559322086E-2</v>
      </c>
      <c r="K302">
        <f t="shared" si="9"/>
        <v>0.33700374491734952</v>
      </c>
    </row>
    <row r="303" spans="1:11" x14ac:dyDescent="0.25">
      <c r="A303" s="1">
        <v>42830</v>
      </c>
      <c r="D303">
        <v>295</v>
      </c>
      <c r="E303">
        <v>7880900</v>
      </c>
      <c r="I303" s="1">
        <v>42830</v>
      </c>
      <c r="J303" s="3">
        <f t="shared" si="8"/>
        <v>-2.8646729194070675E-2</v>
      </c>
      <c r="K303">
        <f t="shared" si="9"/>
        <v>0.32044221260566297</v>
      </c>
    </row>
    <row r="304" spans="1:11" x14ac:dyDescent="0.25">
      <c r="A304" s="1">
        <v>42829</v>
      </c>
      <c r="D304">
        <v>303.70001200000002</v>
      </c>
      <c r="E304">
        <v>10134600</v>
      </c>
      <c r="I304" s="1">
        <v>42829</v>
      </c>
      <c r="J304" s="3">
        <f t="shared" si="8"/>
        <v>1.7352348890780661E-2</v>
      </c>
      <c r="K304">
        <f t="shared" si="9"/>
        <v>0.35938412140219128</v>
      </c>
    </row>
    <row r="305" spans="1:11" x14ac:dyDescent="0.25">
      <c r="A305" s="1">
        <v>42828</v>
      </c>
      <c r="D305">
        <v>298.51998900000001</v>
      </c>
      <c r="E305">
        <v>13888600</v>
      </c>
      <c r="I305" s="1">
        <v>42828</v>
      </c>
      <c r="J305" s="3">
        <f t="shared" si="8"/>
        <v>7.2655414559342435E-2</v>
      </c>
      <c r="K305">
        <f t="shared" si="9"/>
        <v>0.33619794841416334</v>
      </c>
    </row>
    <row r="306" spans="1:11" x14ac:dyDescent="0.25">
      <c r="A306" s="1">
        <v>42825</v>
      </c>
      <c r="B306">
        <v>-257549</v>
      </c>
      <c r="C306">
        <v>-69811</v>
      </c>
      <c r="D306">
        <v>278.29998799999998</v>
      </c>
      <c r="E306">
        <v>3294600</v>
      </c>
      <c r="F306">
        <v>5.2779999999999996</v>
      </c>
      <c r="I306" s="1">
        <v>42825</v>
      </c>
      <c r="J306" s="3">
        <f t="shared" si="8"/>
        <v>1.3672099245332209E-3</v>
      </c>
      <c r="K306">
        <f t="shared" si="9"/>
        <v>0.24569170143338792</v>
      </c>
    </row>
    <row r="307" spans="1:11" x14ac:dyDescent="0.25">
      <c r="A307" s="1">
        <v>42824</v>
      </c>
      <c r="D307">
        <v>277.92001299999998</v>
      </c>
      <c r="E307">
        <v>4148400</v>
      </c>
      <c r="I307" s="1">
        <v>42824</v>
      </c>
      <c r="J307" s="3">
        <f t="shared" si="8"/>
        <v>1.9468166063375777E-3</v>
      </c>
      <c r="K307">
        <f t="shared" si="9"/>
        <v>0.24399090472242238</v>
      </c>
    </row>
    <row r="308" spans="1:11" x14ac:dyDescent="0.25">
      <c r="A308" s="1">
        <v>42823</v>
      </c>
      <c r="D308">
        <v>277.38000499999998</v>
      </c>
      <c r="E308">
        <v>3676200</v>
      </c>
      <c r="I308" s="1">
        <v>42823</v>
      </c>
      <c r="J308" s="3">
        <f t="shared" si="8"/>
        <v>-2.5232293015735156E-4</v>
      </c>
      <c r="K308">
        <f t="shared" si="9"/>
        <v>0.24157378825345707</v>
      </c>
    </row>
    <row r="309" spans="1:11" x14ac:dyDescent="0.25">
      <c r="A309" s="1">
        <v>42822</v>
      </c>
      <c r="D309">
        <v>277.45001200000002</v>
      </c>
      <c r="E309">
        <v>7987600</v>
      </c>
      <c r="I309" s="1">
        <v>42822</v>
      </c>
      <c r="J309" s="3">
        <f t="shared" si="8"/>
        <v>2.6756017220209545E-2</v>
      </c>
      <c r="K309">
        <f t="shared" si="9"/>
        <v>0.2418871448567721</v>
      </c>
    </row>
    <row r="310" spans="1:11" x14ac:dyDescent="0.25">
      <c r="A310" s="1">
        <v>42821</v>
      </c>
      <c r="D310">
        <v>270.220000999999</v>
      </c>
      <c r="E310">
        <v>6230800</v>
      </c>
      <c r="I310" s="1">
        <v>42821</v>
      </c>
      <c r="J310" s="3">
        <f t="shared" si="8"/>
        <v>2.6827773570025429E-2</v>
      </c>
      <c r="K310">
        <f t="shared" si="9"/>
        <v>0.20952507122285813</v>
      </c>
    </row>
    <row r="311" spans="1:11" x14ac:dyDescent="0.25">
      <c r="A311" s="1">
        <v>42818</v>
      </c>
      <c r="D311">
        <v>263.16000400000001</v>
      </c>
      <c r="E311">
        <v>5647300</v>
      </c>
      <c r="I311" s="1">
        <v>42818</v>
      </c>
      <c r="J311" s="3">
        <f t="shared" si="8"/>
        <v>3.2891141505970459E-2</v>
      </c>
      <c r="K311">
        <f t="shared" si="9"/>
        <v>0.177923993054492</v>
      </c>
    </row>
    <row r="312" spans="1:11" x14ac:dyDescent="0.25">
      <c r="A312" s="1">
        <v>42817</v>
      </c>
      <c r="D312">
        <v>254.779999</v>
      </c>
      <c r="E312">
        <v>3320200</v>
      </c>
      <c r="I312" s="1">
        <v>42817</v>
      </c>
      <c r="J312" s="3">
        <f t="shared" si="8"/>
        <v>-9.0190974671404498E-4</v>
      </c>
      <c r="K312">
        <f t="shared" si="9"/>
        <v>0.14041445968552071</v>
      </c>
    </row>
    <row r="313" spans="1:11" x14ac:dyDescent="0.25">
      <c r="A313" s="1">
        <v>42816</v>
      </c>
      <c r="D313">
        <v>255.009995</v>
      </c>
      <c r="E313">
        <v>4059300</v>
      </c>
      <c r="I313" s="1">
        <v>42816</v>
      </c>
      <c r="J313" s="3">
        <f t="shared" si="8"/>
        <v>1.7273025853323715E-2</v>
      </c>
      <c r="K313">
        <f t="shared" si="9"/>
        <v>0.14144393909952224</v>
      </c>
    </row>
    <row r="314" spans="1:11" x14ac:dyDescent="0.25">
      <c r="A314" s="1">
        <v>42815</v>
      </c>
      <c r="D314">
        <v>250.679993</v>
      </c>
      <c r="E314">
        <v>6908600</v>
      </c>
      <c r="I314" s="1">
        <v>42815</v>
      </c>
      <c r="J314" s="3">
        <f t="shared" si="8"/>
        <v>-4.2913941058791823E-2</v>
      </c>
      <c r="K314">
        <f t="shared" si="9"/>
        <v>0.12206252411149866</v>
      </c>
    </row>
    <row r="315" spans="1:11" x14ac:dyDescent="0.25">
      <c r="A315" s="1">
        <v>42814</v>
      </c>
      <c r="D315">
        <v>261.92001299999998</v>
      </c>
      <c r="E315">
        <v>3614300</v>
      </c>
      <c r="I315" s="1">
        <v>42814</v>
      </c>
      <c r="J315" s="3">
        <f t="shared" si="8"/>
        <v>1.6061682600381764E-3</v>
      </c>
      <c r="K315">
        <f t="shared" si="9"/>
        <v>0.17237369997092877</v>
      </c>
    </row>
    <row r="316" spans="1:11" x14ac:dyDescent="0.25">
      <c r="A316" s="1">
        <v>42811</v>
      </c>
      <c r="D316">
        <v>261.5</v>
      </c>
      <c r="E316">
        <v>6497500</v>
      </c>
      <c r="I316" s="1">
        <v>42811</v>
      </c>
      <c r="J316" s="3">
        <f t="shared" si="8"/>
        <v>-2.0987904033026891E-3</v>
      </c>
      <c r="K316">
        <f t="shared" si="9"/>
        <v>0.17049369015722329</v>
      </c>
    </row>
    <row r="317" spans="1:11" x14ac:dyDescent="0.25">
      <c r="A317" s="1">
        <v>42810</v>
      </c>
      <c r="D317">
        <v>262.04998799999998</v>
      </c>
      <c r="E317">
        <v>7132200</v>
      </c>
      <c r="I317" s="1">
        <v>42810</v>
      </c>
      <c r="J317" s="3">
        <f t="shared" si="8"/>
        <v>2.4713534191741767E-2</v>
      </c>
      <c r="K317">
        <f t="shared" si="9"/>
        <v>0.17295547785765225</v>
      </c>
    </row>
    <row r="318" spans="1:11" x14ac:dyDescent="0.25">
      <c r="A318" s="1">
        <v>42809</v>
      </c>
      <c r="D318">
        <v>255.729996</v>
      </c>
      <c r="E318">
        <v>5330800</v>
      </c>
      <c r="I318" s="1">
        <v>42809</v>
      </c>
      <c r="J318" s="3">
        <f t="shared" si="8"/>
        <v>-8.7984651162790698E-3</v>
      </c>
      <c r="K318">
        <f t="shared" si="9"/>
        <v>0.14466671778941473</v>
      </c>
    </row>
    <row r="319" spans="1:11" x14ac:dyDescent="0.25">
      <c r="A319" s="1">
        <v>42808</v>
      </c>
      <c r="D319">
        <v>258</v>
      </c>
      <c r="E319">
        <v>7598400</v>
      </c>
      <c r="I319" s="1">
        <v>42808</v>
      </c>
      <c r="J319" s="3">
        <f t="shared" si="8"/>
        <v>4.8056229825374608E-2</v>
      </c>
      <c r="K319">
        <f t="shared" si="9"/>
        <v>0.15482742661783408</v>
      </c>
    </row>
    <row r="320" spans="1:11" x14ac:dyDescent="0.25">
      <c r="A320" s="1">
        <v>42807</v>
      </c>
      <c r="D320">
        <v>246.16999799999999</v>
      </c>
      <c r="E320">
        <v>3022600</v>
      </c>
      <c r="I320" s="1">
        <v>42807</v>
      </c>
      <c r="J320" s="3">
        <f t="shared" si="8"/>
        <v>1.0176847550766567E-2</v>
      </c>
      <c r="K320">
        <f t="shared" si="9"/>
        <v>0.10187544690254786</v>
      </c>
    </row>
    <row r="321" spans="1:11" x14ac:dyDescent="0.25">
      <c r="A321" s="1">
        <v>42804</v>
      </c>
      <c r="D321">
        <v>243.69000199999999</v>
      </c>
      <c r="E321">
        <v>3066300</v>
      </c>
      <c r="I321" s="1">
        <v>42804</v>
      </c>
      <c r="J321" s="3">
        <f t="shared" si="8"/>
        <v>-4.9407596147184873E-3</v>
      </c>
      <c r="K321">
        <f t="shared" si="9"/>
        <v>9.0774798070367549E-2</v>
      </c>
    </row>
    <row r="322" spans="1:11" x14ac:dyDescent="0.25">
      <c r="A322" s="1">
        <v>42803</v>
      </c>
      <c r="D322">
        <v>244.89999399999999</v>
      </c>
      <c r="E322">
        <v>3879300</v>
      </c>
      <c r="I322" s="1">
        <v>42803</v>
      </c>
      <c r="J322" s="3">
        <f t="shared" si="8"/>
        <v>-7.9799126661787984E-3</v>
      </c>
      <c r="K322">
        <f t="shared" si="9"/>
        <v>9.6190813371096875E-2</v>
      </c>
    </row>
    <row r="323" spans="1:11" x14ac:dyDescent="0.25">
      <c r="A323" s="1">
        <v>42802</v>
      </c>
      <c r="D323">
        <v>246.86999499999999</v>
      </c>
      <c r="E323">
        <v>3725200</v>
      </c>
      <c r="I323" s="1">
        <v>42802</v>
      </c>
      <c r="J323" s="3">
        <f t="shared" ref="J323:J386" si="10">(D323-D324)/D324</f>
        <v>-6.9190274253796138E-3</v>
      </c>
      <c r="K323">
        <f t="shared" ref="K323:K386" si="11">(D323-$D$619)/$D$619</f>
        <v>0.1050086861821998</v>
      </c>
    </row>
    <row r="324" spans="1:11" x14ac:dyDescent="0.25">
      <c r="A324" s="1">
        <v>42801</v>
      </c>
      <c r="D324">
        <v>248.58999599999899</v>
      </c>
      <c r="E324">
        <v>3459500</v>
      </c>
      <c r="I324" s="1">
        <v>42801</v>
      </c>
      <c r="J324" s="3">
        <f t="shared" si="10"/>
        <v>-1.0429564615238437E-2</v>
      </c>
      <c r="K324">
        <f t="shared" si="11"/>
        <v>0.11270754016905619</v>
      </c>
    </row>
    <row r="325" spans="1:11" x14ac:dyDescent="0.25">
      <c r="A325" s="1">
        <v>42800</v>
      </c>
      <c r="D325">
        <v>251.21000699999999</v>
      </c>
      <c r="E325">
        <v>3355500</v>
      </c>
      <c r="I325" s="1">
        <v>42800</v>
      </c>
      <c r="J325" s="3">
        <f t="shared" si="10"/>
        <v>-1.4310131970502362E-3</v>
      </c>
      <c r="K325">
        <f t="shared" si="11"/>
        <v>0.12443490668394601</v>
      </c>
    </row>
    <row r="326" spans="1:11" x14ac:dyDescent="0.25">
      <c r="A326" s="1">
        <v>42797</v>
      </c>
      <c r="D326">
        <v>251.57000699999901</v>
      </c>
      <c r="E326">
        <v>2919400</v>
      </c>
      <c r="I326" s="1">
        <v>42797</v>
      </c>
      <c r="J326" s="3">
        <f t="shared" si="10"/>
        <v>4.3516888270750745E-3</v>
      </c>
      <c r="K326">
        <f t="shared" si="11"/>
        <v>0.12604629379085022</v>
      </c>
    </row>
    <row r="327" spans="1:11" x14ac:dyDescent="0.25">
      <c r="A327" s="1">
        <v>42796</v>
      </c>
      <c r="D327">
        <v>250.479996</v>
      </c>
      <c r="E327">
        <v>3351800</v>
      </c>
      <c r="I327" s="1">
        <v>42796</v>
      </c>
      <c r="J327" s="3">
        <f t="shared" si="10"/>
        <v>1.8398207849000744E-3</v>
      </c>
      <c r="K327">
        <f t="shared" si="11"/>
        <v>0.12116732248033089</v>
      </c>
    </row>
    <row r="328" spans="1:11" x14ac:dyDescent="0.25">
      <c r="A328" s="1">
        <v>42795</v>
      </c>
      <c r="D328">
        <v>250.020004</v>
      </c>
      <c r="E328">
        <v>4809500</v>
      </c>
      <c r="I328" s="1">
        <v>42795</v>
      </c>
      <c r="J328" s="3">
        <f t="shared" si="10"/>
        <v>1.2000079763588364E-4</v>
      </c>
      <c r="K328">
        <f t="shared" si="11"/>
        <v>0.11910836365232783</v>
      </c>
    </row>
    <row r="329" spans="1:11" x14ac:dyDescent="0.25">
      <c r="A329" s="1">
        <v>42794</v>
      </c>
      <c r="D329">
        <v>249.990004999999</v>
      </c>
      <c r="E329">
        <v>6078100</v>
      </c>
      <c r="F329">
        <v>5.5359999999999996</v>
      </c>
      <c r="I329" s="1">
        <v>42794</v>
      </c>
      <c r="J329" s="3">
        <f t="shared" si="10"/>
        <v>1.5270312557690988E-2</v>
      </c>
      <c r="K329">
        <f t="shared" si="11"/>
        <v>0.11897408586948961</v>
      </c>
    </row>
    <row r="330" spans="1:11" x14ac:dyDescent="0.25">
      <c r="A330" s="1">
        <v>42793</v>
      </c>
      <c r="D330">
        <v>246.229996</v>
      </c>
      <c r="E330">
        <v>11460800</v>
      </c>
      <c r="I330" s="1">
        <v>42793</v>
      </c>
      <c r="J330" s="3">
        <f t="shared" si="10"/>
        <v>-4.1906630350194554E-2</v>
      </c>
      <c r="K330">
        <f t="shared" si="11"/>
        <v>0.10214400246821541</v>
      </c>
    </row>
    <row r="331" spans="1:11" x14ac:dyDescent="0.25">
      <c r="A331" s="1">
        <v>42790</v>
      </c>
      <c r="D331">
        <v>257</v>
      </c>
      <c r="E331">
        <v>8171600</v>
      </c>
      <c r="I331" s="1">
        <v>42790</v>
      </c>
      <c r="J331" s="3">
        <f t="shared" si="10"/>
        <v>3.9454470107182591E-3</v>
      </c>
      <c r="K331">
        <f t="shared" si="11"/>
        <v>0.15035135132086572</v>
      </c>
    </row>
    <row r="332" spans="1:11" x14ac:dyDescent="0.25">
      <c r="A332" s="1">
        <v>42789</v>
      </c>
      <c r="D332">
        <v>255.990004999999</v>
      </c>
      <c r="E332">
        <v>14915200</v>
      </c>
      <c r="I332" s="1">
        <v>42789</v>
      </c>
      <c r="J332" s="3">
        <f t="shared" si="10"/>
        <v>-6.4056174763040735E-2</v>
      </c>
      <c r="K332">
        <f t="shared" si="11"/>
        <v>0.14583053765129969</v>
      </c>
    </row>
    <row r="333" spans="1:11" x14ac:dyDescent="0.25">
      <c r="A333" s="1">
        <v>42788</v>
      </c>
      <c r="D333">
        <v>273.51001000000002</v>
      </c>
      <c r="E333">
        <v>8755000</v>
      </c>
      <c r="I333" s="1">
        <v>42788</v>
      </c>
      <c r="J333" s="3">
        <f t="shared" si="10"/>
        <v>-1.39875438558954E-2</v>
      </c>
      <c r="K333">
        <f t="shared" si="11"/>
        <v>0.22425139923456625</v>
      </c>
    </row>
    <row r="334" spans="1:11" x14ac:dyDescent="0.25">
      <c r="A334" s="1">
        <v>42787</v>
      </c>
      <c r="D334">
        <v>277.39001500000001</v>
      </c>
      <c r="E334">
        <v>5676700</v>
      </c>
      <c r="I334" s="1">
        <v>42787</v>
      </c>
      <c r="J334" s="3">
        <f t="shared" si="10"/>
        <v>1.8954574409505553E-2</v>
      </c>
      <c r="K334">
        <f t="shared" si="11"/>
        <v>0.24161859376717984</v>
      </c>
    </row>
    <row r="335" spans="1:11" x14ac:dyDescent="0.25">
      <c r="A335" s="1">
        <v>42783</v>
      </c>
      <c r="D335">
        <v>272.23001099999999</v>
      </c>
      <c r="E335">
        <v>6257100</v>
      </c>
      <c r="I335" s="1">
        <v>42783</v>
      </c>
      <c r="J335" s="3">
        <f t="shared" si="10"/>
        <v>1.2195571123454626E-2</v>
      </c>
      <c r="K335">
        <f t="shared" si="11"/>
        <v>0.2185220273305219</v>
      </c>
    </row>
    <row r="336" spans="1:11" x14ac:dyDescent="0.25">
      <c r="A336" s="1">
        <v>42782</v>
      </c>
      <c r="D336">
        <v>268.95001200000002</v>
      </c>
      <c r="E336">
        <v>7077300</v>
      </c>
      <c r="I336" s="1">
        <v>42782</v>
      </c>
      <c r="J336" s="3">
        <f t="shared" si="10"/>
        <v>-3.8640254552464476E-2</v>
      </c>
      <c r="K336">
        <f t="shared" si="11"/>
        <v>0.20384050483254113</v>
      </c>
    </row>
    <row r="337" spans="1:11" x14ac:dyDescent="0.25">
      <c r="A337" s="1">
        <v>42781</v>
      </c>
      <c r="D337">
        <v>279.76001000000002</v>
      </c>
      <c r="E337">
        <v>4947900</v>
      </c>
      <c r="I337" s="1">
        <v>42781</v>
      </c>
      <c r="J337" s="3">
        <f t="shared" si="10"/>
        <v>-4.3419494349723258E-3</v>
      </c>
      <c r="K337">
        <f t="shared" si="11"/>
        <v>0.25222686984061843</v>
      </c>
    </row>
    <row r="338" spans="1:11" x14ac:dyDescent="0.25">
      <c r="A338" s="1">
        <v>42780</v>
      </c>
      <c r="D338">
        <v>280.98001099999999</v>
      </c>
      <c r="E338">
        <v>7329400</v>
      </c>
      <c r="I338" s="1">
        <v>42780</v>
      </c>
      <c r="J338" s="3">
        <f t="shared" si="10"/>
        <v>1.3542587023322545E-3</v>
      </c>
      <c r="K338">
        <f t="shared" si="11"/>
        <v>0.25768768617899496</v>
      </c>
    </row>
    <row r="339" spans="1:11" x14ac:dyDescent="0.25">
      <c r="A339" s="1">
        <v>42779</v>
      </c>
      <c r="D339">
        <v>280.60000600000001</v>
      </c>
      <c r="E339">
        <v>7029600</v>
      </c>
      <c r="I339" s="1">
        <v>42779</v>
      </c>
      <c r="J339" s="3">
        <f t="shared" si="10"/>
        <v>4.2231528936051699E-2</v>
      </c>
      <c r="K339">
        <f t="shared" si="11"/>
        <v>0.25598675518577058</v>
      </c>
    </row>
    <row r="340" spans="1:11" x14ac:dyDescent="0.25">
      <c r="A340" s="1">
        <v>42776</v>
      </c>
      <c r="D340">
        <v>269.23001099999999</v>
      </c>
      <c r="E340">
        <v>3619700</v>
      </c>
      <c r="I340" s="1">
        <v>42776</v>
      </c>
      <c r="J340" s="3">
        <f t="shared" si="10"/>
        <v>1.1143758790016414E-4</v>
      </c>
      <c r="K340">
        <f t="shared" si="11"/>
        <v>0.20509380143961686</v>
      </c>
    </row>
    <row r="341" spans="1:11" x14ac:dyDescent="0.25">
      <c r="A341" s="1">
        <v>42775</v>
      </c>
      <c r="D341">
        <v>269.20001200000002</v>
      </c>
      <c r="E341">
        <v>7820200</v>
      </c>
      <c r="I341" s="1">
        <v>42775</v>
      </c>
      <c r="J341" s="3">
        <f t="shared" si="10"/>
        <v>2.7167373905585542E-2</v>
      </c>
      <c r="K341">
        <f t="shared" si="11"/>
        <v>0.20495952365678322</v>
      </c>
    </row>
    <row r="342" spans="1:11" x14ac:dyDescent="0.25">
      <c r="A342" s="1">
        <v>42774</v>
      </c>
      <c r="D342">
        <v>262.07998700000002</v>
      </c>
      <c r="E342">
        <v>3933000</v>
      </c>
      <c r="I342" s="1">
        <v>42774</v>
      </c>
      <c r="J342" s="3">
        <f t="shared" si="10"/>
        <v>1.7865371304493328E-2</v>
      </c>
      <c r="K342">
        <f t="shared" si="11"/>
        <v>0.17308975564048615</v>
      </c>
    </row>
    <row r="343" spans="1:11" x14ac:dyDescent="0.25">
      <c r="A343" s="1">
        <v>42773</v>
      </c>
      <c r="D343">
        <v>257.48001099999999</v>
      </c>
      <c r="E343">
        <v>4244800</v>
      </c>
      <c r="I343" s="1">
        <v>42773</v>
      </c>
      <c r="J343" s="3">
        <f t="shared" si="10"/>
        <v>-1.1249486455927929E-3</v>
      </c>
      <c r="K343">
        <f t="shared" si="11"/>
        <v>0.15249991670023874</v>
      </c>
    </row>
    <row r="344" spans="1:11" x14ac:dyDescent="0.25">
      <c r="A344" s="1">
        <v>42772</v>
      </c>
      <c r="D344">
        <v>257.76998900000001</v>
      </c>
      <c r="E344">
        <v>3562500</v>
      </c>
      <c r="I344" s="1">
        <v>42772</v>
      </c>
      <c r="J344" s="3">
        <f t="shared" si="10"/>
        <v>2.562363008296957E-2</v>
      </c>
      <c r="K344">
        <f t="shared" si="11"/>
        <v>0.15379788006270312</v>
      </c>
    </row>
    <row r="345" spans="1:11" x14ac:dyDescent="0.25">
      <c r="A345" s="1">
        <v>42769</v>
      </c>
      <c r="D345">
        <v>251.33000200000001</v>
      </c>
      <c r="E345">
        <v>2186700</v>
      </c>
      <c r="I345" s="1">
        <v>42769</v>
      </c>
      <c r="J345" s="3">
        <f t="shared" si="10"/>
        <v>-8.7458158368220113E-4</v>
      </c>
      <c r="K345">
        <f t="shared" si="11"/>
        <v>0.12497201333920581</v>
      </c>
    </row>
    <row r="346" spans="1:11" x14ac:dyDescent="0.25">
      <c r="A346" s="1">
        <v>42768</v>
      </c>
      <c r="D346">
        <v>251.55000299999901</v>
      </c>
      <c r="E346">
        <v>2499800</v>
      </c>
      <c r="I346" s="1">
        <v>42768</v>
      </c>
      <c r="J346" s="3">
        <f t="shared" si="10"/>
        <v>9.2681670424457612E-3</v>
      </c>
      <c r="K346">
        <f t="shared" si="11"/>
        <v>0.12595675438060966</v>
      </c>
    </row>
    <row r="347" spans="1:11" x14ac:dyDescent="0.25">
      <c r="A347" s="1">
        <v>42767</v>
      </c>
      <c r="D347">
        <v>249.240004999999</v>
      </c>
      <c r="E347">
        <v>3958800</v>
      </c>
      <c r="I347" s="1">
        <v>42767</v>
      </c>
      <c r="J347" s="3">
        <f t="shared" si="10"/>
        <v>-1.0677521830443565E-2</v>
      </c>
      <c r="K347">
        <f t="shared" si="11"/>
        <v>0.11561702939676334</v>
      </c>
    </row>
    <row r="348" spans="1:11" x14ac:dyDescent="0.25">
      <c r="A348" s="1">
        <v>42766</v>
      </c>
      <c r="D348">
        <v>251.929993</v>
      </c>
      <c r="E348">
        <v>4116100</v>
      </c>
      <c r="F348">
        <v>5.5789999999999997</v>
      </c>
      <c r="I348" s="1">
        <v>42766</v>
      </c>
      <c r="J348" s="3">
        <f t="shared" si="10"/>
        <v>5.1868809562566672E-3</v>
      </c>
      <c r="K348">
        <f t="shared" si="11"/>
        <v>0.1276576182327091</v>
      </c>
    </row>
    <row r="349" spans="1:11" x14ac:dyDescent="0.25">
      <c r="A349" s="1">
        <v>42765</v>
      </c>
      <c r="D349">
        <v>250.63000499999899</v>
      </c>
      <c r="E349">
        <v>3801100</v>
      </c>
      <c r="I349" s="1">
        <v>42765</v>
      </c>
      <c r="J349" s="3">
        <f t="shared" si="10"/>
        <v>-9.1717415596609328E-3</v>
      </c>
      <c r="K349">
        <f t="shared" si="11"/>
        <v>0.12183877405954929</v>
      </c>
    </row>
    <row r="350" spans="1:11" x14ac:dyDescent="0.25">
      <c r="A350" s="1">
        <v>42762</v>
      </c>
      <c r="D350">
        <v>252.949997</v>
      </c>
      <c r="E350">
        <v>3166300</v>
      </c>
      <c r="I350" s="1">
        <v>42762</v>
      </c>
      <c r="J350" s="3">
        <f t="shared" si="10"/>
        <v>1.7425132022991512E-3</v>
      </c>
      <c r="K350">
        <f t="shared" si="11"/>
        <v>0.132223232939918</v>
      </c>
    </row>
    <row r="351" spans="1:11" x14ac:dyDescent="0.25">
      <c r="A351" s="1">
        <v>42761</v>
      </c>
      <c r="D351">
        <v>252.509995</v>
      </c>
      <c r="E351">
        <v>3152100</v>
      </c>
      <c r="I351" s="1">
        <v>42761</v>
      </c>
      <c r="J351" s="3">
        <f t="shared" si="10"/>
        <v>-7.7023067249447829E-3</v>
      </c>
      <c r="K351">
        <f t="shared" si="11"/>
        <v>0.13025375085710136</v>
      </c>
    </row>
    <row r="352" spans="1:11" x14ac:dyDescent="0.25">
      <c r="A352" s="1">
        <v>42760</v>
      </c>
      <c r="D352">
        <v>254.470000999999</v>
      </c>
      <c r="E352">
        <v>5142600</v>
      </c>
      <c r="I352" s="1">
        <v>42760</v>
      </c>
      <c r="J352" s="3">
        <f t="shared" si="10"/>
        <v>-5.4986056890980847E-4</v>
      </c>
      <c r="K352">
        <f t="shared" si="11"/>
        <v>0.13902688529560661</v>
      </c>
    </row>
    <row r="353" spans="1:11" x14ac:dyDescent="0.25">
      <c r="A353" s="1">
        <v>42759</v>
      </c>
      <c r="D353">
        <v>254.61000099999899</v>
      </c>
      <c r="E353">
        <v>4965500</v>
      </c>
      <c r="I353" s="1">
        <v>42759</v>
      </c>
      <c r="J353" s="3">
        <f t="shared" si="10"/>
        <v>2.285876203485666E-2</v>
      </c>
      <c r="K353">
        <f t="shared" si="11"/>
        <v>0.13965353583718212</v>
      </c>
    </row>
    <row r="354" spans="1:11" x14ac:dyDescent="0.25">
      <c r="A354" s="1">
        <v>42758</v>
      </c>
      <c r="D354">
        <v>248.91999799999999</v>
      </c>
      <c r="E354">
        <v>6262900</v>
      </c>
      <c r="I354" s="1">
        <v>42758</v>
      </c>
      <c r="J354" s="3">
        <f t="shared" si="10"/>
        <v>1.7120917208693912E-2</v>
      </c>
      <c r="K354">
        <f t="shared" si="11"/>
        <v>0.11418465396921083</v>
      </c>
    </row>
    <row r="355" spans="1:11" x14ac:dyDescent="0.25">
      <c r="A355" s="1">
        <v>42755</v>
      </c>
      <c r="D355">
        <v>244.729996</v>
      </c>
      <c r="E355">
        <v>4204300</v>
      </c>
      <c r="I355" s="1">
        <v>42755</v>
      </c>
      <c r="J355" s="3">
        <f t="shared" si="10"/>
        <v>3.9793281091919791E-3</v>
      </c>
      <c r="K355">
        <f t="shared" si="11"/>
        <v>9.5429889522762892E-2</v>
      </c>
    </row>
    <row r="356" spans="1:11" x14ac:dyDescent="0.25">
      <c r="A356" s="1">
        <v>42754</v>
      </c>
      <c r="D356">
        <v>243.759995</v>
      </c>
      <c r="E356">
        <v>7732300</v>
      </c>
      <c r="I356" s="1">
        <v>42754</v>
      </c>
      <c r="J356" s="3">
        <f t="shared" si="10"/>
        <v>2.2654782586617957E-2</v>
      </c>
      <c r="K356">
        <f t="shared" si="11"/>
        <v>9.1088092008628302E-2</v>
      </c>
    </row>
    <row r="357" spans="1:11" x14ac:dyDescent="0.25">
      <c r="A357" s="1">
        <v>42753</v>
      </c>
      <c r="D357">
        <v>238.36000099999899</v>
      </c>
      <c r="E357">
        <v>3769000</v>
      </c>
      <c r="I357" s="1">
        <v>42753</v>
      </c>
      <c r="J357" s="3">
        <f t="shared" si="10"/>
        <v>1.1800657850401837E-2</v>
      </c>
      <c r="K357">
        <f t="shared" si="11"/>
        <v>6.6917312261446454E-2</v>
      </c>
    </row>
    <row r="358" spans="1:11" x14ac:dyDescent="0.25">
      <c r="A358" s="1">
        <v>42752</v>
      </c>
      <c r="D358">
        <v>235.58000200000001</v>
      </c>
      <c r="E358">
        <v>4611900</v>
      </c>
      <c r="I358" s="1">
        <v>42752</v>
      </c>
      <c r="J358" s="3">
        <f t="shared" si="10"/>
        <v>-9.1272260778127966E-3</v>
      </c>
      <c r="K358">
        <f t="shared" si="11"/>
        <v>5.4473827411954306E-2</v>
      </c>
    </row>
    <row r="359" spans="1:11" x14ac:dyDescent="0.25">
      <c r="A359" s="1">
        <v>42748</v>
      </c>
      <c r="D359">
        <v>237.75</v>
      </c>
      <c r="E359">
        <v>6093000</v>
      </c>
      <c r="I359" s="1">
        <v>42748</v>
      </c>
      <c r="J359" s="3">
        <f t="shared" si="10"/>
        <v>3.554163570786005E-2</v>
      </c>
      <c r="K359">
        <f t="shared" si="11"/>
        <v>6.4186901854225001E-2</v>
      </c>
    </row>
    <row r="360" spans="1:11" x14ac:dyDescent="0.25">
      <c r="A360" s="1">
        <v>42747</v>
      </c>
      <c r="D360">
        <v>229.58999599999899</v>
      </c>
      <c r="E360">
        <v>3790200</v>
      </c>
      <c r="I360" s="1">
        <v>42747</v>
      </c>
      <c r="J360" s="3">
        <f t="shared" si="10"/>
        <v>-6.0941105836701242E-4</v>
      </c>
      <c r="K360">
        <f t="shared" si="11"/>
        <v>2.7662109526657562E-2</v>
      </c>
    </row>
    <row r="361" spans="1:11" x14ac:dyDescent="0.25">
      <c r="A361" s="1">
        <v>42746</v>
      </c>
      <c r="D361">
        <v>229.729996</v>
      </c>
      <c r="E361">
        <v>3650800</v>
      </c>
      <c r="I361" s="1">
        <v>42746</v>
      </c>
      <c r="J361" s="3">
        <f t="shared" si="10"/>
        <v>-6.0903555507533244E-4</v>
      </c>
      <c r="K361">
        <f t="shared" si="11"/>
        <v>2.8288760068237651E-2</v>
      </c>
    </row>
    <row r="362" spans="1:11" x14ac:dyDescent="0.25">
      <c r="A362" s="1">
        <v>42745</v>
      </c>
      <c r="D362">
        <v>229.86999499999999</v>
      </c>
      <c r="E362">
        <v>3660000</v>
      </c>
      <c r="I362" s="1">
        <v>42745</v>
      </c>
      <c r="J362" s="3">
        <f t="shared" si="10"/>
        <v>-6.0965237205834423E-3</v>
      </c>
      <c r="K362">
        <f t="shared" si="11"/>
        <v>2.8915406133737873E-2</v>
      </c>
    </row>
    <row r="363" spans="1:11" x14ac:dyDescent="0.25">
      <c r="A363" s="1">
        <v>42744</v>
      </c>
      <c r="D363">
        <v>231.279999</v>
      </c>
      <c r="E363">
        <v>3957000</v>
      </c>
      <c r="I363" s="1">
        <v>42744</v>
      </c>
      <c r="J363" s="3">
        <f t="shared" si="10"/>
        <v>9.9122485898486667E-3</v>
      </c>
      <c r="K363">
        <f t="shared" si="11"/>
        <v>3.5226690206764499E-2</v>
      </c>
    </row>
    <row r="364" spans="1:11" x14ac:dyDescent="0.25">
      <c r="A364" s="1">
        <v>42741</v>
      </c>
      <c r="D364">
        <v>229.009995</v>
      </c>
      <c r="E364">
        <v>5527900</v>
      </c>
      <c r="I364" s="1">
        <v>42741</v>
      </c>
      <c r="J364" s="3">
        <f t="shared" si="10"/>
        <v>9.9669018743109312E-3</v>
      </c>
      <c r="K364">
        <f t="shared" si="11"/>
        <v>2.5065981378345158E-2</v>
      </c>
    </row>
    <row r="365" spans="1:11" x14ac:dyDescent="0.25">
      <c r="A365" s="1">
        <v>42740</v>
      </c>
      <c r="D365">
        <v>226.75</v>
      </c>
      <c r="E365">
        <v>5911700</v>
      </c>
      <c r="I365" s="1">
        <v>42740</v>
      </c>
      <c r="J365" s="3">
        <f t="shared" si="10"/>
        <v>-1.0573373043407915E-3</v>
      </c>
      <c r="K365">
        <f t="shared" si="11"/>
        <v>1.4950073587573158E-2</v>
      </c>
    </row>
    <row r="366" spans="1:11" x14ac:dyDescent="0.25">
      <c r="A366" s="1">
        <v>42739</v>
      </c>
      <c r="D366">
        <v>226.990004999999</v>
      </c>
      <c r="E366">
        <v>11213500</v>
      </c>
      <c r="I366" s="1">
        <v>42739</v>
      </c>
      <c r="J366" s="3">
        <f t="shared" si="10"/>
        <v>4.6085071982924032E-2</v>
      </c>
      <c r="K366">
        <f t="shared" si="11"/>
        <v>1.6024354039217578E-2</v>
      </c>
    </row>
    <row r="367" spans="1:11" x14ac:dyDescent="0.25">
      <c r="A367" s="1">
        <v>42738</v>
      </c>
      <c r="D367">
        <v>216.990004999999</v>
      </c>
      <c r="E367">
        <v>5923300</v>
      </c>
      <c r="I367" s="1">
        <v>42738</v>
      </c>
      <c r="J367" s="3">
        <f t="shared" si="10"/>
        <v>1.5442945243638536E-2</v>
      </c>
      <c r="K367">
        <f t="shared" si="11"/>
        <v>-2.8736398930465912E-2</v>
      </c>
    </row>
    <row r="368" spans="1:11" x14ac:dyDescent="0.25">
      <c r="A368" s="1">
        <v>42734</v>
      </c>
      <c r="D368">
        <v>213.69000199999999</v>
      </c>
      <c r="E368">
        <v>4642600</v>
      </c>
      <c r="I368" s="1">
        <v>42734</v>
      </c>
      <c r="J368" s="3">
        <f t="shared" si="10"/>
        <v>-4.6114730402474135E-3</v>
      </c>
      <c r="K368">
        <f t="shared" si="11"/>
        <v>-4.350746083868292E-2</v>
      </c>
    </row>
    <row r="369" spans="1:11" x14ac:dyDescent="0.25">
      <c r="A369" s="1">
        <v>42733</v>
      </c>
      <c r="D369">
        <v>214.679993</v>
      </c>
      <c r="E369">
        <v>4035900</v>
      </c>
      <c r="I369" s="1">
        <v>42733</v>
      </c>
      <c r="J369" s="3">
        <f t="shared" si="10"/>
        <v>-2.3027268066181342E-2</v>
      </c>
      <c r="K369">
        <f t="shared" si="11"/>
        <v>-3.9076186579361911E-2</v>
      </c>
    </row>
    <row r="370" spans="1:11" x14ac:dyDescent="0.25">
      <c r="A370" s="1">
        <v>42732</v>
      </c>
      <c r="D370">
        <v>219.740004999999</v>
      </c>
      <c r="E370">
        <v>3782500</v>
      </c>
      <c r="I370" s="1">
        <v>42732</v>
      </c>
      <c r="J370" s="3">
        <f t="shared" si="10"/>
        <v>9.5661641213325946E-4</v>
      </c>
      <c r="K370">
        <f t="shared" si="11"/>
        <v>-1.6427191863802953E-2</v>
      </c>
    </row>
    <row r="371" spans="1:11" x14ac:dyDescent="0.25">
      <c r="A371" s="1">
        <v>42731</v>
      </c>
      <c r="D371">
        <v>219.529999</v>
      </c>
      <c r="E371">
        <v>5915700</v>
      </c>
      <c r="I371" s="1">
        <v>42731</v>
      </c>
      <c r="J371" s="3">
        <f t="shared" si="10"/>
        <v>2.9014732896128125E-2</v>
      </c>
      <c r="K371">
        <f t="shared" si="11"/>
        <v>-1.7367194532613602E-2</v>
      </c>
    </row>
    <row r="372" spans="1:11" x14ac:dyDescent="0.25">
      <c r="A372" s="1">
        <v>42727</v>
      </c>
      <c r="D372">
        <v>213.33999599999899</v>
      </c>
      <c r="E372">
        <v>4662900</v>
      </c>
      <c r="I372" s="1">
        <v>42727</v>
      </c>
      <c r="J372" s="3">
        <f t="shared" si="10"/>
        <v>2.3458858576999617E-2</v>
      </c>
      <c r="K372">
        <f t="shared" si="11"/>
        <v>-4.5074114049078108E-2</v>
      </c>
    </row>
    <row r="373" spans="1:11" x14ac:dyDescent="0.25">
      <c r="A373" s="1">
        <v>42726</v>
      </c>
      <c r="D373">
        <v>208.449997</v>
      </c>
      <c r="E373">
        <v>3111100</v>
      </c>
      <c r="I373" s="1">
        <v>42726</v>
      </c>
      <c r="J373" s="3">
        <f t="shared" si="10"/>
        <v>3.6109774233651047E-3</v>
      </c>
      <c r="K373">
        <f t="shared" si="11"/>
        <v>-6.6962117775173538E-2</v>
      </c>
    </row>
    <row r="374" spans="1:11" x14ac:dyDescent="0.25">
      <c r="A374" s="1">
        <v>42725</v>
      </c>
      <c r="D374">
        <v>207.699997</v>
      </c>
      <c r="E374">
        <v>5207600</v>
      </c>
      <c r="I374" s="1">
        <v>42725</v>
      </c>
      <c r="J374" s="3">
        <f t="shared" si="10"/>
        <v>-5.2205375570801215E-3</v>
      </c>
      <c r="K374">
        <f t="shared" si="11"/>
        <v>-7.0319174247899796E-2</v>
      </c>
    </row>
    <row r="375" spans="1:11" x14ac:dyDescent="0.25">
      <c r="A375" s="1">
        <v>42724</v>
      </c>
      <c r="D375">
        <v>208.78999299999899</v>
      </c>
      <c r="E375">
        <v>4689100</v>
      </c>
      <c r="I375" s="1">
        <v>42724</v>
      </c>
      <c r="J375" s="3">
        <f t="shared" si="10"/>
        <v>2.9891960339204004E-2</v>
      </c>
      <c r="K375">
        <f t="shared" si="11"/>
        <v>-6.5440270078510013E-2</v>
      </c>
    </row>
    <row r="376" spans="1:11" x14ac:dyDescent="0.25">
      <c r="A376" s="1">
        <v>42723</v>
      </c>
      <c r="D376">
        <v>202.729996</v>
      </c>
      <c r="E376">
        <v>3488100</v>
      </c>
      <c r="I376" s="1">
        <v>42723</v>
      </c>
      <c r="J376" s="3">
        <f t="shared" si="10"/>
        <v>1.1851992398341014E-3</v>
      </c>
      <c r="K376">
        <f t="shared" si="11"/>
        <v>-9.2565272949907781E-2</v>
      </c>
    </row>
    <row r="377" spans="1:11" x14ac:dyDescent="0.25">
      <c r="A377" s="1">
        <v>42720</v>
      </c>
      <c r="D377">
        <v>202.490005</v>
      </c>
      <c r="E377">
        <v>3779800</v>
      </c>
      <c r="I377" s="1">
        <v>42720</v>
      </c>
      <c r="J377" s="3">
        <f t="shared" si="10"/>
        <v>2.4850708322191377E-2</v>
      </c>
      <c r="K377">
        <f t="shared" si="11"/>
        <v>-9.3639490736502518E-2</v>
      </c>
    </row>
    <row r="378" spans="1:11" x14ac:dyDescent="0.25">
      <c r="A378" s="1">
        <v>42719</v>
      </c>
      <c r="D378">
        <v>197.58000200000001</v>
      </c>
      <c r="E378">
        <v>3219600</v>
      </c>
      <c r="I378" s="1">
        <v>42719</v>
      </c>
      <c r="J378" s="3">
        <f t="shared" si="10"/>
        <v>-5.5865921225366202E-3</v>
      </c>
      <c r="K378">
        <f t="shared" si="11"/>
        <v>-0.11561703387284296</v>
      </c>
    </row>
    <row r="379" spans="1:11" x14ac:dyDescent="0.25">
      <c r="A379" s="1">
        <v>42718</v>
      </c>
      <c r="D379">
        <v>198.69000199999999</v>
      </c>
      <c r="E379">
        <v>4150900</v>
      </c>
      <c r="I379" s="1">
        <v>42718</v>
      </c>
      <c r="J379" s="3">
        <f t="shared" si="10"/>
        <v>2.7252486315997582E-3</v>
      </c>
      <c r="K379">
        <f t="shared" si="11"/>
        <v>-0.11064859029320816</v>
      </c>
    </row>
    <row r="380" spans="1:11" x14ac:dyDescent="0.25">
      <c r="A380" s="1">
        <v>42717</v>
      </c>
      <c r="D380">
        <v>198.14999399999999</v>
      </c>
      <c r="E380">
        <v>6823900</v>
      </c>
      <c r="I380" s="1">
        <v>42717</v>
      </c>
      <c r="J380" s="3">
        <f t="shared" si="10"/>
        <v>2.9725101117682815E-2</v>
      </c>
      <c r="K380">
        <f t="shared" si="11"/>
        <v>-0.11306570676217344</v>
      </c>
    </row>
    <row r="381" spans="1:11" x14ac:dyDescent="0.25">
      <c r="A381" s="1">
        <v>42716</v>
      </c>
      <c r="D381">
        <v>192.429993</v>
      </c>
      <c r="E381">
        <v>2438900</v>
      </c>
      <c r="I381" s="1">
        <v>42716</v>
      </c>
      <c r="J381" s="3">
        <f t="shared" si="10"/>
        <v>1.3008638209285397E-3</v>
      </c>
      <c r="K381">
        <f t="shared" si="11"/>
        <v>-0.13866886193690767</v>
      </c>
    </row>
    <row r="382" spans="1:11" x14ac:dyDescent="0.25">
      <c r="A382" s="1">
        <v>42713</v>
      </c>
      <c r="D382">
        <v>192.179993</v>
      </c>
      <c r="E382">
        <v>2722500</v>
      </c>
      <c r="I382" s="1">
        <v>42713</v>
      </c>
      <c r="J382" s="3">
        <f t="shared" si="10"/>
        <v>-5.7205264966123874E-4</v>
      </c>
      <c r="K382">
        <f t="shared" si="11"/>
        <v>-0.13978788076114976</v>
      </c>
    </row>
    <row r="383" spans="1:11" x14ac:dyDescent="0.25">
      <c r="A383" s="1">
        <v>42712</v>
      </c>
      <c r="D383">
        <v>192.28999299999899</v>
      </c>
      <c r="E383">
        <v>3194100</v>
      </c>
      <c r="I383" s="1">
        <v>42712</v>
      </c>
      <c r="J383" s="3">
        <f t="shared" si="10"/>
        <v>-4.4525033741445825E-3</v>
      </c>
      <c r="K383">
        <f t="shared" si="11"/>
        <v>-0.13929551247848776</v>
      </c>
    </row>
    <row r="384" spans="1:11" x14ac:dyDescent="0.25">
      <c r="A384" s="1">
        <v>42711</v>
      </c>
      <c r="D384">
        <v>193.14999399999999</v>
      </c>
      <c r="E384">
        <v>5461900</v>
      </c>
      <c r="I384" s="1">
        <v>42711</v>
      </c>
      <c r="J384" s="3">
        <f t="shared" si="10"/>
        <v>3.9278922595245888E-2</v>
      </c>
      <c r="K384">
        <f t="shared" si="11"/>
        <v>-0.13544608324701518</v>
      </c>
    </row>
    <row r="385" spans="1:11" x14ac:dyDescent="0.25">
      <c r="A385" s="1">
        <v>42710</v>
      </c>
      <c r="D385">
        <v>185.85000600000001</v>
      </c>
      <c r="E385">
        <v>3391600</v>
      </c>
      <c r="I385" s="1">
        <v>42710</v>
      </c>
      <c r="J385" s="3">
        <f t="shared" si="10"/>
        <v>-5.0856369632927478E-3</v>
      </c>
      <c r="K385">
        <f t="shared" si="11"/>
        <v>-0.1681213792019805</v>
      </c>
    </row>
    <row r="386" spans="1:11" x14ac:dyDescent="0.25">
      <c r="A386" s="1">
        <v>42709</v>
      </c>
      <c r="D386">
        <v>186.800003</v>
      </c>
      <c r="E386">
        <v>4072200</v>
      </c>
      <c r="I386" s="1">
        <v>42709</v>
      </c>
      <c r="J386" s="3">
        <f t="shared" si="10"/>
        <v>2.9371256795220978E-2</v>
      </c>
      <c r="K386">
        <f t="shared" si="11"/>
        <v>-0.16386912109808649</v>
      </c>
    </row>
    <row r="387" spans="1:11" x14ac:dyDescent="0.25">
      <c r="A387" s="1">
        <v>42706</v>
      </c>
      <c r="D387">
        <v>181.470001</v>
      </c>
      <c r="E387">
        <v>4042300</v>
      </c>
      <c r="I387" s="1">
        <v>42706</v>
      </c>
      <c r="J387" s="3">
        <f t="shared" ref="J387:J450" si="12">(D387-D388)/D388</f>
        <v>-2.2542554911410681E-3</v>
      </c>
      <c r="K387">
        <f t="shared" ref="K387:K450" si="13">(D387-$D$619)/$D$619</f>
        <v>-0.18772661138307842</v>
      </c>
    </row>
    <row r="388" spans="1:11" x14ac:dyDescent="0.25">
      <c r="A388" s="1">
        <v>42705</v>
      </c>
      <c r="D388">
        <v>181.88000500000001</v>
      </c>
      <c r="E388">
        <v>5126400</v>
      </c>
      <c r="I388" s="1">
        <v>42705</v>
      </c>
      <c r="J388" s="3">
        <f t="shared" si="12"/>
        <v>-3.9704272641106743E-2</v>
      </c>
      <c r="K388">
        <f t="shared" si="13"/>
        <v>-0.18589140260702014</v>
      </c>
    </row>
    <row r="389" spans="1:11" x14ac:dyDescent="0.25">
      <c r="A389" s="1">
        <v>42704</v>
      </c>
      <c r="D389">
        <v>189.39999399999999</v>
      </c>
      <c r="E389">
        <v>3547100</v>
      </c>
      <c r="F389">
        <v>5.0119999999999996</v>
      </c>
      <c r="I389" s="1">
        <v>42704</v>
      </c>
      <c r="J389" s="3">
        <f t="shared" si="12"/>
        <v>-8.9683490912152318E-4</v>
      </c>
      <c r="K389">
        <f t="shared" si="13"/>
        <v>-0.15223136561064649</v>
      </c>
    </row>
    <row r="390" spans="1:11" x14ac:dyDescent="0.25">
      <c r="A390" s="1">
        <v>42703</v>
      </c>
      <c r="D390">
        <v>189.570007</v>
      </c>
      <c r="E390">
        <v>4439300</v>
      </c>
      <c r="I390" s="1">
        <v>42703</v>
      </c>
      <c r="J390" s="3">
        <f t="shared" si="12"/>
        <v>-3.339785930547258E-2</v>
      </c>
      <c r="K390">
        <f t="shared" si="13"/>
        <v>-0.15147037462118296</v>
      </c>
    </row>
    <row r="391" spans="1:11" x14ac:dyDescent="0.25">
      <c r="A391" s="1">
        <v>42702</v>
      </c>
      <c r="D391">
        <v>196.11999499999999</v>
      </c>
      <c r="E391">
        <v>4529200</v>
      </c>
      <c r="I391" s="1">
        <v>42702</v>
      </c>
      <c r="J391" s="3">
        <f t="shared" si="12"/>
        <v>-2.6951386532969011E-3</v>
      </c>
      <c r="K391">
        <f t="shared" si="13"/>
        <v>-0.12215213513894391</v>
      </c>
    </row>
    <row r="392" spans="1:11" x14ac:dyDescent="0.25">
      <c r="A392" s="1">
        <v>42699</v>
      </c>
      <c r="D392">
        <v>196.64999399999999</v>
      </c>
      <c r="E392">
        <v>2366100</v>
      </c>
      <c r="I392" s="1">
        <v>42699</v>
      </c>
      <c r="J392" s="3">
        <f t="shared" si="12"/>
        <v>1.8173319965689778E-2</v>
      </c>
      <c r="K392">
        <f t="shared" si="13"/>
        <v>-0.11977981970762597</v>
      </c>
    </row>
    <row r="393" spans="1:11" x14ac:dyDescent="0.25">
      <c r="A393" s="1">
        <v>42697</v>
      </c>
      <c r="D393">
        <v>193.13999899999999</v>
      </c>
      <c r="E393">
        <v>4885300</v>
      </c>
      <c r="I393" s="1">
        <v>42697</v>
      </c>
      <c r="J393" s="3">
        <f t="shared" si="12"/>
        <v>1.0304969506773738E-2</v>
      </c>
      <c r="K393">
        <f t="shared" si="13"/>
        <v>-0.1354908216196084</v>
      </c>
    </row>
    <row r="394" spans="1:11" x14ac:dyDescent="0.25">
      <c r="A394" s="1">
        <v>42696</v>
      </c>
      <c r="D394">
        <v>191.16999799999999</v>
      </c>
      <c r="E394">
        <v>5603400</v>
      </c>
      <c r="I394" s="1">
        <v>42696</v>
      </c>
      <c r="J394" s="3">
        <f t="shared" si="12"/>
        <v>3.6039420419696024E-2</v>
      </c>
      <c r="K394">
        <f t="shared" si="13"/>
        <v>-0.14430869443071134</v>
      </c>
    </row>
    <row r="395" spans="1:11" x14ac:dyDescent="0.25">
      <c r="A395" s="1">
        <v>42695</v>
      </c>
      <c r="D395">
        <v>184.520004</v>
      </c>
      <c r="E395">
        <v>4361000</v>
      </c>
      <c r="I395" s="1">
        <v>42695</v>
      </c>
      <c r="J395" s="3">
        <f t="shared" si="12"/>
        <v>-2.7024104917866072E-3</v>
      </c>
      <c r="K395">
        <f t="shared" si="13"/>
        <v>-0.17407456829909904</v>
      </c>
    </row>
    <row r="396" spans="1:11" x14ac:dyDescent="0.25">
      <c r="A396" s="1">
        <v>42692</v>
      </c>
      <c r="D396">
        <v>185.020004</v>
      </c>
      <c r="E396">
        <v>5210300</v>
      </c>
      <c r="I396" s="1">
        <v>42692</v>
      </c>
      <c r="J396" s="3">
        <f t="shared" si="12"/>
        <v>-1.9293967575660535E-2</v>
      </c>
      <c r="K396">
        <f t="shared" si="13"/>
        <v>-0.17183653065061485</v>
      </c>
    </row>
    <row r="397" spans="1:11" x14ac:dyDescent="0.25">
      <c r="A397" s="1">
        <v>42691</v>
      </c>
      <c r="D397">
        <v>188.66000399999999</v>
      </c>
      <c r="E397">
        <v>4887100</v>
      </c>
      <c r="I397" s="1">
        <v>42691</v>
      </c>
      <c r="J397" s="3">
        <f t="shared" si="12"/>
        <v>2.5716365900149796E-2</v>
      </c>
      <c r="K397">
        <f t="shared" si="13"/>
        <v>-0.15554361656965013</v>
      </c>
    </row>
    <row r="398" spans="1:11" x14ac:dyDescent="0.25">
      <c r="A398" s="1">
        <v>42690</v>
      </c>
      <c r="D398">
        <v>183.929993</v>
      </c>
      <c r="E398">
        <v>3430400</v>
      </c>
      <c r="I398" s="1">
        <v>42690</v>
      </c>
      <c r="J398" s="3">
        <f t="shared" si="12"/>
        <v>8.7059365792904882E-4</v>
      </c>
      <c r="K398">
        <f t="shared" si="13"/>
        <v>-0.17671550196113864</v>
      </c>
    </row>
    <row r="399" spans="1:11" x14ac:dyDescent="0.25">
      <c r="A399" s="1">
        <v>42689</v>
      </c>
      <c r="D399">
        <v>183.770004</v>
      </c>
      <c r="E399">
        <v>3902000</v>
      </c>
      <c r="I399" s="1">
        <v>42689</v>
      </c>
      <c r="J399" s="3">
        <f t="shared" si="12"/>
        <v>1.2785930219662688E-2</v>
      </c>
      <c r="K399">
        <f t="shared" si="13"/>
        <v>-0.17743162477182531</v>
      </c>
    </row>
    <row r="400" spans="1:11" x14ac:dyDescent="0.25">
      <c r="A400" s="1">
        <v>42688</v>
      </c>
      <c r="D400">
        <v>181.449997</v>
      </c>
      <c r="E400">
        <v>6542200</v>
      </c>
      <c r="I400" s="1">
        <v>42688</v>
      </c>
      <c r="J400" s="3">
        <f t="shared" si="12"/>
        <v>-3.7706836420310162E-2</v>
      </c>
      <c r="K400">
        <f t="shared" si="13"/>
        <v>-0.18781615079331895</v>
      </c>
    </row>
    <row r="401" spans="1:11" x14ac:dyDescent="0.25">
      <c r="A401" s="1">
        <v>42685</v>
      </c>
      <c r="D401">
        <v>188.55999800000001</v>
      </c>
      <c r="E401">
        <v>3988500</v>
      </c>
      <c r="I401" s="1">
        <v>42685</v>
      </c>
      <c r="J401" s="3">
        <f t="shared" si="12"/>
        <v>1.7318542735844312E-2</v>
      </c>
      <c r="K401">
        <f t="shared" si="13"/>
        <v>-0.15599125095579866</v>
      </c>
    </row>
    <row r="402" spans="1:11" x14ac:dyDescent="0.25">
      <c r="A402" s="1">
        <v>42684</v>
      </c>
      <c r="D402">
        <v>185.35000600000001</v>
      </c>
      <c r="E402">
        <v>6750300</v>
      </c>
      <c r="I402" s="1">
        <v>42684</v>
      </c>
      <c r="J402" s="3">
        <f t="shared" si="12"/>
        <v>-2.4781606069468651E-2</v>
      </c>
      <c r="K402">
        <f t="shared" si="13"/>
        <v>-0.17035941685046468</v>
      </c>
    </row>
    <row r="403" spans="1:11" x14ac:dyDescent="0.25">
      <c r="A403" s="1">
        <v>42683</v>
      </c>
      <c r="D403">
        <v>190.05999800000001</v>
      </c>
      <c r="E403">
        <v>8173100</v>
      </c>
      <c r="I403" s="1">
        <v>42683</v>
      </c>
      <c r="J403" s="3">
        <f t="shared" si="12"/>
        <v>-2.5033363855202922E-2</v>
      </c>
      <c r="K403">
        <f t="shared" si="13"/>
        <v>-0.14927713801034614</v>
      </c>
    </row>
    <row r="404" spans="1:11" x14ac:dyDescent="0.25">
      <c r="A404" s="1">
        <v>42682</v>
      </c>
      <c r="D404">
        <v>194.94000199999999</v>
      </c>
      <c r="E404">
        <v>3251400</v>
      </c>
      <c r="I404" s="1">
        <v>42682</v>
      </c>
      <c r="J404" s="3">
        <f t="shared" si="12"/>
        <v>8.9539616858458192E-3</v>
      </c>
      <c r="K404">
        <f t="shared" si="13"/>
        <v>-0.12743387265683948</v>
      </c>
    </row>
    <row r="405" spans="1:11" x14ac:dyDescent="0.25">
      <c r="A405" s="1">
        <v>42681</v>
      </c>
      <c r="D405">
        <v>193.21000699999999</v>
      </c>
      <c r="E405">
        <v>3870100</v>
      </c>
      <c r="I405" s="1">
        <v>42681</v>
      </c>
      <c r="J405" s="3">
        <f t="shared" si="12"/>
        <v>1.3906428567447733E-2</v>
      </c>
      <c r="K405">
        <f t="shared" si="13"/>
        <v>-0.13517746054021823</v>
      </c>
    </row>
    <row r="406" spans="1:11" x14ac:dyDescent="0.25">
      <c r="A406" s="1">
        <v>42678</v>
      </c>
      <c r="D406">
        <v>190.55999800000001</v>
      </c>
      <c r="E406">
        <v>5146000</v>
      </c>
      <c r="I406" s="1">
        <v>42678</v>
      </c>
      <c r="J406" s="3">
        <f t="shared" si="12"/>
        <v>1.6753815139833771E-2</v>
      </c>
      <c r="K406">
        <f t="shared" si="13"/>
        <v>-0.14703910036186196</v>
      </c>
    </row>
    <row r="407" spans="1:11" x14ac:dyDescent="0.25">
      <c r="A407" s="1">
        <v>42677</v>
      </c>
      <c r="D407">
        <v>187.41999799999999</v>
      </c>
      <c r="E407">
        <v>2653000</v>
      </c>
      <c r="I407" s="1">
        <v>42677</v>
      </c>
      <c r="J407" s="3">
        <f t="shared" si="12"/>
        <v>-3.1911817212811442E-3</v>
      </c>
      <c r="K407">
        <f t="shared" si="13"/>
        <v>-0.16109397679434265</v>
      </c>
    </row>
    <row r="408" spans="1:11" x14ac:dyDescent="0.25">
      <c r="A408" s="1">
        <v>42676</v>
      </c>
      <c r="D408">
        <v>188.020004</v>
      </c>
      <c r="E408">
        <v>4253400</v>
      </c>
      <c r="I408" s="1">
        <v>42676</v>
      </c>
      <c r="J408" s="3">
        <f t="shared" si="12"/>
        <v>-1.451852351605779E-2</v>
      </c>
      <c r="K408">
        <f t="shared" si="13"/>
        <v>-0.15840830475970982</v>
      </c>
    </row>
    <row r="409" spans="1:11" x14ac:dyDescent="0.25">
      <c r="A409" s="1">
        <v>42675</v>
      </c>
      <c r="D409">
        <v>190.78999299999899</v>
      </c>
      <c r="E409">
        <v>7060000</v>
      </c>
      <c r="I409" s="1">
        <v>42675</v>
      </c>
      <c r="J409" s="3">
        <f t="shared" si="12"/>
        <v>-3.50983823415493E-2</v>
      </c>
      <c r="K409">
        <f t="shared" si="13"/>
        <v>-0.1460096254239403</v>
      </c>
    </row>
    <row r="410" spans="1:11" x14ac:dyDescent="0.25">
      <c r="A410" s="1">
        <v>42674</v>
      </c>
      <c r="D410">
        <v>197.729996</v>
      </c>
      <c r="E410">
        <v>4692300</v>
      </c>
      <c r="F410">
        <v>5.2329999999999997</v>
      </c>
      <c r="I410" s="1">
        <v>42674</v>
      </c>
      <c r="J410" s="3">
        <f t="shared" si="12"/>
        <v>-1.1201705199771423E-2</v>
      </c>
      <c r="K410">
        <f t="shared" si="13"/>
        <v>-0.11494564943474953</v>
      </c>
    </row>
    <row r="411" spans="1:11" x14ac:dyDescent="0.25">
      <c r="A411" s="1">
        <v>42671</v>
      </c>
      <c r="D411">
        <v>199.970001</v>
      </c>
      <c r="E411">
        <v>4280100</v>
      </c>
      <c r="I411" s="1">
        <v>42671</v>
      </c>
      <c r="J411" s="3">
        <f t="shared" si="12"/>
        <v>-1.98029219107623E-2</v>
      </c>
      <c r="K411">
        <f t="shared" si="13"/>
        <v>-0.10491921838916395</v>
      </c>
    </row>
    <row r="412" spans="1:11" x14ac:dyDescent="0.25">
      <c r="A412" s="1">
        <v>42670</v>
      </c>
      <c r="D412">
        <v>204.009995</v>
      </c>
      <c r="E412">
        <v>13093700</v>
      </c>
      <c r="I412" s="1">
        <v>42670</v>
      </c>
      <c r="J412" s="3">
        <f t="shared" si="12"/>
        <v>8.7519281855239616E-3</v>
      </c>
      <c r="K412">
        <f t="shared" si="13"/>
        <v>-8.683590104586357E-2</v>
      </c>
    </row>
    <row r="413" spans="1:11" x14ac:dyDescent="0.25">
      <c r="A413" s="1">
        <v>42669</v>
      </c>
      <c r="D413">
        <v>202.240005</v>
      </c>
      <c r="E413">
        <v>5632800</v>
      </c>
      <c r="I413" s="1">
        <v>42669</v>
      </c>
      <c r="J413" s="3">
        <f t="shared" si="12"/>
        <v>-4.9417318362996484E-4</v>
      </c>
      <c r="K413">
        <f t="shared" si="13"/>
        <v>-9.4758509560744608E-2</v>
      </c>
    </row>
    <row r="414" spans="1:11" x14ac:dyDescent="0.25">
      <c r="A414" s="1">
        <v>42668</v>
      </c>
      <c r="D414">
        <v>202.33999599999899</v>
      </c>
      <c r="E414">
        <v>2445000</v>
      </c>
      <c r="I414" s="1">
        <v>42668</v>
      </c>
      <c r="J414" s="3">
        <f t="shared" si="12"/>
        <v>-2.0714095993196943E-3</v>
      </c>
      <c r="K414">
        <f t="shared" si="13"/>
        <v>-9.4310942315729951E-2</v>
      </c>
    </row>
    <row r="415" spans="1:11" x14ac:dyDescent="0.25">
      <c r="A415" s="1">
        <v>42667</v>
      </c>
      <c r="D415">
        <v>202.759995</v>
      </c>
      <c r="E415">
        <v>2751600</v>
      </c>
      <c r="I415" s="1">
        <v>42667</v>
      </c>
      <c r="J415" s="3">
        <f t="shared" si="12"/>
        <v>1.3343990471172915E-2</v>
      </c>
      <c r="K415">
        <f t="shared" si="13"/>
        <v>-9.2430995167074009E-2</v>
      </c>
    </row>
    <row r="416" spans="1:11" x14ac:dyDescent="0.25">
      <c r="A416" s="1">
        <v>42664</v>
      </c>
      <c r="D416">
        <v>200.08999599999899</v>
      </c>
      <c r="E416">
        <v>2943400</v>
      </c>
      <c r="I416" s="1">
        <v>42664</v>
      </c>
      <c r="J416" s="3">
        <f t="shared" si="12"/>
        <v>4.9723253147414903E-3</v>
      </c>
      <c r="K416">
        <f t="shared" si="13"/>
        <v>-0.10438211173390874</v>
      </c>
    </row>
    <row r="417" spans="1:11" x14ac:dyDescent="0.25">
      <c r="A417" s="1">
        <v>42663</v>
      </c>
      <c r="D417">
        <v>199.10000600000001</v>
      </c>
      <c r="E417">
        <v>5072900</v>
      </c>
      <c r="I417" s="1">
        <v>42663</v>
      </c>
      <c r="J417" s="3">
        <f t="shared" si="12"/>
        <v>-2.1909962879838502E-2</v>
      </c>
      <c r="K417">
        <f t="shared" si="13"/>
        <v>-0.10881338151714988</v>
      </c>
    </row>
    <row r="418" spans="1:11" x14ac:dyDescent="0.25">
      <c r="A418" s="1">
        <v>42662</v>
      </c>
      <c r="D418">
        <v>203.55999800000001</v>
      </c>
      <c r="E418">
        <v>6991200</v>
      </c>
      <c r="I418" s="1">
        <v>42662</v>
      </c>
      <c r="J418" s="3">
        <f t="shared" si="12"/>
        <v>2.2400762760398912E-2</v>
      </c>
      <c r="K418">
        <f t="shared" si="13"/>
        <v>-8.8850121501273416E-2</v>
      </c>
    </row>
    <row r="419" spans="1:11" x14ac:dyDescent="0.25">
      <c r="A419" s="1">
        <v>42661</v>
      </c>
      <c r="D419">
        <v>199.10000600000001</v>
      </c>
      <c r="E419">
        <v>5669000</v>
      </c>
      <c r="I419" s="1">
        <v>42661</v>
      </c>
      <c r="J419" s="3">
        <f t="shared" si="12"/>
        <v>2.6500303230036579E-2</v>
      </c>
      <c r="K419">
        <f t="shared" si="13"/>
        <v>-0.10881338151714988</v>
      </c>
    </row>
    <row r="420" spans="1:11" x14ac:dyDescent="0.25">
      <c r="A420" s="1">
        <v>42660</v>
      </c>
      <c r="D420">
        <v>193.96000699999999</v>
      </c>
      <c r="E420">
        <v>4554100</v>
      </c>
      <c r="I420" s="1">
        <v>42660</v>
      </c>
      <c r="J420" s="3">
        <f t="shared" si="12"/>
        <v>-1.2976378122649757E-2</v>
      </c>
      <c r="K420">
        <f t="shared" si="13"/>
        <v>-0.13182040406749199</v>
      </c>
    </row>
    <row r="421" spans="1:11" x14ac:dyDescent="0.25">
      <c r="A421" s="1">
        <v>42657</v>
      </c>
      <c r="D421">
        <v>196.509995</v>
      </c>
      <c r="E421">
        <v>4269900</v>
      </c>
      <c r="I421" s="1">
        <v>42657</v>
      </c>
      <c r="J421" s="3">
        <f t="shared" si="12"/>
        <v>-1.8627696298749059E-2</v>
      </c>
      <c r="K421">
        <f t="shared" si="13"/>
        <v>-0.12040646577312619</v>
      </c>
    </row>
    <row r="422" spans="1:11" x14ac:dyDescent="0.25">
      <c r="A422" s="1">
        <v>42656</v>
      </c>
      <c r="D422">
        <v>200.240005</v>
      </c>
      <c r="E422">
        <v>2494600</v>
      </c>
      <c r="I422" s="1">
        <v>42656</v>
      </c>
      <c r="J422" s="3">
        <f t="shared" si="12"/>
        <v>-6.3023672845607835E-3</v>
      </c>
      <c r="K422">
        <f t="shared" si="13"/>
        <v>-0.10371066015468131</v>
      </c>
    </row>
    <row r="423" spans="1:11" x14ac:dyDescent="0.25">
      <c r="A423" s="1">
        <v>42655</v>
      </c>
      <c r="D423">
        <v>201.509995</v>
      </c>
      <c r="E423">
        <v>1970700</v>
      </c>
      <c r="I423" s="1">
        <v>42655</v>
      </c>
      <c r="J423" s="3">
        <f t="shared" si="12"/>
        <v>7.0464215778184231E-3</v>
      </c>
      <c r="K423">
        <f t="shared" si="13"/>
        <v>-9.8026089288284449E-2</v>
      </c>
    </row>
    <row r="424" spans="1:11" x14ac:dyDescent="0.25">
      <c r="A424" s="1">
        <v>42654</v>
      </c>
      <c r="D424">
        <v>200.10000600000001</v>
      </c>
      <c r="E424">
        <v>2328400</v>
      </c>
      <c r="I424" s="1">
        <v>42654</v>
      </c>
      <c r="J424" s="3">
        <f t="shared" si="12"/>
        <v>-4.2298632131852615E-3</v>
      </c>
      <c r="K424">
        <f t="shared" si="13"/>
        <v>-0.10433730622018153</v>
      </c>
    </row>
    <row r="425" spans="1:11" x14ac:dyDescent="0.25">
      <c r="A425" s="1">
        <v>42653</v>
      </c>
      <c r="D425">
        <v>200.949997</v>
      </c>
      <c r="E425">
        <v>3303100</v>
      </c>
      <c r="I425" s="1">
        <v>42653</v>
      </c>
      <c r="J425" s="3">
        <f t="shared" si="12"/>
        <v>2.2074136503361215E-2</v>
      </c>
      <c r="K425">
        <f t="shared" si="13"/>
        <v>-0.10053268250243616</v>
      </c>
    </row>
    <row r="426" spans="1:11" x14ac:dyDescent="0.25">
      <c r="A426" s="1">
        <v>42650</v>
      </c>
      <c r="D426">
        <v>196.61000100000001</v>
      </c>
      <c r="E426">
        <v>3493000</v>
      </c>
      <c r="I426" s="1">
        <v>42650</v>
      </c>
      <c r="J426" s="3">
        <f t="shared" si="12"/>
        <v>-2.1840791044776063E-2</v>
      </c>
      <c r="K426">
        <f t="shared" si="13"/>
        <v>-0.11995883138697754</v>
      </c>
    </row>
    <row r="427" spans="1:11" x14ac:dyDescent="0.25">
      <c r="A427" s="1">
        <v>42649</v>
      </c>
      <c r="D427">
        <v>201</v>
      </c>
      <c r="E427">
        <v>4703400</v>
      </c>
      <c r="I427" s="1">
        <v>42649</v>
      </c>
      <c r="J427" s="3">
        <f t="shared" si="12"/>
        <v>-3.5786274342780727E-2</v>
      </c>
      <c r="K427">
        <f t="shared" si="13"/>
        <v>-0.10030886530936182</v>
      </c>
    </row>
    <row r="428" spans="1:11" x14ac:dyDescent="0.25">
      <c r="A428" s="1">
        <v>42648</v>
      </c>
      <c r="D428">
        <v>208.46000699999999</v>
      </c>
      <c r="E428">
        <v>1877500</v>
      </c>
      <c r="I428" s="1">
        <v>42648</v>
      </c>
      <c r="J428" s="3">
        <f t="shared" si="12"/>
        <v>-1.3953913931149618E-2</v>
      </c>
      <c r="K428">
        <f t="shared" si="13"/>
        <v>-6.6917312261450909E-2</v>
      </c>
    </row>
    <row r="429" spans="1:11" x14ac:dyDescent="0.25">
      <c r="A429" s="1">
        <v>42647</v>
      </c>
      <c r="D429">
        <v>211.41000399999999</v>
      </c>
      <c r="E429">
        <v>3541500</v>
      </c>
      <c r="I429" s="1">
        <v>42647</v>
      </c>
      <c r="J429" s="3">
        <f t="shared" si="12"/>
        <v>-1.0715924343227809E-2</v>
      </c>
      <c r="K429">
        <f t="shared" si="13"/>
        <v>-5.3712903563620192E-2</v>
      </c>
    </row>
    <row r="430" spans="1:11" x14ac:dyDescent="0.25">
      <c r="A430" s="1">
        <v>42646</v>
      </c>
      <c r="D430">
        <v>213.699997</v>
      </c>
      <c r="E430">
        <v>5999900</v>
      </c>
      <c r="I430" s="1">
        <v>42646</v>
      </c>
      <c r="J430" s="3">
        <f t="shared" si="12"/>
        <v>4.7394981362520086E-2</v>
      </c>
      <c r="K430">
        <f t="shared" si="13"/>
        <v>-4.3462722466089704E-2</v>
      </c>
    </row>
    <row r="431" spans="1:11" x14ac:dyDescent="0.25">
      <c r="A431" s="1">
        <v>42643</v>
      </c>
      <c r="B431">
        <v>85622</v>
      </c>
      <c r="C431">
        <v>324380</v>
      </c>
      <c r="D431">
        <v>204.029999</v>
      </c>
      <c r="E431">
        <v>2586300</v>
      </c>
      <c r="F431">
        <v>5.4</v>
      </c>
      <c r="I431" s="1">
        <v>42643</v>
      </c>
      <c r="J431" s="3">
        <f t="shared" si="12"/>
        <v>1.6591938464254226E-2</v>
      </c>
      <c r="K431">
        <f t="shared" si="13"/>
        <v>-8.674636163562302E-2</v>
      </c>
    </row>
    <row r="432" spans="1:11" x14ac:dyDescent="0.25">
      <c r="A432" s="1">
        <v>42642</v>
      </c>
      <c r="D432">
        <v>200.699997</v>
      </c>
      <c r="E432">
        <v>2727000</v>
      </c>
      <c r="I432" s="1">
        <v>42642</v>
      </c>
      <c r="J432" s="3">
        <f t="shared" si="12"/>
        <v>-2.700347550291415E-2</v>
      </c>
      <c r="K432">
        <f t="shared" si="13"/>
        <v>-0.10165170132667824</v>
      </c>
    </row>
    <row r="433" spans="1:11" x14ac:dyDescent="0.25">
      <c r="A433" s="1">
        <v>42641</v>
      </c>
      <c r="D433">
        <v>206.270004</v>
      </c>
      <c r="E433">
        <v>2088400</v>
      </c>
      <c r="I433" s="1">
        <v>42641</v>
      </c>
      <c r="J433" s="3">
        <f t="shared" si="12"/>
        <v>2.2351003569806788E-3</v>
      </c>
      <c r="K433">
        <f t="shared" si="13"/>
        <v>-7.6719930590037441E-2</v>
      </c>
    </row>
    <row r="434" spans="1:11" x14ac:dyDescent="0.25">
      <c r="A434" s="1">
        <v>42640</v>
      </c>
      <c r="D434">
        <v>205.80999800000001</v>
      </c>
      <c r="E434">
        <v>3373200</v>
      </c>
      <c r="I434" s="1">
        <v>42640</v>
      </c>
      <c r="J434" s="3">
        <f t="shared" si="12"/>
        <v>-1.5216072175317615E-2</v>
      </c>
      <c r="K434">
        <f t="shared" si="13"/>
        <v>-7.8778952083094628E-2</v>
      </c>
    </row>
    <row r="435" spans="1:11" x14ac:dyDescent="0.25">
      <c r="A435" s="1">
        <v>42639</v>
      </c>
      <c r="D435">
        <v>208.990005</v>
      </c>
      <c r="E435">
        <v>2394400</v>
      </c>
      <c r="I435" s="1">
        <v>42639</v>
      </c>
      <c r="J435" s="3">
        <f t="shared" si="12"/>
        <v>7.4235142071368667E-3</v>
      </c>
      <c r="K435">
        <f t="shared" si="13"/>
        <v>-6.4545001306208258E-2</v>
      </c>
    </row>
    <row r="436" spans="1:11" x14ac:dyDescent="0.25">
      <c r="A436" s="1">
        <v>42636</v>
      </c>
      <c r="D436">
        <v>207.449997</v>
      </c>
      <c r="E436">
        <v>2905200</v>
      </c>
      <c r="I436" s="1">
        <v>42636</v>
      </c>
      <c r="J436" s="3">
        <f t="shared" si="12"/>
        <v>4.9411618204143436E-3</v>
      </c>
      <c r="K436">
        <f t="shared" si="13"/>
        <v>-7.1438193072141887E-2</v>
      </c>
    </row>
    <row r="437" spans="1:11" x14ac:dyDescent="0.25">
      <c r="A437" s="1">
        <v>42635</v>
      </c>
      <c r="D437">
        <v>206.429993</v>
      </c>
      <c r="E437">
        <v>2382900</v>
      </c>
      <c r="I437" s="1">
        <v>42635</v>
      </c>
      <c r="J437" s="3">
        <f t="shared" si="12"/>
        <v>5.8960724788223728E-3</v>
      </c>
      <c r="K437">
        <f t="shared" si="13"/>
        <v>-7.6003807779350785E-2</v>
      </c>
    </row>
    <row r="438" spans="1:11" x14ac:dyDescent="0.25">
      <c r="A438" s="1">
        <v>42634</v>
      </c>
      <c r="D438">
        <v>205.220001</v>
      </c>
      <c r="E438">
        <v>2633500</v>
      </c>
      <c r="I438" s="1">
        <v>42634</v>
      </c>
      <c r="J438" s="3">
        <f t="shared" si="12"/>
        <v>2.8342552914105883E-3</v>
      </c>
      <c r="K438">
        <f t="shared" si="13"/>
        <v>-8.1419823080080111E-2</v>
      </c>
    </row>
    <row r="439" spans="1:11" x14ac:dyDescent="0.25">
      <c r="A439" s="1">
        <v>42633</v>
      </c>
      <c r="D439">
        <v>204.63999899999999</v>
      </c>
      <c r="E439">
        <v>2410500</v>
      </c>
      <c r="I439" s="1">
        <v>42633</v>
      </c>
      <c r="J439" s="3">
        <f t="shared" si="12"/>
        <v>-8.2388147375897485E-3</v>
      </c>
      <c r="K439">
        <f t="shared" si="13"/>
        <v>-8.4015955704472386E-2</v>
      </c>
    </row>
    <row r="440" spans="1:11" x14ac:dyDescent="0.25">
      <c r="A440" s="1">
        <v>42632</v>
      </c>
      <c r="D440">
        <v>206.33999599999899</v>
      </c>
      <c r="E440">
        <v>2297000</v>
      </c>
      <c r="I440" s="1">
        <v>42632</v>
      </c>
      <c r="J440" s="3">
        <f t="shared" si="12"/>
        <v>4.5764460927832252E-3</v>
      </c>
      <c r="K440">
        <f t="shared" si="13"/>
        <v>-7.6406641127856556E-2</v>
      </c>
    </row>
    <row r="441" spans="1:11" x14ac:dyDescent="0.25">
      <c r="A441" s="1">
        <v>42629</v>
      </c>
      <c r="D441">
        <v>205.39999399999999</v>
      </c>
      <c r="E441">
        <v>3107800</v>
      </c>
      <c r="I441" s="1">
        <v>42629</v>
      </c>
      <c r="J441" s="3">
        <f t="shared" si="12"/>
        <v>2.4847799868753618E-2</v>
      </c>
      <c r="K441">
        <f t="shared" si="13"/>
        <v>-8.0614160859152906E-2</v>
      </c>
    </row>
    <row r="442" spans="1:11" x14ac:dyDescent="0.25">
      <c r="A442" s="1">
        <v>42628</v>
      </c>
      <c r="D442">
        <v>200.41999799999999</v>
      </c>
      <c r="E442">
        <v>3077200</v>
      </c>
      <c r="I442" s="1">
        <v>42628</v>
      </c>
      <c r="J442" s="3">
        <f t="shared" si="12"/>
        <v>2.0416444775389377E-2</v>
      </c>
      <c r="K442">
        <f t="shared" si="13"/>
        <v>-0.1029049979337541</v>
      </c>
    </row>
    <row r="443" spans="1:11" x14ac:dyDescent="0.25">
      <c r="A443" s="1">
        <v>42627</v>
      </c>
      <c r="D443">
        <v>196.41000399999999</v>
      </c>
      <c r="E443">
        <v>2254500</v>
      </c>
      <c r="I443" s="1">
        <v>42627</v>
      </c>
      <c r="J443" s="3">
        <f t="shared" si="12"/>
        <v>1.8362713312479913E-3</v>
      </c>
      <c r="K443">
        <f t="shared" si="13"/>
        <v>-0.12085403301814543</v>
      </c>
    </row>
    <row r="444" spans="1:11" x14ac:dyDescent="0.25">
      <c r="A444" s="1">
        <v>42626</v>
      </c>
      <c r="D444">
        <v>196.050003</v>
      </c>
      <c r="E444">
        <v>3589400</v>
      </c>
      <c r="I444" s="1">
        <v>42626</v>
      </c>
      <c r="J444" s="3">
        <f t="shared" si="12"/>
        <v>-1.1346444608979657E-2</v>
      </c>
      <c r="K444">
        <f t="shared" si="13"/>
        <v>-0.12246542460112925</v>
      </c>
    </row>
    <row r="445" spans="1:11" x14ac:dyDescent="0.25">
      <c r="A445" s="1">
        <v>42625</v>
      </c>
      <c r="D445">
        <v>198.300003</v>
      </c>
      <c r="E445">
        <v>3715200</v>
      </c>
      <c r="I445" s="1">
        <v>42625</v>
      </c>
      <c r="J445" s="3">
        <f t="shared" si="12"/>
        <v>1.9694564613078846E-2</v>
      </c>
      <c r="K445">
        <f t="shared" si="13"/>
        <v>-0.11239425518295046</v>
      </c>
    </row>
    <row r="446" spans="1:11" x14ac:dyDescent="0.25">
      <c r="A446" s="1">
        <v>42622</v>
      </c>
      <c r="D446">
        <v>194.470001</v>
      </c>
      <c r="E446">
        <v>3757000</v>
      </c>
      <c r="I446" s="1">
        <v>42622</v>
      </c>
      <c r="J446" s="3">
        <f t="shared" si="12"/>
        <v>-1.4643291372905974E-2</v>
      </c>
      <c r="K446">
        <f t="shared" si="13"/>
        <v>-0.12953763252248987</v>
      </c>
    </row>
    <row r="447" spans="1:11" x14ac:dyDescent="0.25">
      <c r="A447" s="1">
        <v>42621</v>
      </c>
      <c r="D447">
        <v>197.36000100000001</v>
      </c>
      <c r="E447">
        <v>3370000</v>
      </c>
      <c r="I447" s="1">
        <v>42621</v>
      </c>
      <c r="J447" s="3">
        <f t="shared" si="12"/>
        <v>-2.1565642997573142E-2</v>
      </c>
      <c r="K447">
        <f t="shared" si="13"/>
        <v>-0.11660177491425128</v>
      </c>
    </row>
    <row r="448" spans="1:11" x14ac:dyDescent="0.25">
      <c r="A448" s="1">
        <v>42620</v>
      </c>
      <c r="D448">
        <v>201.71000699999999</v>
      </c>
      <c r="E448">
        <v>3640900</v>
      </c>
      <c r="I448" s="1">
        <v>42620</v>
      </c>
      <c r="J448" s="3">
        <f t="shared" si="12"/>
        <v>-5.521840896101836E-3</v>
      </c>
      <c r="K448">
        <f t="shared" si="13"/>
        <v>-9.7130820515987273E-2</v>
      </c>
    </row>
    <row r="449" spans="1:11" x14ac:dyDescent="0.25">
      <c r="A449" s="1">
        <v>42619</v>
      </c>
      <c r="D449">
        <v>202.83000200000001</v>
      </c>
      <c r="E449">
        <v>4390600</v>
      </c>
      <c r="I449" s="1">
        <v>42619</v>
      </c>
      <c r="J449" s="3">
        <f t="shared" si="12"/>
        <v>2.5533436270267166E-2</v>
      </c>
      <c r="K449">
        <f t="shared" si="13"/>
        <v>-9.2117638563759124E-2</v>
      </c>
    </row>
    <row r="450" spans="1:11" x14ac:dyDescent="0.25">
      <c r="A450" s="1">
        <v>42615</v>
      </c>
      <c r="D450">
        <v>197.779999</v>
      </c>
      <c r="E450">
        <v>5977400</v>
      </c>
      <c r="I450" s="1">
        <v>42615</v>
      </c>
      <c r="J450" s="3">
        <f t="shared" si="12"/>
        <v>-1.4892687853908676E-2</v>
      </c>
      <c r="K450">
        <f t="shared" si="13"/>
        <v>-0.11472183224167519</v>
      </c>
    </row>
    <row r="451" spans="1:11" x14ac:dyDescent="0.25">
      <c r="A451" s="1">
        <v>42614</v>
      </c>
      <c r="D451">
        <v>200.770004</v>
      </c>
      <c r="E451">
        <v>7943100</v>
      </c>
      <c r="I451" s="1">
        <v>42614</v>
      </c>
      <c r="J451" s="3">
        <f t="shared" ref="J451:J514" si="14">(D451-D452)/D452</f>
        <v>-5.30163259519911E-2</v>
      </c>
      <c r="K451">
        <f t="shared" ref="K451:K514" si="15">(D451-$D$619)/$D$619</f>
        <v>-0.10133834472336337</v>
      </c>
    </row>
    <row r="452" spans="1:11" x14ac:dyDescent="0.25">
      <c r="A452" s="1">
        <v>42613</v>
      </c>
      <c r="D452">
        <v>212.009995</v>
      </c>
      <c r="E452">
        <v>3276500</v>
      </c>
      <c r="F452">
        <v>6.4969999999999999</v>
      </c>
      <c r="I452" s="1">
        <v>42613</v>
      </c>
      <c r="J452" s="3">
        <f t="shared" si="14"/>
        <v>3.1702423236584921E-3</v>
      </c>
      <c r="K452">
        <f t="shared" si="15"/>
        <v>-5.1027298670116773E-2</v>
      </c>
    </row>
    <row r="453" spans="1:11" x14ac:dyDescent="0.25">
      <c r="A453" s="1">
        <v>42612</v>
      </c>
      <c r="D453">
        <v>211.33999599999899</v>
      </c>
      <c r="E453">
        <v>3168900</v>
      </c>
      <c r="I453" s="1">
        <v>42612</v>
      </c>
      <c r="J453" s="3">
        <f t="shared" si="14"/>
        <v>-1.7936807870870954E-2</v>
      </c>
      <c r="K453">
        <f t="shared" si="15"/>
        <v>-5.4026264643014806E-2</v>
      </c>
    </row>
    <row r="454" spans="1:11" x14ac:dyDescent="0.25">
      <c r="A454" s="1">
        <v>42611</v>
      </c>
      <c r="D454">
        <v>215.199997</v>
      </c>
      <c r="E454">
        <v>3257100</v>
      </c>
      <c r="I454" s="1">
        <v>42611</v>
      </c>
      <c r="J454" s="3">
        <f t="shared" si="14"/>
        <v>-2.1773752857540175E-2</v>
      </c>
      <c r="K454">
        <f t="shared" si="15"/>
        <v>-3.6748609520637181E-2</v>
      </c>
    </row>
    <row r="455" spans="1:11" x14ac:dyDescent="0.25">
      <c r="A455" s="1">
        <v>42608</v>
      </c>
      <c r="D455">
        <v>219.990004999999</v>
      </c>
      <c r="E455">
        <v>2239000</v>
      </c>
      <c r="I455" s="1">
        <v>42608</v>
      </c>
      <c r="J455" s="3">
        <f t="shared" si="14"/>
        <v>-4.3899437421767848E-3</v>
      </c>
      <c r="K455">
        <f t="shared" si="15"/>
        <v>-1.5308173039560865E-2</v>
      </c>
    </row>
    <row r="456" spans="1:11" x14ac:dyDescent="0.25">
      <c r="A456" s="1">
        <v>42607</v>
      </c>
      <c r="D456">
        <v>220.96000699999999</v>
      </c>
      <c r="E456">
        <v>1762500</v>
      </c>
      <c r="I456" s="1">
        <v>42607</v>
      </c>
      <c r="J456" s="3">
        <f t="shared" si="14"/>
        <v>-7.4565988558215474E-3</v>
      </c>
      <c r="K456">
        <f t="shared" si="15"/>
        <v>-1.0966371049346547E-2</v>
      </c>
    </row>
    <row r="457" spans="1:11" x14ac:dyDescent="0.25">
      <c r="A457" s="1">
        <v>42606</v>
      </c>
      <c r="D457">
        <v>222.61999499999999</v>
      </c>
      <c r="E457">
        <v>2570700</v>
      </c>
      <c r="I457" s="1">
        <v>42606</v>
      </c>
      <c r="J457" s="3">
        <f t="shared" si="14"/>
        <v>-9.8736925791397517E-3</v>
      </c>
      <c r="K457">
        <f t="shared" si="15"/>
        <v>-3.5361397692826582E-3</v>
      </c>
    </row>
    <row r="458" spans="1:11" x14ac:dyDescent="0.25">
      <c r="A458" s="1">
        <v>42605</v>
      </c>
      <c r="D458">
        <v>224.83999599999899</v>
      </c>
      <c r="E458">
        <v>4784400</v>
      </c>
      <c r="I458" s="1">
        <v>42605</v>
      </c>
      <c r="J458" s="3">
        <f t="shared" si="14"/>
        <v>8.5677255639576254E-3</v>
      </c>
      <c r="K458">
        <f t="shared" si="15"/>
        <v>6.4007518660579047E-3</v>
      </c>
    </row>
    <row r="459" spans="1:11" x14ac:dyDescent="0.25">
      <c r="A459" s="1">
        <v>42604</v>
      </c>
      <c r="D459">
        <v>222.929993</v>
      </c>
      <c r="E459">
        <v>2065500</v>
      </c>
      <c r="I459" s="1">
        <v>42604</v>
      </c>
      <c r="J459" s="3">
        <f t="shared" si="14"/>
        <v>-9.2000311111111281E-3</v>
      </c>
      <c r="K459">
        <f t="shared" si="15"/>
        <v>-2.1485653793730315E-3</v>
      </c>
    </row>
    <row r="460" spans="1:11" x14ac:dyDescent="0.25">
      <c r="A460" s="1">
        <v>42601</v>
      </c>
      <c r="D460">
        <v>225</v>
      </c>
      <c r="E460">
        <v>1659500</v>
      </c>
      <c r="I460" s="1">
        <v>42601</v>
      </c>
      <c r="J460" s="3">
        <f t="shared" si="14"/>
        <v>6.6663909146434212E-3</v>
      </c>
      <c r="K460">
        <f t="shared" si="15"/>
        <v>7.1169418178785478E-3</v>
      </c>
    </row>
    <row r="461" spans="1:11" x14ac:dyDescent="0.25">
      <c r="A461" s="1">
        <v>42600</v>
      </c>
      <c r="D461">
        <v>223.509995</v>
      </c>
      <c r="E461">
        <v>1714500</v>
      </c>
      <c r="I461" s="1">
        <v>42600</v>
      </c>
      <c r="J461" s="3">
        <f t="shared" si="14"/>
        <v>1.209415848207865E-3</v>
      </c>
      <c r="K461">
        <f t="shared" si="15"/>
        <v>4.4756724501923847E-4</v>
      </c>
    </row>
    <row r="462" spans="1:11" x14ac:dyDescent="0.25">
      <c r="A462" s="1">
        <v>42599</v>
      </c>
      <c r="D462">
        <v>223.240004999999</v>
      </c>
      <c r="E462">
        <v>1787100</v>
      </c>
      <c r="I462" s="1">
        <v>42599</v>
      </c>
      <c r="J462" s="3">
        <f t="shared" si="14"/>
        <v>-1.6546487113516355E-3</v>
      </c>
      <c r="K462">
        <f t="shared" si="15"/>
        <v>-7.6092832441373027E-4</v>
      </c>
    </row>
    <row r="463" spans="1:11" x14ac:dyDescent="0.25">
      <c r="A463" s="1">
        <v>42598</v>
      </c>
      <c r="D463">
        <v>223.61000099999899</v>
      </c>
      <c r="E463">
        <v>2267100</v>
      </c>
      <c r="I463" s="1">
        <v>42598</v>
      </c>
      <c r="J463" s="3">
        <f t="shared" si="14"/>
        <v>-8.7769627869491666E-3</v>
      </c>
      <c r="K463">
        <f t="shared" si="15"/>
        <v>8.9520163116330932E-4</v>
      </c>
    </row>
    <row r="464" spans="1:11" x14ac:dyDescent="0.25">
      <c r="A464" s="1">
        <v>42597</v>
      </c>
      <c r="D464">
        <v>225.58999599999899</v>
      </c>
      <c r="E464">
        <v>2034300</v>
      </c>
      <c r="I464" s="1">
        <v>42597</v>
      </c>
      <c r="J464" s="3">
        <f t="shared" si="14"/>
        <v>-8.8670714557541707E-5</v>
      </c>
      <c r="K464">
        <f t="shared" si="15"/>
        <v>9.7578083387841671E-3</v>
      </c>
    </row>
    <row r="465" spans="1:11" x14ac:dyDescent="0.25">
      <c r="A465" s="1">
        <v>42594</v>
      </c>
      <c r="D465">
        <v>225.61000099999899</v>
      </c>
      <c r="E465">
        <v>1813500</v>
      </c>
      <c r="I465" s="1">
        <v>42594</v>
      </c>
      <c r="J465" s="3">
        <f t="shared" si="14"/>
        <v>3.1123426595066066E-3</v>
      </c>
      <c r="K465">
        <f t="shared" si="15"/>
        <v>9.8473522251000083E-3</v>
      </c>
    </row>
    <row r="466" spans="1:11" x14ac:dyDescent="0.25">
      <c r="A466" s="1">
        <v>42593</v>
      </c>
      <c r="D466">
        <v>224.91000399999999</v>
      </c>
      <c r="E466">
        <v>1875800</v>
      </c>
      <c r="I466" s="1">
        <v>42593</v>
      </c>
      <c r="J466" s="3">
        <f t="shared" si="14"/>
        <v>-3.2793707940448956E-3</v>
      </c>
      <c r="K466">
        <f t="shared" si="15"/>
        <v>6.7141129454525239E-3</v>
      </c>
    </row>
    <row r="467" spans="1:11" x14ac:dyDescent="0.25">
      <c r="A467" s="1">
        <v>42592</v>
      </c>
      <c r="D467">
        <v>225.64999399999999</v>
      </c>
      <c r="E467">
        <v>2338300</v>
      </c>
      <c r="I467" s="1">
        <v>42592</v>
      </c>
      <c r="J467" s="3">
        <f t="shared" si="14"/>
        <v>-1.4972970010712742E-2</v>
      </c>
      <c r="K467">
        <f t="shared" si="15"/>
        <v>1.0026363904456159E-2</v>
      </c>
    </row>
    <row r="468" spans="1:11" x14ac:dyDescent="0.25">
      <c r="A468" s="1">
        <v>42591</v>
      </c>
      <c r="D468">
        <v>229.08000200000001</v>
      </c>
      <c r="E468">
        <v>2207800</v>
      </c>
      <c r="I468" s="1">
        <v>42591</v>
      </c>
      <c r="J468" s="3">
        <f t="shared" si="14"/>
        <v>1.2911204228666449E-2</v>
      </c>
      <c r="K468">
        <f t="shared" si="15"/>
        <v>2.537933798166004E-2</v>
      </c>
    </row>
    <row r="469" spans="1:11" x14ac:dyDescent="0.25">
      <c r="A469" s="1">
        <v>42590</v>
      </c>
      <c r="D469">
        <v>226.16000399999999</v>
      </c>
      <c r="E469">
        <v>2263600</v>
      </c>
      <c r="I469" s="1">
        <v>42590</v>
      </c>
      <c r="J469" s="3">
        <f t="shared" si="14"/>
        <v>-1.6823870872598738E-2</v>
      </c>
      <c r="K469">
        <f t="shared" si="15"/>
        <v>1.2309207066662961E-2</v>
      </c>
    </row>
    <row r="470" spans="1:11" x14ac:dyDescent="0.25">
      <c r="A470" s="1">
        <v>42587</v>
      </c>
      <c r="D470">
        <v>230.029999</v>
      </c>
      <c r="E470">
        <v>3205200</v>
      </c>
      <c r="I470" s="1">
        <v>42587</v>
      </c>
      <c r="J470" s="3">
        <f t="shared" si="14"/>
        <v>-2.5150773924977644E-3</v>
      </c>
      <c r="K470">
        <f t="shared" si="15"/>
        <v>2.9631596085554063E-2</v>
      </c>
    </row>
    <row r="471" spans="1:11" x14ac:dyDescent="0.25">
      <c r="A471" s="1">
        <v>42586</v>
      </c>
      <c r="D471">
        <v>230.61000099999899</v>
      </c>
      <c r="E471">
        <v>4122800</v>
      </c>
      <c r="I471" s="1">
        <v>42586</v>
      </c>
      <c r="J471" s="3">
        <f t="shared" si="14"/>
        <v>2.134730567974719E-2</v>
      </c>
      <c r="K471">
        <f t="shared" si="15"/>
        <v>3.2227728709941755E-2</v>
      </c>
    </row>
    <row r="472" spans="1:11" x14ac:dyDescent="0.25">
      <c r="A472" s="1">
        <v>42585</v>
      </c>
      <c r="D472">
        <v>225.78999300000001</v>
      </c>
      <c r="E472">
        <v>3887800</v>
      </c>
      <c r="I472" s="1">
        <v>42585</v>
      </c>
      <c r="J472" s="3">
        <f t="shared" si="14"/>
        <v>-6.2060036030721711E-3</v>
      </c>
      <c r="K472">
        <f t="shared" si="15"/>
        <v>1.0653009969956509E-2</v>
      </c>
    </row>
    <row r="473" spans="1:11" x14ac:dyDescent="0.25">
      <c r="A473" s="1">
        <v>42584</v>
      </c>
      <c r="D473">
        <v>227.199997</v>
      </c>
      <c r="E473">
        <v>3934400</v>
      </c>
      <c r="I473" s="1">
        <v>42584</v>
      </c>
      <c r="J473" s="3">
        <f t="shared" si="14"/>
        <v>-1.2216851706813903E-2</v>
      </c>
      <c r="K473">
        <f t="shared" si="15"/>
        <v>1.6964294042983007E-2</v>
      </c>
    </row>
    <row r="474" spans="1:11" x14ac:dyDescent="0.25">
      <c r="A474" s="1">
        <v>42583</v>
      </c>
      <c r="D474">
        <v>230.009995</v>
      </c>
      <c r="E474">
        <v>4016300</v>
      </c>
      <c r="I474" s="1">
        <v>42583</v>
      </c>
      <c r="J474" s="3">
        <f t="shared" si="14"/>
        <v>-2.0358610428511774E-2</v>
      </c>
      <c r="K474">
        <f t="shared" si="15"/>
        <v>2.9542056675313507E-2</v>
      </c>
    </row>
    <row r="475" spans="1:11" x14ac:dyDescent="0.25">
      <c r="A475" s="1">
        <v>42580</v>
      </c>
      <c r="D475">
        <v>234.78999300000001</v>
      </c>
      <c r="E475">
        <v>3070800</v>
      </c>
      <c r="I475" s="1">
        <v>42580</v>
      </c>
      <c r="J475" s="3">
        <f t="shared" si="14"/>
        <v>1.8125805393847772E-2</v>
      </c>
      <c r="K475">
        <f t="shared" si="15"/>
        <v>5.0937687642671647E-2</v>
      </c>
    </row>
    <row r="476" spans="1:11" x14ac:dyDescent="0.25">
      <c r="A476" s="1">
        <v>42579</v>
      </c>
      <c r="D476">
        <v>230.61000099999899</v>
      </c>
      <c r="E476">
        <v>2419100</v>
      </c>
      <c r="I476" s="1">
        <v>42579</v>
      </c>
      <c r="J476" s="3">
        <f t="shared" si="14"/>
        <v>9.2782876870259393E-3</v>
      </c>
      <c r="K476">
        <f t="shared" si="15"/>
        <v>3.2227728709941755E-2</v>
      </c>
    </row>
    <row r="477" spans="1:11" x14ac:dyDescent="0.25">
      <c r="A477" s="1">
        <v>42578</v>
      </c>
      <c r="D477">
        <v>228.490004999999</v>
      </c>
      <c r="E477">
        <v>2885200</v>
      </c>
      <c r="I477" s="1">
        <v>42578</v>
      </c>
      <c r="J477" s="3">
        <f t="shared" si="14"/>
        <v>-4.4442073209099318E-3</v>
      </c>
      <c r="K477">
        <f t="shared" si="15"/>
        <v>2.2738466984670101E-2</v>
      </c>
    </row>
    <row r="478" spans="1:11" x14ac:dyDescent="0.25">
      <c r="A478" s="1">
        <v>42577</v>
      </c>
      <c r="D478">
        <v>229.509995</v>
      </c>
      <c r="E478">
        <v>3430000</v>
      </c>
      <c r="I478" s="1">
        <v>42577</v>
      </c>
      <c r="J478" s="3">
        <f t="shared" si="14"/>
        <v>-2.1738185768840177E-3</v>
      </c>
      <c r="K478">
        <f t="shared" si="15"/>
        <v>2.7304019026829333E-2</v>
      </c>
    </row>
    <row r="479" spans="1:11" x14ac:dyDescent="0.25">
      <c r="A479" s="1">
        <v>42576</v>
      </c>
      <c r="D479">
        <v>230.009995</v>
      </c>
      <c r="E479">
        <v>4490700</v>
      </c>
      <c r="I479" s="1">
        <v>42576</v>
      </c>
      <c r="J479" s="3">
        <f t="shared" si="14"/>
        <v>3.4822472041706555E-2</v>
      </c>
      <c r="K479">
        <f t="shared" si="15"/>
        <v>2.9542056675313507E-2</v>
      </c>
    </row>
    <row r="480" spans="1:11" x14ac:dyDescent="0.25">
      <c r="A480" s="1">
        <v>42573</v>
      </c>
      <c r="D480">
        <v>222.270004</v>
      </c>
      <c r="E480">
        <v>2579700</v>
      </c>
      <c r="I480" s="1">
        <v>42573</v>
      </c>
      <c r="J480" s="3">
        <f t="shared" si="14"/>
        <v>8.0272290249433116E-3</v>
      </c>
      <c r="K480">
        <f t="shared" si="15"/>
        <v>-5.1027258385438565E-3</v>
      </c>
    </row>
    <row r="481" spans="1:11" x14ac:dyDescent="0.25">
      <c r="A481" s="1">
        <v>42572</v>
      </c>
      <c r="D481">
        <v>220.5</v>
      </c>
      <c r="E481">
        <v>4428700</v>
      </c>
      <c r="I481" s="1">
        <v>42572</v>
      </c>
      <c r="J481" s="3">
        <f t="shared" si="14"/>
        <v>-3.4419342115868279E-2</v>
      </c>
      <c r="K481">
        <f t="shared" si="15"/>
        <v>-1.3025397018479023E-2</v>
      </c>
    </row>
    <row r="482" spans="1:11" x14ac:dyDescent="0.25">
      <c r="A482" s="1">
        <v>42571</v>
      </c>
      <c r="D482">
        <v>228.36000099999899</v>
      </c>
      <c r="E482">
        <v>2568500</v>
      </c>
      <c r="I482" s="1">
        <v>42571</v>
      </c>
      <c r="J482" s="3">
        <f t="shared" si="14"/>
        <v>1.376190210782427E-2</v>
      </c>
      <c r="K482">
        <f t="shared" si="15"/>
        <v>2.2156559291762967E-2</v>
      </c>
    </row>
    <row r="483" spans="1:11" x14ac:dyDescent="0.25">
      <c r="A483" s="1">
        <v>42570</v>
      </c>
      <c r="D483">
        <v>225.259995</v>
      </c>
      <c r="E483">
        <v>3115100</v>
      </c>
      <c r="I483" s="1">
        <v>42570</v>
      </c>
      <c r="J483" s="3">
        <f t="shared" si="14"/>
        <v>-4.3757127071823053E-3</v>
      </c>
      <c r="K483">
        <f t="shared" si="15"/>
        <v>8.2806990147138489E-3</v>
      </c>
    </row>
    <row r="484" spans="1:11" x14ac:dyDescent="0.25">
      <c r="A484" s="1">
        <v>42569</v>
      </c>
      <c r="D484">
        <v>226.25</v>
      </c>
      <c r="E484">
        <v>3412100</v>
      </c>
      <c r="I484" s="1">
        <v>42569</v>
      </c>
      <c r="J484" s="3">
        <f t="shared" si="14"/>
        <v>2.6542677673575654E-2</v>
      </c>
      <c r="K484">
        <f t="shared" si="15"/>
        <v>1.2712035939088984E-2</v>
      </c>
    </row>
    <row r="485" spans="1:11" x14ac:dyDescent="0.25">
      <c r="A485" s="1">
        <v>42566</v>
      </c>
      <c r="D485">
        <v>220.39999399999999</v>
      </c>
      <c r="E485">
        <v>2234200</v>
      </c>
      <c r="I485" s="1">
        <v>42566</v>
      </c>
      <c r="J485" s="3">
        <f t="shared" si="14"/>
        <v>-5.1009118634086723E-3</v>
      </c>
      <c r="K485">
        <f t="shared" si="15"/>
        <v>-1.3473031404627673E-2</v>
      </c>
    </row>
    <row r="486" spans="1:11" x14ac:dyDescent="0.25">
      <c r="A486" s="1">
        <v>42565</v>
      </c>
      <c r="D486">
        <v>221.529999</v>
      </c>
      <c r="E486">
        <v>2675800</v>
      </c>
      <c r="I486" s="1">
        <v>42565</v>
      </c>
      <c r="J486" s="3">
        <f t="shared" si="14"/>
        <v>-4.4937761402677216E-3</v>
      </c>
      <c r="K486">
        <f t="shared" si="15"/>
        <v>-8.4150439386769041E-3</v>
      </c>
    </row>
    <row r="487" spans="1:11" x14ac:dyDescent="0.25">
      <c r="A487" s="1">
        <v>42564</v>
      </c>
      <c r="D487">
        <v>222.529999</v>
      </c>
      <c r="E487">
        <v>3567100</v>
      </c>
      <c r="I487" s="1">
        <v>42564</v>
      </c>
      <c r="J487" s="3">
        <f t="shared" si="14"/>
        <v>-9.4368798425162152E-3</v>
      </c>
      <c r="K487">
        <f t="shared" si="15"/>
        <v>-3.9389686417085554E-3</v>
      </c>
    </row>
    <row r="488" spans="1:11" x14ac:dyDescent="0.25">
      <c r="A488" s="1">
        <v>42563</v>
      </c>
      <c r="D488">
        <v>224.64999399999999</v>
      </c>
      <c r="E488">
        <v>4571300</v>
      </c>
      <c r="I488" s="1">
        <v>42563</v>
      </c>
      <c r="J488" s="3">
        <f t="shared" si="14"/>
        <v>-5.7836551551907096E-4</v>
      </c>
      <c r="K488">
        <f t="shared" si="15"/>
        <v>5.5502886074878096E-3</v>
      </c>
    </row>
    <row r="489" spans="1:11" x14ac:dyDescent="0.25">
      <c r="A489" s="1">
        <v>42562</v>
      </c>
      <c r="D489">
        <v>224.779999</v>
      </c>
      <c r="E489">
        <v>5429800</v>
      </c>
      <c r="I489" s="1">
        <v>42562</v>
      </c>
      <c r="J489" s="3">
        <f t="shared" si="14"/>
        <v>3.690377358106732E-2</v>
      </c>
      <c r="K489">
        <f t="shared" si="15"/>
        <v>6.1322007764702301E-3</v>
      </c>
    </row>
    <row r="490" spans="1:11" x14ac:dyDescent="0.25">
      <c r="A490" s="1">
        <v>42559</v>
      </c>
      <c r="D490">
        <v>216.779999</v>
      </c>
      <c r="E490">
        <v>4074800</v>
      </c>
      <c r="I490" s="1">
        <v>42559</v>
      </c>
      <c r="J490" s="3">
        <f t="shared" si="14"/>
        <v>3.8899555071783827E-3</v>
      </c>
      <c r="K490">
        <f t="shared" si="15"/>
        <v>-2.9676401599276564E-2</v>
      </c>
    </row>
    <row r="491" spans="1:11" x14ac:dyDescent="0.25">
      <c r="A491" s="1">
        <v>42558</v>
      </c>
      <c r="D491">
        <v>215.94000199999999</v>
      </c>
      <c r="E491">
        <v>3599700</v>
      </c>
      <c r="I491" s="1">
        <v>42558</v>
      </c>
      <c r="J491" s="3">
        <f t="shared" si="14"/>
        <v>6.99496356094979E-3</v>
      </c>
      <c r="K491">
        <f t="shared" si="15"/>
        <v>-3.3436291420504131E-2</v>
      </c>
    </row>
    <row r="492" spans="1:11" x14ac:dyDescent="0.25">
      <c r="A492" s="1">
        <v>42557</v>
      </c>
      <c r="D492">
        <v>214.44000199999999</v>
      </c>
      <c r="E492">
        <v>4919900</v>
      </c>
      <c r="I492" s="1">
        <v>42557</v>
      </c>
      <c r="J492" s="3">
        <f t="shared" si="14"/>
        <v>2.149761700154405E-3</v>
      </c>
      <c r="K492">
        <f t="shared" si="15"/>
        <v>-4.0150404365956655E-2</v>
      </c>
    </row>
    <row r="493" spans="1:11" x14ac:dyDescent="0.25">
      <c r="A493" s="1">
        <v>42556</v>
      </c>
      <c r="D493">
        <v>213.979996</v>
      </c>
      <c r="E493">
        <v>5175300</v>
      </c>
      <c r="I493" s="1">
        <v>42556</v>
      </c>
      <c r="J493" s="3">
        <f t="shared" si="14"/>
        <v>-1.1639741339491918E-2</v>
      </c>
      <c r="K493">
        <f t="shared" si="15"/>
        <v>-4.2209425859013848E-2</v>
      </c>
    </row>
    <row r="494" spans="1:11" x14ac:dyDescent="0.25">
      <c r="A494" s="1">
        <v>42552</v>
      </c>
      <c r="D494">
        <v>216.5</v>
      </c>
      <c r="E494">
        <v>5400000</v>
      </c>
      <c r="I494" s="1">
        <v>42552</v>
      </c>
      <c r="J494" s="3">
        <f t="shared" si="14"/>
        <v>1.9879409364421546E-2</v>
      </c>
      <c r="K494">
        <f t="shared" si="15"/>
        <v>-3.092969820635242E-2</v>
      </c>
    </row>
    <row r="495" spans="1:11" x14ac:dyDescent="0.25">
      <c r="A495" s="1">
        <v>42551</v>
      </c>
      <c r="B495">
        <v>-238040</v>
      </c>
      <c r="C495">
        <v>-553673</v>
      </c>
      <c r="D495">
        <v>212.279999</v>
      </c>
      <c r="E495">
        <v>4843100</v>
      </c>
      <c r="F495">
        <v>6.5049999999999999</v>
      </c>
      <c r="I495" s="1">
        <v>42551</v>
      </c>
      <c r="J495" s="3">
        <f t="shared" si="14"/>
        <v>9.9433701894156273E-3</v>
      </c>
      <c r="K495">
        <f t="shared" si="15"/>
        <v>-4.9818740435634133E-2</v>
      </c>
    </row>
    <row r="496" spans="1:11" x14ac:dyDescent="0.25">
      <c r="A496" s="1">
        <v>42550</v>
      </c>
      <c r="D496">
        <v>210.19000199999999</v>
      </c>
      <c r="E496">
        <v>5994900</v>
      </c>
      <c r="I496" s="1">
        <v>42550</v>
      </c>
      <c r="J496" s="3">
        <f t="shared" si="14"/>
        <v>4.1627480506434472E-2</v>
      </c>
      <c r="K496">
        <f t="shared" si="15"/>
        <v>-5.917372437807214E-2</v>
      </c>
    </row>
    <row r="497" spans="1:11" x14ac:dyDescent="0.25">
      <c r="A497" s="1">
        <v>42549</v>
      </c>
      <c r="D497">
        <v>201.78999299999899</v>
      </c>
      <c r="E497">
        <v>6212400</v>
      </c>
      <c r="I497" s="1">
        <v>42549</v>
      </c>
      <c r="J497" s="3">
        <f t="shared" si="14"/>
        <v>1.6318257119336245E-2</v>
      </c>
      <c r="K497">
        <f t="shared" si="15"/>
        <v>-9.6772797157288454E-2</v>
      </c>
    </row>
    <row r="498" spans="1:11" x14ac:dyDescent="0.25">
      <c r="A498" s="1">
        <v>42548</v>
      </c>
      <c r="D498">
        <v>198.550003</v>
      </c>
      <c r="E498">
        <v>7205400</v>
      </c>
      <c r="I498" s="1">
        <v>42548</v>
      </c>
      <c r="J498" s="3">
        <f t="shared" si="14"/>
        <v>2.7957593413127476E-2</v>
      </c>
      <c r="K498">
        <f t="shared" si="15"/>
        <v>-0.11127523635870838</v>
      </c>
    </row>
    <row r="499" spans="1:11" x14ac:dyDescent="0.25">
      <c r="A499" s="1">
        <v>42545</v>
      </c>
      <c r="D499">
        <v>193.14999399999999</v>
      </c>
      <c r="E499">
        <v>7026500</v>
      </c>
      <c r="I499" s="1">
        <v>42545</v>
      </c>
      <c r="J499" s="3">
        <f t="shared" si="14"/>
        <v>-1.6547862012663811E-2</v>
      </c>
      <c r="K499">
        <f t="shared" si="15"/>
        <v>-0.13544608324701518</v>
      </c>
    </row>
    <row r="500" spans="1:11" x14ac:dyDescent="0.25">
      <c r="A500" s="1">
        <v>42544</v>
      </c>
      <c r="D500">
        <v>196.39999399999999</v>
      </c>
      <c r="E500">
        <v>10130700</v>
      </c>
      <c r="I500" s="1">
        <v>42544</v>
      </c>
      <c r="J500" s="3">
        <f t="shared" si="14"/>
        <v>-1.3221295368223123E-3</v>
      </c>
      <c r="K500">
        <f t="shared" si="15"/>
        <v>-0.12089883853186806</v>
      </c>
    </row>
    <row r="501" spans="1:11" x14ac:dyDescent="0.25">
      <c r="A501" s="1">
        <v>42543</v>
      </c>
      <c r="D501">
        <v>196.66000399999999</v>
      </c>
      <c r="E501">
        <v>23742400</v>
      </c>
      <c r="I501" s="1">
        <v>42543</v>
      </c>
      <c r="J501" s="3">
        <f t="shared" si="14"/>
        <v>-0.10450342377622004</v>
      </c>
      <c r="K501">
        <f t="shared" si="15"/>
        <v>-0.11973501419390334</v>
      </c>
    </row>
    <row r="502" spans="1:11" x14ac:dyDescent="0.25">
      <c r="A502" s="1">
        <v>42542</v>
      </c>
      <c r="D502">
        <v>219.61000099999899</v>
      </c>
      <c r="E502">
        <v>4529000</v>
      </c>
      <c r="I502" s="1">
        <v>42542</v>
      </c>
      <c r="J502" s="3">
        <f t="shared" si="14"/>
        <v>-4.0963132102823046E-4</v>
      </c>
      <c r="K502">
        <f t="shared" si="15"/>
        <v>-1.7009099556710087E-2</v>
      </c>
    </row>
    <row r="503" spans="1:11" x14ac:dyDescent="0.25">
      <c r="A503" s="1">
        <v>42541</v>
      </c>
      <c r="D503">
        <v>219.699997</v>
      </c>
      <c r="E503">
        <v>3555500</v>
      </c>
      <c r="I503" s="1">
        <v>42541</v>
      </c>
      <c r="J503" s="3">
        <f t="shared" si="14"/>
        <v>1.9631484570332435E-2</v>
      </c>
      <c r="K503">
        <f t="shared" si="15"/>
        <v>-1.6606270684279612E-2</v>
      </c>
    </row>
    <row r="504" spans="1:11" x14ac:dyDescent="0.25">
      <c r="A504" s="1">
        <v>42538</v>
      </c>
      <c r="D504">
        <v>215.470000999999</v>
      </c>
      <c r="E504">
        <v>3112600</v>
      </c>
      <c r="I504" s="1">
        <v>42538</v>
      </c>
      <c r="J504" s="3">
        <f t="shared" si="14"/>
        <v>-1.1287991919501391E-2</v>
      </c>
      <c r="K504">
        <f t="shared" si="15"/>
        <v>-3.5540051286158988E-2</v>
      </c>
    </row>
    <row r="505" spans="1:11" x14ac:dyDescent="0.25">
      <c r="A505" s="1">
        <v>42537</v>
      </c>
      <c r="D505">
        <v>217.929993</v>
      </c>
      <c r="E505">
        <v>2440300</v>
      </c>
      <c r="I505" s="1">
        <v>42537</v>
      </c>
      <c r="J505" s="3">
        <f t="shared" si="14"/>
        <v>1.0564814109758573E-3</v>
      </c>
      <c r="K505">
        <f t="shared" si="15"/>
        <v>-2.4528941864214778E-2</v>
      </c>
    </row>
    <row r="506" spans="1:11" x14ac:dyDescent="0.25">
      <c r="A506" s="1">
        <v>42536</v>
      </c>
      <c r="D506">
        <v>217.699997</v>
      </c>
      <c r="E506">
        <v>2908500</v>
      </c>
      <c r="I506" s="1">
        <v>42536</v>
      </c>
      <c r="J506" s="3">
        <f t="shared" si="14"/>
        <v>1.2746510563706886E-2</v>
      </c>
      <c r="K506">
        <f t="shared" si="15"/>
        <v>-2.5558421278216309E-2</v>
      </c>
    </row>
    <row r="507" spans="1:11" x14ac:dyDescent="0.25">
      <c r="A507" s="1">
        <v>42535</v>
      </c>
      <c r="D507">
        <v>214.96000699999999</v>
      </c>
      <c r="E507">
        <v>3580200</v>
      </c>
      <c r="I507" s="1">
        <v>42535</v>
      </c>
      <c r="J507" s="3">
        <f t="shared" si="14"/>
        <v>-1.33565340192898E-2</v>
      </c>
      <c r="K507">
        <f t="shared" si="15"/>
        <v>-3.7822822831156643E-2</v>
      </c>
    </row>
    <row r="508" spans="1:11" x14ac:dyDescent="0.25">
      <c r="A508" s="1">
        <v>42534</v>
      </c>
      <c r="D508">
        <v>217.86999499999999</v>
      </c>
      <c r="E508">
        <v>4193000</v>
      </c>
      <c r="I508" s="1">
        <v>42534</v>
      </c>
      <c r="J508" s="3">
        <f t="shared" si="14"/>
        <v>-4.2049363747638175E-3</v>
      </c>
      <c r="K508">
        <f t="shared" si="15"/>
        <v>-2.4797497429882315E-2</v>
      </c>
    </row>
    <row r="509" spans="1:11" x14ac:dyDescent="0.25">
      <c r="A509" s="1">
        <v>42531</v>
      </c>
      <c r="D509">
        <v>218.78999300000001</v>
      </c>
      <c r="E509">
        <v>6026600</v>
      </c>
      <c r="I509" s="1">
        <v>42531</v>
      </c>
      <c r="J509" s="3">
        <f t="shared" si="14"/>
        <v>-4.6084792265060306E-2</v>
      </c>
      <c r="K509">
        <f t="shared" si="15"/>
        <v>-2.0679517108821936E-2</v>
      </c>
    </row>
    <row r="510" spans="1:11" x14ac:dyDescent="0.25">
      <c r="A510" s="1">
        <v>42530</v>
      </c>
      <c r="D510">
        <v>229.36000099999899</v>
      </c>
      <c r="E510">
        <v>4492100</v>
      </c>
      <c r="I510" s="1">
        <v>42530</v>
      </c>
      <c r="J510" s="3">
        <f t="shared" si="14"/>
        <v>-2.6154903597916942E-2</v>
      </c>
      <c r="K510">
        <f t="shared" si="15"/>
        <v>2.6632634588731316E-2</v>
      </c>
    </row>
    <row r="511" spans="1:11" x14ac:dyDescent="0.25">
      <c r="A511" s="1">
        <v>42529</v>
      </c>
      <c r="D511">
        <v>235.520004</v>
      </c>
      <c r="E511">
        <v>5972000</v>
      </c>
      <c r="I511" s="1">
        <v>42529</v>
      </c>
      <c r="J511" s="3">
        <f t="shared" si="14"/>
        <v>1.3686872922219658E-2</v>
      </c>
      <c r="K511">
        <f t="shared" si="15"/>
        <v>5.4205271846286769E-2</v>
      </c>
    </row>
    <row r="512" spans="1:11" x14ac:dyDescent="0.25">
      <c r="A512" s="1">
        <v>42528</v>
      </c>
      <c r="D512">
        <v>232.33999599999899</v>
      </c>
      <c r="E512">
        <v>6213600</v>
      </c>
      <c r="I512" s="1">
        <v>42528</v>
      </c>
      <c r="J512" s="3">
        <f t="shared" si="14"/>
        <v>5.2836701875366626E-2</v>
      </c>
      <c r="K512">
        <f t="shared" si="15"/>
        <v>3.9971316593320524E-2</v>
      </c>
    </row>
    <row r="513" spans="1:11" x14ac:dyDescent="0.25">
      <c r="A513" s="1">
        <v>42527</v>
      </c>
      <c r="D513">
        <v>220.679993</v>
      </c>
      <c r="E513">
        <v>2249500</v>
      </c>
      <c r="I513" s="1">
        <v>42527</v>
      </c>
      <c r="J513" s="3">
        <f t="shared" si="14"/>
        <v>7.7171923896755109E-3</v>
      </c>
      <c r="K513">
        <f t="shared" si="15"/>
        <v>-1.2219734797551817E-2</v>
      </c>
    </row>
    <row r="514" spans="1:11" x14ac:dyDescent="0.25">
      <c r="A514" s="1">
        <v>42524</v>
      </c>
      <c r="D514">
        <v>218.990004999999</v>
      </c>
      <c r="E514">
        <v>2229000</v>
      </c>
      <c r="I514" s="1">
        <v>42524</v>
      </c>
      <c r="J514" s="3">
        <f t="shared" si="14"/>
        <v>1.3700218779684012E-4</v>
      </c>
      <c r="K514">
        <f t="shared" si="15"/>
        <v>-1.9784248336529215E-2</v>
      </c>
    </row>
    <row r="515" spans="1:11" x14ac:dyDescent="0.25">
      <c r="A515" s="1">
        <v>42523</v>
      </c>
      <c r="D515">
        <v>218.96000699999999</v>
      </c>
      <c r="E515">
        <v>2009400</v>
      </c>
      <c r="I515" s="1">
        <v>42523</v>
      </c>
      <c r="J515" s="3">
        <f t="shared" ref="J515:J578" si="16">(D515-D516)/D516</f>
        <v>-2.7326972374995969E-3</v>
      </c>
      <c r="K515">
        <f t="shared" ref="K515:K578" si="17">(D515-$D$619)/$D$619</f>
        <v>-1.9918521643283244E-2</v>
      </c>
    </row>
    <row r="516" spans="1:11" x14ac:dyDescent="0.25">
      <c r="A516" s="1">
        <v>42522</v>
      </c>
      <c r="D516">
        <v>219.55999800000001</v>
      </c>
      <c r="E516">
        <v>2982700</v>
      </c>
      <c r="I516" s="1">
        <v>42522</v>
      </c>
      <c r="J516" s="3">
        <f t="shared" si="16"/>
        <v>-1.6440433928064008E-2</v>
      </c>
      <c r="K516">
        <f t="shared" si="17"/>
        <v>-1.7232916749779833E-2</v>
      </c>
    </row>
    <row r="517" spans="1:11" x14ac:dyDescent="0.25">
      <c r="A517" s="1">
        <v>42521</v>
      </c>
      <c r="D517">
        <v>223.229996</v>
      </c>
      <c r="E517">
        <v>2789000</v>
      </c>
      <c r="F517">
        <v>6.9640000000000004</v>
      </c>
      <c r="I517" s="1">
        <v>42521</v>
      </c>
      <c r="J517" s="3">
        <f t="shared" si="16"/>
        <v>8.5187861353631835E-4</v>
      </c>
      <c r="K517">
        <f t="shared" si="17"/>
        <v>-8.0572936205661866E-4</v>
      </c>
    </row>
    <row r="518" spans="1:11" x14ac:dyDescent="0.25">
      <c r="A518" s="1">
        <v>42517</v>
      </c>
      <c r="D518">
        <v>223.03999300000001</v>
      </c>
      <c r="E518">
        <v>3650300</v>
      </c>
      <c r="I518" s="1">
        <v>42517</v>
      </c>
      <c r="J518" s="3">
        <f t="shared" si="16"/>
        <v>-9.2395257915672008E-3</v>
      </c>
      <c r="K518">
        <f t="shared" si="17"/>
        <v>-1.656197096706452E-3</v>
      </c>
    </row>
    <row r="519" spans="1:11" x14ac:dyDescent="0.25">
      <c r="A519" s="1">
        <v>42516</v>
      </c>
      <c r="D519">
        <v>225.11999499999999</v>
      </c>
      <c r="E519">
        <v>4064000</v>
      </c>
      <c r="I519" s="1">
        <v>42516</v>
      </c>
      <c r="J519" s="3">
        <f t="shared" si="16"/>
        <v>2.5229952407050171E-2</v>
      </c>
      <c r="K519">
        <f t="shared" si="17"/>
        <v>7.6540484731382145E-3</v>
      </c>
    </row>
    <row r="520" spans="1:11" x14ac:dyDescent="0.25">
      <c r="A520" s="1">
        <v>42515</v>
      </c>
      <c r="D520">
        <v>219.58000200000001</v>
      </c>
      <c r="E520">
        <v>3126800</v>
      </c>
      <c r="I520" s="1">
        <v>42515</v>
      </c>
      <c r="J520" s="3">
        <f t="shared" si="16"/>
        <v>7.663705058717823E-3</v>
      </c>
      <c r="K520">
        <f t="shared" si="17"/>
        <v>-1.7143377339539276E-2</v>
      </c>
    </row>
    <row r="521" spans="1:11" x14ac:dyDescent="0.25">
      <c r="A521" s="1">
        <v>42514</v>
      </c>
      <c r="D521">
        <v>217.91000399999999</v>
      </c>
      <c r="E521">
        <v>3013800</v>
      </c>
      <c r="I521" s="1">
        <v>42514</v>
      </c>
      <c r="J521" s="3">
        <f t="shared" si="16"/>
        <v>7.8161270566315128E-3</v>
      </c>
      <c r="K521">
        <f t="shared" si="17"/>
        <v>-2.4618414133325921E-2</v>
      </c>
    </row>
    <row r="522" spans="1:11" x14ac:dyDescent="0.25">
      <c r="A522" s="1">
        <v>42513</v>
      </c>
      <c r="D522">
        <v>216.220000999999</v>
      </c>
      <c r="E522">
        <v>5093200</v>
      </c>
      <c r="I522" s="1">
        <v>42513</v>
      </c>
      <c r="J522" s="3">
        <f t="shared" si="16"/>
        <v>-1.8431078710877433E-2</v>
      </c>
      <c r="K522">
        <f t="shared" si="17"/>
        <v>-3.218299481343273E-2</v>
      </c>
    </row>
    <row r="523" spans="1:11" x14ac:dyDescent="0.25">
      <c r="A523" s="1">
        <v>42510</v>
      </c>
      <c r="D523">
        <v>220.279999</v>
      </c>
      <c r="E523">
        <v>9007100</v>
      </c>
      <c r="I523" s="1">
        <v>42510</v>
      </c>
      <c r="J523" s="3">
        <f t="shared" si="16"/>
        <v>2.3558346894157266E-2</v>
      </c>
      <c r="K523">
        <f t="shared" si="17"/>
        <v>-1.401013805988734E-2</v>
      </c>
    </row>
    <row r="524" spans="1:11" x14ac:dyDescent="0.25">
      <c r="A524" s="1">
        <v>42509</v>
      </c>
      <c r="D524">
        <v>215.21000699999999</v>
      </c>
      <c r="E524">
        <v>6866300</v>
      </c>
      <c r="I524" s="1">
        <v>42509</v>
      </c>
      <c r="J524" s="3">
        <f t="shared" si="16"/>
        <v>1.9131548223057699E-2</v>
      </c>
      <c r="K524">
        <f t="shared" si="17"/>
        <v>-3.6703804006914552E-2</v>
      </c>
    </row>
    <row r="525" spans="1:11" x14ac:dyDescent="0.25">
      <c r="A525" s="1">
        <v>42508</v>
      </c>
      <c r="D525">
        <v>211.16999799999999</v>
      </c>
      <c r="E525">
        <v>5617500</v>
      </c>
      <c r="I525" s="1">
        <v>42508</v>
      </c>
      <c r="J525" s="3">
        <f t="shared" si="16"/>
        <v>3.1808823769982952E-2</v>
      </c>
      <c r="K525">
        <f t="shared" si="17"/>
        <v>-5.4787188491344348E-2</v>
      </c>
    </row>
    <row r="526" spans="1:11" x14ac:dyDescent="0.25">
      <c r="A526" s="1">
        <v>42507</v>
      </c>
      <c r="D526">
        <v>204.66000399999999</v>
      </c>
      <c r="E526">
        <v>2843600</v>
      </c>
      <c r="I526" s="1">
        <v>42507</v>
      </c>
      <c r="J526" s="3">
        <f t="shared" si="16"/>
        <v>-1.742757272068763E-2</v>
      </c>
      <c r="K526">
        <f t="shared" si="17"/>
        <v>-8.3926411818156549E-2</v>
      </c>
    </row>
    <row r="527" spans="1:11" x14ac:dyDescent="0.25">
      <c r="A527" s="1">
        <v>42506</v>
      </c>
      <c r="D527">
        <v>208.28999299999899</v>
      </c>
      <c r="E527">
        <v>2949400</v>
      </c>
      <c r="I527" s="1">
        <v>42506</v>
      </c>
      <c r="J527" s="3">
        <f t="shared" si="16"/>
        <v>3.275333542332459E-3</v>
      </c>
      <c r="K527">
        <f t="shared" si="17"/>
        <v>-6.767830772699418E-2</v>
      </c>
    </row>
    <row r="528" spans="1:11" x14ac:dyDescent="0.25">
      <c r="A528" s="1">
        <v>42503</v>
      </c>
      <c r="D528">
        <v>207.61000100000001</v>
      </c>
      <c r="E528">
        <v>2822800</v>
      </c>
      <c r="I528" s="1">
        <v>42503</v>
      </c>
      <c r="J528" s="3">
        <f t="shared" si="16"/>
        <v>1.5920590582403826E-3</v>
      </c>
      <c r="K528">
        <f t="shared" si="17"/>
        <v>-7.0722003120325699E-2</v>
      </c>
    </row>
    <row r="529" spans="1:11" x14ac:dyDescent="0.25">
      <c r="A529" s="1">
        <v>42502</v>
      </c>
      <c r="D529">
        <v>207.279999</v>
      </c>
      <c r="E529">
        <v>3650500</v>
      </c>
      <c r="I529" s="1">
        <v>42502</v>
      </c>
      <c r="J529" s="3">
        <f t="shared" si="16"/>
        <v>-8.0398542482820017E-3</v>
      </c>
      <c r="K529">
        <f t="shared" si="17"/>
        <v>-7.2199116920475884E-2</v>
      </c>
    </row>
    <row r="530" spans="1:11" x14ac:dyDescent="0.25">
      <c r="A530" s="1">
        <v>42501</v>
      </c>
      <c r="D530">
        <v>208.96000699999999</v>
      </c>
      <c r="E530">
        <v>5161900</v>
      </c>
      <c r="I530" s="1">
        <v>42501</v>
      </c>
      <c r="J530" s="3">
        <f t="shared" si="16"/>
        <v>1.2938089865943726E-3</v>
      </c>
      <c r="K530">
        <f t="shared" si="17"/>
        <v>-6.4679274612966742E-2</v>
      </c>
    </row>
    <row r="531" spans="1:11" x14ac:dyDescent="0.25">
      <c r="A531" s="1">
        <v>42500</v>
      </c>
      <c r="D531">
        <v>208.69000199999999</v>
      </c>
      <c r="E531">
        <v>4065200</v>
      </c>
      <c r="I531" s="1">
        <v>42500</v>
      </c>
      <c r="J531" s="3">
        <f t="shared" si="16"/>
        <v>-1.1008807304315592E-3</v>
      </c>
      <c r="K531">
        <f t="shared" si="17"/>
        <v>-6.588783732352467E-2</v>
      </c>
    </row>
    <row r="532" spans="1:11" x14ac:dyDescent="0.25">
      <c r="A532" s="1">
        <v>42499</v>
      </c>
      <c r="D532">
        <v>208.91999799999999</v>
      </c>
      <c r="E532">
        <v>4776400</v>
      </c>
      <c r="I532" s="1">
        <v>42499</v>
      </c>
      <c r="J532" s="3">
        <f t="shared" si="16"/>
        <v>-2.7962570119285324E-2</v>
      </c>
      <c r="K532">
        <f t="shared" si="17"/>
        <v>-6.4858357909523129E-2</v>
      </c>
    </row>
    <row r="533" spans="1:11" x14ac:dyDescent="0.25">
      <c r="A533" s="1">
        <v>42496</v>
      </c>
      <c r="D533">
        <v>214.929993</v>
      </c>
      <c r="E533">
        <v>5685200</v>
      </c>
      <c r="I533" s="1">
        <v>42496</v>
      </c>
      <c r="J533" s="3">
        <f t="shared" si="16"/>
        <v>1.6073341918750695E-2</v>
      </c>
      <c r="K533">
        <f t="shared" si="17"/>
        <v>-3.7957167755119821E-2</v>
      </c>
    </row>
    <row r="534" spans="1:11" x14ac:dyDescent="0.25">
      <c r="A534" s="1">
        <v>42495</v>
      </c>
      <c r="D534">
        <v>211.529999</v>
      </c>
      <c r="E534">
        <v>11254800</v>
      </c>
      <c r="I534" s="1">
        <v>42495</v>
      </c>
      <c r="J534" s="3">
        <f t="shared" si="16"/>
        <v>-4.955966525484963E-2</v>
      </c>
      <c r="K534">
        <f t="shared" si="17"/>
        <v>-5.3175796908360398E-2</v>
      </c>
    </row>
    <row r="535" spans="1:11" x14ac:dyDescent="0.25">
      <c r="A535" s="1">
        <v>42494</v>
      </c>
      <c r="D535">
        <v>222.55999800000001</v>
      </c>
      <c r="E535">
        <v>8262500</v>
      </c>
      <c r="I535" s="1">
        <v>42494</v>
      </c>
      <c r="J535" s="3">
        <f t="shared" si="16"/>
        <v>-4.2011056757582842E-2</v>
      </c>
      <c r="K535">
        <f t="shared" si="17"/>
        <v>-3.8046908588747854E-3</v>
      </c>
    </row>
    <row r="536" spans="1:11" x14ac:dyDescent="0.25">
      <c r="A536" s="1">
        <v>42493</v>
      </c>
      <c r="D536">
        <v>232.32000699999901</v>
      </c>
      <c r="E536">
        <v>4302200</v>
      </c>
      <c r="I536" s="1">
        <v>42493</v>
      </c>
      <c r="J536" s="3">
        <f t="shared" si="16"/>
        <v>-3.9205938305964534E-2</v>
      </c>
      <c r="K536">
        <f t="shared" si="17"/>
        <v>3.9881844324209506E-2</v>
      </c>
    </row>
    <row r="537" spans="1:11" x14ac:dyDescent="0.25">
      <c r="A537" s="1">
        <v>42492</v>
      </c>
      <c r="D537">
        <v>241.80000299999901</v>
      </c>
      <c r="E537">
        <v>3843900</v>
      </c>
      <c r="I537" s="1">
        <v>42492</v>
      </c>
      <c r="J537" s="3">
        <f t="shared" si="16"/>
        <v>4.3196877454620541E-3</v>
      </c>
      <c r="K537">
        <f t="shared" si="17"/>
        <v>8.2315020235168262E-2</v>
      </c>
    </row>
    <row r="538" spans="1:11" x14ac:dyDescent="0.25">
      <c r="A538" s="1">
        <v>42489</v>
      </c>
      <c r="D538">
        <v>240.759995</v>
      </c>
      <c r="E538">
        <v>5413800</v>
      </c>
      <c r="I538" s="1">
        <v>42489</v>
      </c>
      <c r="J538" s="3">
        <f t="shared" si="16"/>
        <v>-2.8057049790483381E-2</v>
      </c>
      <c r="K538">
        <f t="shared" si="17"/>
        <v>7.7659866117723256E-2</v>
      </c>
    </row>
    <row r="539" spans="1:11" x14ac:dyDescent="0.25">
      <c r="A539" s="1">
        <v>42488</v>
      </c>
      <c r="D539">
        <v>247.71000699999999</v>
      </c>
      <c r="E539">
        <v>2519000</v>
      </c>
      <c r="I539" s="1">
        <v>42488</v>
      </c>
      <c r="J539" s="3">
        <f t="shared" si="16"/>
        <v>-1.4952057840088155E-2</v>
      </c>
      <c r="K539">
        <f t="shared" si="17"/>
        <v>0.1087686431445568</v>
      </c>
    </row>
    <row r="540" spans="1:11" x14ac:dyDescent="0.25">
      <c r="A540" s="1">
        <v>42487</v>
      </c>
      <c r="D540">
        <v>251.470000999999</v>
      </c>
      <c r="E540">
        <v>3205800</v>
      </c>
      <c r="I540" s="1">
        <v>42487</v>
      </c>
      <c r="J540" s="3">
        <f t="shared" si="16"/>
        <v>-8.9461809540045106E-3</v>
      </c>
      <c r="K540">
        <f t="shared" si="17"/>
        <v>0.12559865940470158</v>
      </c>
    </row>
    <row r="541" spans="1:11" x14ac:dyDescent="0.25">
      <c r="A541" s="1">
        <v>42486</v>
      </c>
      <c r="D541">
        <v>253.740004999999</v>
      </c>
      <c r="E541">
        <v>3223800</v>
      </c>
      <c r="I541" s="1">
        <v>42486</v>
      </c>
      <c r="J541" s="3">
        <f t="shared" si="16"/>
        <v>7.6244855318425911E-3</v>
      </c>
      <c r="K541">
        <f t="shared" si="17"/>
        <v>0.13575936823312093</v>
      </c>
    </row>
    <row r="542" spans="1:11" x14ac:dyDescent="0.25">
      <c r="A542" s="1">
        <v>42485</v>
      </c>
      <c r="D542">
        <v>251.82000699999901</v>
      </c>
      <c r="E542">
        <v>3670300</v>
      </c>
      <c r="I542" s="1">
        <v>42485</v>
      </c>
      <c r="J542" s="3">
        <f t="shared" si="16"/>
        <v>-7.6058837438462692E-3</v>
      </c>
      <c r="K542">
        <f t="shared" si="17"/>
        <v>0.12716531261509231</v>
      </c>
    </row>
    <row r="543" spans="1:11" x14ac:dyDescent="0.25">
      <c r="A543" s="1">
        <v>42482</v>
      </c>
      <c r="D543">
        <v>253.75</v>
      </c>
      <c r="E543">
        <v>3786300</v>
      </c>
      <c r="I543" s="1">
        <v>42482</v>
      </c>
      <c r="J543" s="3">
        <f t="shared" si="16"/>
        <v>2.1990443247545583E-2</v>
      </c>
      <c r="K543">
        <f t="shared" si="17"/>
        <v>0.13580410660571859</v>
      </c>
    </row>
    <row r="544" spans="1:11" x14ac:dyDescent="0.25">
      <c r="A544" s="1">
        <v>42481</v>
      </c>
      <c r="D544">
        <v>248.28999300000001</v>
      </c>
      <c r="E544">
        <v>2783100</v>
      </c>
      <c r="I544" s="1">
        <v>42481</v>
      </c>
      <c r="J544" s="3">
        <f t="shared" si="16"/>
        <v>-6.7208384737294877E-3</v>
      </c>
      <c r="K544">
        <f t="shared" si="17"/>
        <v>0.11136470415174436</v>
      </c>
    </row>
    <row r="545" spans="1:11" x14ac:dyDescent="0.25">
      <c r="A545" s="1">
        <v>42480</v>
      </c>
      <c r="D545">
        <v>249.970000999999</v>
      </c>
      <c r="E545">
        <v>5194100</v>
      </c>
      <c r="I545" s="1">
        <v>42480</v>
      </c>
      <c r="J545" s="3">
        <f t="shared" si="16"/>
        <v>1.0510595676727135E-2</v>
      </c>
      <c r="K545">
        <f t="shared" si="17"/>
        <v>0.11888454645924905</v>
      </c>
    </row>
    <row r="546" spans="1:11" x14ac:dyDescent="0.25">
      <c r="A546" s="1">
        <v>42479</v>
      </c>
      <c r="D546">
        <v>247.36999499999999</v>
      </c>
      <c r="E546">
        <v>6357500</v>
      </c>
      <c r="I546" s="1">
        <v>42479</v>
      </c>
      <c r="J546" s="3">
        <f t="shared" si="16"/>
        <v>-2.5642074491053463E-2</v>
      </c>
      <c r="K546">
        <f t="shared" si="17"/>
        <v>0.10724672383068398</v>
      </c>
    </row>
    <row r="547" spans="1:11" x14ac:dyDescent="0.25">
      <c r="A547" s="1">
        <v>42478</v>
      </c>
      <c r="D547">
        <v>253.88000499999899</v>
      </c>
      <c r="E547">
        <v>4261800</v>
      </c>
      <c r="I547" s="1">
        <v>42478</v>
      </c>
      <c r="J547" s="3">
        <f t="shared" si="16"/>
        <v>-2.4753055376116584E-3</v>
      </c>
      <c r="K547">
        <f t="shared" si="17"/>
        <v>0.13638601877469642</v>
      </c>
    </row>
    <row r="548" spans="1:11" x14ac:dyDescent="0.25">
      <c r="A548" s="1">
        <v>42475</v>
      </c>
      <c r="D548">
        <v>254.509995</v>
      </c>
      <c r="E548">
        <v>3752400</v>
      </c>
      <c r="I548" s="1">
        <v>42475</v>
      </c>
      <c r="J548" s="3">
        <f t="shared" si="16"/>
        <v>1.0521694550461889E-2</v>
      </c>
      <c r="K548">
        <f t="shared" si="17"/>
        <v>0.13920590145103806</v>
      </c>
    </row>
    <row r="549" spans="1:11" x14ac:dyDescent="0.25">
      <c r="A549" s="1">
        <v>42474</v>
      </c>
      <c r="D549">
        <v>251.86000099999899</v>
      </c>
      <c r="E549">
        <v>4120000</v>
      </c>
      <c r="I549" s="1">
        <v>42474</v>
      </c>
      <c r="J549" s="3">
        <f t="shared" si="16"/>
        <v>-1.0489914786040664E-2</v>
      </c>
      <c r="K549">
        <f t="shared" si="17"/>
        <v>0.12734432877051918</v>
      </c>
    </row>
    <row r="550" spans="1:11" x14ac:dyDescent="0.25">
      <c r="A550" s="1">
        <v>42473</v>
      </c>
      <c r="D550">
        <v>254.529999</v>
      </c>
      <c r="E550">
        <v>4925600</v>
      </c>
      <c r="I550" s="1">
        <v>42473</v>
      </c>
      <c r="J550" s="3">
        <f t="shared" si="16"/>
        <v>2.7076070577308237E-2</v>
      </c>
      <c r="K550">
        <f t="shared" si="17"/>
        <v>0.13929544086127862</v>
      </c>
    </row>
    <row r="551" spans="1:11" x14ac:dyDescent="0.25">
      <c r="A551" s="1">
        <v>42472</v>
      </c>
      <c r="D551">
        <v>247.82000699999901</v>
      </c>
      <c r="E551">
        <v>5750800</v>
      </c>
      <c r="I551" s="1">
        <v>42472</v>
      </c>
      <c r="J551" s="3">
        <f t="shared" si="16"/>
        <v>-8.4026529161583281E-3</v>
      </c>
      <c r="K551">
        <f t="shared" si="17"/>
        <v>0.10926101142721892</v>
      </c>
    </row>
    <row r="552" spans="1:11" x14ac:dyDescent="0.25">
      <c r="A552" s="1">
        <v>42471</v>
      </c>
      <c r="D552">
        <v>249.91999799999999</v>
      </c>
      <c r="E552">
        <v>9161700</v>
      </c>
      <c r="I552" s="1">
        <v>42471</v>
      </c>
      <c r="J552" s="3">
        <f t="shared" si="16"/>
        <v>-5.9986802015412114E-4</v>
      </c>
      <c r="K552">
        <f t="shared" si="17"/>
        <v>0.11866072926617918</v>
      </c>
    </row>
    <row r="553" spans="1:11" x14ac:dyDescent="0.25">
      <c r="A553" s="1">
        <v>42468</v>
      </c>
      <c r="D553">
        <v>250.07000699999901</v>
      </c>
      <c r="E553">
        <v>7363900</v>
      </c>
      <c r="I553" s="1">
        <v>42468</v>
      </c>
      <c r="J553" s="3">
        <f t="shared" si="16"/>
        <v>-2.7721635565090899E-2</v>
      </c>
      <c r="K553">
        <f t="shared" si="17"/>
        <v>0.11933218084539771</v>
      </c>
    </row>
    <row r="554" spans="1:11" x14ac:dyDescent="0.25">
      <c r="A554" s="1">
        <v>42467</v>
      </c>
      <c r="D554">
        <v>257.20001200000002</v>
      </c>
      <c r="E554">
        <v>8856200</v>
      </c>
      <c r="I554" s="1">
        <v>42467</v>
      </c>
      <c r="J554" s="3">
        <f t="shared" si="16"/>
        <v>-3.0969785989724778E-2</v>
      </c>
      <c r="K554">
        <f t="shared" si="17"/>
        <v>0.15124662009316303</v>
      </c>
    </row>
    <row r="555" spans="1:11" x14ac:dyDescent="0.25">
      <c r="A555" s="1">
        <v>42466</v>
      </c>
      <c r="D555">
        <v>265.42001299999998</v>
      </c>
      <c r="E555">
        <v>11679900</v>
      </c>
      <c r="I555" s="1">
        <v>42466</v>
      </c>
      <c r="J555" s="3">
        <f t="shared" si="16"/>
        <v>3.8947868481830163E-2</v>
      </c>
      <c r="K555">
        <f t="shared" si="17"/>
        <v>0.18803996351031801</v>
      </c>
    </row>
    <row r="556" spans="1:11" x14ac:dyDescent="0.25">
      <c r="A556" s="1">
        <v>42465</v>
      </c>
      <c r="D556">
        <v>255.470000999999</v>
      </c>
      <c r="E556">
        <v>9948700</v>
      </c>
      <c r="I556" s="1">
        <v>42465</v>
      </c>
      <c r="J556" s="3">
        <f t="shared" si="16"/>
        <v>3.4333356930779581E-2</v>
      </c>
      <c r="K556">
        <f t="shared" si="17"/>
        <v>0.14350296059257497</v>
      </c>
    </row>
    <row r="557" spans="1:11" x14ac:dyDescent="0.25">
      <c r="A557" s="1">
        <v>42464</v>
      </c>
      <c r="D557">
        <v>246.990004999999</v>
      </c>
      <c r="E557">
        <v>13475300</v>
      </c>
      <c r="I557" s="1">
        <v>42464</v>
      </c>
      <c r="J557" s="3">
        <f t="shared" si="16"/>
        <v>3.9563993258369561E-2</v>
      </c>
      <c r="K557">
        <f t="shared" si="17"/>
        <v>0.10554585997858457</v>
      </c>
    </row>
    <row r="558" spans="1:11" x14ac:dyDescent="0.25">
      <c r="A558" s="1">
        <v>42461</v>
      </c>
      <c r="D558">
        <v>237.58999599999899</v>
      </c>
      <c r="E558">
        <v>15997500</v>
      </c>
      <c r="I558" s="1">
        <v>42461</v>
      </c>
      <c r="J558" s="3">
        <f t="shared" si="16"/>
        <v>3.4033998624115401E-2</v>
      </c>
      <c r="K558">
        <f t="shared" si="17"/>
        <v>6.3470711902404359E-2</v>
      </c>
    </row>
    <row r="559" spans="1:11" x14ac:dyDescent="0.25">
      <c r="A559" s="1">
        <v>42460</v>
      </c>
      <c r="B559">
        <v>-248224</v>
      </c>
      <c r="C559">
        <v>-249605</v>
      </c>
      <c r="D559">
        <v>229.770004</v>
      </c>
      <c r="E559">
        <v>8012900</v>
      </c>
      <c r="F559">
        <v>7.1680000000000001</v>
      </c>
      <c r="I559" s="1">
        <v>42460</v>
      </c>
      <c r="J559" s="3">
        <f t="shared" si="16"/>
        <v>1.2693397737641188E-2</v>
      </c>
      <c r="K559">
        <f t="shared" si="17"/>
        <v>2.8467838888718761E-2</v>
      </c>
    </row>
    <row r="560" spans="1:11" x14ac:dyDescent="0.25">
      <c r="A560" s="1">
        <v>42459</v>
      </c>
      <c r="D560">
        <v>226.88999899999999</v>
      </c>
      <c r="E560">
        <v>4033000</v>
      </c>
      <c r="I560" s="1">
        <v>42459</v>
      </c>
      <c r="J560" s="3">
        <f t="shared" si="16"/>
        <v>-1.4079024593073005E-2</v>
      </c>
      <c r="K560">
        <f t="shared" si="17"/>
        <v>1.5576719653073381E-2</v>
      </c>
    </row>
    <row r="561" spans="1:11" x14ac:dyDescent="0.25">
      <c r="A561" s="1">
        <v>42458</v>
      </c>
      <c r="D561">
        <v>230.13000499999899</v>
      </c>
      <c r="E561">
        <v>4004900</v>
      </c>
      <c r="I561" s="1">
        <v>42458</v>
      </c>
      <c r="J561" s="3">
        <f t="shared" si="16"/>
        <v>-5.6453575446753339E-4</v>
      </c>
      <c r="K561">
        <f t="shared" si="17"/>
        <v>3.0079230471698134E-2</v>
      </c>
    </row>
    <row r="562" spans="1:11" x14ac:dyDescent="0.25">
      <c r="A562" s="1">
        <v>42457</v>
      </c>
      <c r="D562">
        <v>230.259995</v>
      </c>
      <c r="E562">
        <v>3925700</v>
      </c>
      <c r="I562" s="1">
        <v>42457</v>
      </c>
      <c r="J562" s="3">
        <f t="shared" si="16"/>
        <v>1.1020834248079049E-2</v>
      </c>
      <c r="K562">
        <f t="shared" si="17"/>
        <v>3.0661075499555594E-2</v>
      </c>
    </row>
    <row r="563" spans="1:11" x14ac:dyDescent="0.25">
      <c r="A563" s="1">
        <v>42453</v>
      </c>
      <c r="D563">
        <v>227.75</v>
      </c>
      <c r="E563">
        <v>4960900</v>
      </c>
      <c r="I563" s="1">
        <v>42453</v>
      </c>
      <c r="J563" s="3">
        <f t="shared" si="16"/>
        <v>2.3227594364025536E-2</v>
      </c>
      <c r="K563">
        <f t="shared" si="17"/>
        <v>1.9426148884541507E-2</v>
      </c>
    </row>
    <row r="564" spans="1:11" x14ac:dyDescent="0.25">
      <c r="A564" s="1">
        <v>42452</v>
      </c>
      <c r="D564">
        <v>222.58000200000001</v>
      </c>
      <c r="E564">
        <v>4948800</v>
      </c>
      <c r="I564" s="1">
        <v>42452</v>
      </c>
      <c r="J564" s="3">
        <f t="shared" si="16"/>
        <v>-4.9778017209310785E-2</v>
      </c>
      <c r="K564">
        <f t="shared" si="17"/>
        <v>-3.7151514486342299E-3</v>
      </c>
    </row>
    <row r="565" spans="1:11" x14ac:dyDescent="0.25">
      <c r="A565" s="1">
        <v>42451</v>
      </c>
      <c r="D565">
        <v>234.240004999999</v>
      </c>
      <c r="E565">
        <v>4316000</v>
      </c>
      <c r="I565" s="1">
        <v>42451</v>
      </c>
      <c r="J565" s="3">
        <f t="shared" si="16"/>
        <v>-1.711984676133391E-2</v>
      </c>
      <c r="K565">
        <f t="shared" si="17"/>
        <v>4.847589994223811E-2</v>
      </c>
    </row>
    <row r="566" spans="1:11" x14ac:dyDescent="0.25">
      <c r="A566" s="1">
        <v>42450</v>
      </c>
      <c r="D566">
        <v>238.32000699999901</v>
      </c>
      <c r="E566">
        <v>5307800</v>
      </c>
      <c r="I566" s="1">
        <v>42450</v>
      </c>
      <c r="J566" s="3">
        <f t="shared" si="16"/>
        <v>2.3975259431656501E-2</v>
      </c>
      <c r="K566">
        <f t="shared" si="17"/>
        <v>6.6738296106019598E-2</v>
      </c>
    </row>
    <row r="567" spans="1:11" x14ac:dyDescent="0.25">
      <c r="A567" s="1">
        <v>42447</v>
      </c>
      <c r="D567">
        <v>232.740004999999</v>
      </c>
      <c r="E567">
        <v>4711800</v>
      </c>
      <c r="I567" s="1">
        <v>42447</v>
      </c>
      <c r="J567" s="3">
        <f t="shared" si="16"/>
        <v>2.8094354004453891E-2</v>
      </c>
      <c r="K567">
        <f t="shared" si="17"/>
        <v>4.1761786996785587E-2</v>
      </c>
    </row>
    <row r="568" spans="1:11" x14ac:dyDescent="0.25">
      <c r="A568" s="1">
        <v>42446</v>
      </c>
      <c r="D568">
        <v>226.38000499999899</v>
      </c>
      <c r="E568">
        <v>3782900</v>
      </c>
      <c r="I568" s="1">
        <v>42446</v>
      </c>
      <c r="J568" s="3">
        <f t="shared" si="16"/>
        <v>2.0051422251876484E-2</v>
      </c>
      <c r="K568">
        <f t="shared" si="17"/>
        <v>1.3293948108066824E-2</v>
      </c>
    </row>
    <row r="569" spans="1:11" x14ac:dyDescent="0.25">
      <c r="A569" s="1">
        <v>42445</v>
      </c>
      <c r="D569">
        <v>221.929993</v>
      </c>
      <c r="E569">
        <v>3516700</v>
      </c>
      <c r="I569" s="1">
        <v>42445</v>
      </c>
      <c r="J569" s="3">
        <f t="shared" si="16"/>
        <v>1.6442232599477663E-2</v>
      </c>
      <c r="K569">
        <f t="shared" si="17"/>
        <v>-6.6246406763413807E-3</v>
      </c>
    </row>
    <row r="570" spans="1:11" x14ac:dyDescent="0.25">
      <c r="A570" s="1">
        <v>42444</v>
      </c>
      <c r="D570">
        <v>218.33999599999899</v>
      </c>
      <c r="E570">
        <v>3180500</v>
      </c>
      <c r="I570" s="1">
        <v>42444</v>
      </c>
      <c r="J570" s="3">
        <f t="shared" si="16"/>
        <v>1.4826874687242603E-2</v>
      </c>
      <c r="K570">
        <f t="shared" si="17"/>
        <v>-2.2693737564236365E-2</v>
      </c>
    </row>
    <row r="571" spans="1:11" x14ac:dyDescent="0.25">
      <c r="A571" s="1">
        <v>42443</v>
      </c>
      <c r="D571">
        <v>215.14999399999999</v>
      </c>
      <c r="E571">
        <v>4065700</v>
      </c>
      <c r="I571" s="1">
        <v>42443</v>
      </c>
      <c r="J571" s="3">
        <f t="shared" si="16"/>
        <v>3.6867440963855386E-2</v>
      </c>
      <c r="K571">
        <f t="shared" si="17"/>
        <v>-3.6972426713711509E-2</v>
      </c>
    </row>
    <row r="572" spans="1:11" x14ac:dyDescent="0.25">
      <c r="A572" s="1">
        <v>42440</v>
      </c>
      <c r="D572">
        <v>207.5</v>
      </c>
      <c r="E572">
        <v>3343100</v>
      </c>
      <c r="I572" s="1">
        <v>42440</v>
      </c>
      <c r="J572" s="3">
        <f t="shared" si="16"/>
        <v>1.1307179448046887E-2</v>
      </c>
      <c r="K572">
        <f t="shared" si="17"/>
        <v>-7.1214375879067565E-2</v>
      </c>
    </row>
    <row r="573" spans="1:11" x14ac:dyDescent="0.25">
      <c r="A573" s="1">
        <v>42439</v>
      </c>
      <c r="D573">
        <v>205.179993</v>
      </c>
      <c r="E573">
        <v>5183200</v>
      </c>
      <c r="I573" s="1">
        <v>42439</v>
      </c>
      <c r="J573" s="3">
        <f t="shared" si="16"/>
        <v>-1.6960559520119975E-2</v>
      </c>
      <c r="K573">
        <f t="shared" si="17"/>
        <v>-8.1598901900561224E-2</v>
      </c>
    </row>
    <row r="574" spans="1:11" x14ac:dyDescent="0.25">
      <c r="A574" s="1">
        <v>42438</v>
      </c>
      <c r="D574">
        <v>208.720001</v>
      </c>
      <c r="E574">
        <v>3208600</v>
      </c>
      <c r="I574" s="1">
        <v>42438</v>
      </c>
      <c r="J574" s="3">
        <f t="shared" si="16"/>
        <v>3.0207279460791273E-2</v>
      </c>
      <c r="K574">
        <f t="shared" si="17"/>
        <v>-6.5753559540690898E-2</v>
      </c>
    </row>
    <row r="575" spans="1:11" x14ac:dyDescent="0.25">
      <c r="A575" s="1">
        <v>42437</v>
      </c>
      <c r="D575">
        <v>202.60000600000001</v>
      </c>
      <c r="E575">
        <v>4178700</v>
      </c>
      <c r="I575" s="1">
        <v>42437</v>
      </c>
      <c r="J575" s="3">
        <f t="shared" si="16"/>
        <v>-1.3103351803412025E-2</v>
      </c>
      <c r="K575">
        <f t="shared" si="17"/>
        <v>-9.3147117977760652E-2</v>
      </c>
    </row>
    <row r="576" spans="1:11" x14ac:dyDescent="0.25">
      <c r="A576" s="1">
        <v>42436</v>
      </c>
      <c r="D576">
        <v>205.28999299999899</v>
      </c>
      <c r="E576">
        <v>5329400</v>
      </c>
      <c r="I576" s="1">
        <v>42436</v>
      </c>
      <c r="J576" s="3">
        <f t="shared" si="16"/>
        <v>2.1140072363611859E-2</v>
      </c>
      <c r="K576">
        <f t="shared" si="17"/>
        <v>-8.1106533617899226E-2</v>
      </c>
    </row>
    <row r="577" spans="1:11" x14ac:dyDescent="0.25">
      <c r="A577" s="1">
        <v>42433</v>
      </c>
      <c r="D577">
        <v>201.03999299999899</v>
      </c>
      <c r="E577">
        <v>6489100</v>
      </c>
      <c r="I577" s="1">
        <v>42433</v>
      </c>
      <c r="J577" s="3">
        <f t="shared" si="16"/>
        <v>2.7076672446181813E-2</v>
      </c>
      <c r="K577">
        <f t="shared" si="17"/>
        <v>-0.10012985363001471</v>
      </c>
    </row>
    <row r="578" spans="1:11" x14ac:dyDescent="0.25">
      <c r="A578" s="1">
        <v>42432</v>
      </c>
      <c r="D578">
        <v>195.740005</v>
      </c>
      <c r="E578">
        <v>4820500</v>
      </c>
      <c r="I578" s="1">
        <v>42432</v>
      </c>
      <c r="J578" s="3">
        <f t="shared" si="16"/>
        <v>3.929069319934065E-2</v>
      </c>
      <c r="K578">
        <f t="shared" si="17"/>
        <v>-0.12385299899103888</v>
      </c>
    </row>
    <row r="579" spans="1:11" x14ac:dyDescent="0.25">
      <c r="A579" s="1">
        <v>42431</v>
      </c>
      <c r="D579">
        <v>188.33999599999899</v>
      </c>
      <c r="E579">
        <v>4862400</v>
      </c>
      <c r="I579" s="1">
        <v>42431</v>
      </c>
      <c r="J579" s="3">
        <f t="shared" ref="J579:J619" si="18">(D579-D580)/D580</f>
        <v>1.0678776152006041E-2</v>
      </c>
      <c r="K579">
        <f t="shared" ref="K579:K619" si="19">(D579-$D$619)/$D$619</f>
        <v>-0.15697599647328683</v>
      </c>
    </row>
    <row r="580" spans="1:11" x14ac:dyDescent="0.25">
      <c r="A580" s="1">
        <v>42430</v>
      </c>
      <c r="D580">
        <v>186.35000600000001</v>
      </c>
      <c r="E580">
        <v>6712200</v>
      </c>
      <c r="I580" s="1">
        <v>42430</v>
      </c>
      <c r="J580" s="3">
        <f t="shared" si="18"/>
        <v>-2.9073032894863852E-2</v>
      </c>
      <c r="K580">
        <f t="shared" si="19"/>
        <v>-0.16588334155349632</v>
      </c>
    </row>
    <row r="581" spans="1:11" x14ac:dyDescent="0.25">
      <c r="A581" s="1">
        <v>42429</v>
      </c>
      <c r="D581">
        <v>191.929993</v>
      </c>
      <c r="E581">
        <v>4499000</v>
      </c>
      <c r="F581">
        <v>6.2190000000000003</v>
      </c>
      <c r="I581" s="1">
        <v>42429</v>
      </c>
      <c r="J581" s="3">
        <f t="shared" si="18"/>
        <v>8.3534571472882353E-3</v>
      </c>
      <c r="K581">
        <f t="shared" si="19"/>
        <v>-0.14090689958539185</v>
      </c>
    </row>
    <row r="582" spans="1:11" x14ac:dyDescent="0.25">
      <c r="A582" s="1">
        <v>42426</v>
      </c>
      <c r="D582">
        <v>190.33999599999899</v>
      </c>
      <c r="E582">
        <v>6065100</v>
      </c>
      <c r="I582" s="1">
        <v>42426</v>
      </c>
      <c r="J582" s="3">
        <f t="shared" si="18"/>
        <v>1.5525812883101342E-2</v>
      </c>
      <c r="K582">
        <f t="shared" si="19"/>
        <v>-0.14802384587935014</v>
      </c>
    </row>
    <row r="583" spans="1:11" x14ac:dyDescent="0.25">
      <c r="A583" s="1">
        <v>42425</v>
      </c>
      <c r="D583">
        <v>187.429993</v>
      </c>
      <c r="E583">
        <v>5720500</v>
      </c>
      <c r="I583" s="1">
        <v>42425</v>
      </c>
      <c r="J583" s="3">
        <f t="shared" si="18"/>
        <v>4.7094932960893836E-2</v>
      </c>
      <c r="K583">
        <f t="shared" si="19"/>
        <v>-0.16104923842174942</v>
      </c>
    </row>
    <row r="584" spans="1:11" x14ac:dyDescent="0.25">
      <c r="A584" s="1">
        <v>42424</v>
      </c>
      <c r="D584">
        <v>179</v>
      </c>
      <c r="E584">
        <v>5395600</v>
      </c>
      <c r="I584" s="1">
        <v>42424</v>
      </c>
      <c r="J584" s="3">
        <f t="shared" si="18"/>
        <v>1.010097020085333E-2</v>
      </c>
      <c r="K584">
        <f t="shared" si="19"/>
        <v>-0.19878252184266551</v>
      </c>
    </row>
    <row r="585" spans="1:11" x14ac:dyDescent="0.25">
      <c r="A585" s="1">
        <v>42423</v>
      </c>
      <c r="D585">
        <v>177.21000699999999</v>
      </c>
      <c r="E585">
        <v>5984400</v>
      </c>
      <c r="I585" s="1">
        <v>42423</v>
      </c>
      <c r="J585" s="3">
        <f t="shared" si="18"/>
        <v>-2.9818723140016012E-3</v>
      </c>
      <c r="K585">
        <f t="shared" si="19"/>
        <v>-0.20679466529171181</v>
      </c>
    </row>
    <row r="586" spans="1:11" x14ac:dyDescent="0.25">
      <c r="A586" s="1">
        <v>42422</v>
      </c>
      <c r="D586">
        <v>177.740005</v>
      </c>
      <c r="E586">
        <v>5060100</v>
      </c>
      <c r="I586" s="1">
        <v>42422</v>
      </c>
      <c r="J586" s="3">
        <f t="shared" si="18"/>
        <v>6.6994854520412289E-2</v>
      </c>
      <c r="K586">
        <f t="shared" si="19"/>
        <v>-0.20442235433646916</v>
      </c>
    </row>
    <row r="587" spans="1:11" x14ac:dyDescent="0.25">
      <c r="A587" s="1">
        <v>42419</v>
      </c>
      <c r="D587">
        <v>166.58000200000001</v>
      </c>
      <c r="E587">
        <v>2959400</v>
      </c>
      <c r="I587" s="1">
        <v>42419</v>
      </c>
      <c r="J587" s="3">
        <f t="shared" si="18"/>
        <v>-1.1393056031826483E-3</v>
      </c>
      <c r="K587">
        <f t="shared" si="19"/>
        <v>-0.2543753680788618</v>
      </c>
    </row>
    <row r="588" spans="1:11" x14ac:dyDescent="0.25">
      <c r="A588" s="1">
        <v>42418</v>
      </c>
      <c r="D588">
        <v>166.770004</v>
      </c>
      <c r="E588">
        <v>3887600</v>
      </c>
      <c r="I588" s="1">
        <v>42418</v>
      </c>
      <c r="J588" s="3">
        <f t="shared" si="18"/>
        <v>-1.1323150813742303E-2</v>
      </c>
      <c r="K588">
        <f t="shared" si="19"/>
        <v>-0.25352490482028722</v>
      </c>
    </row>
    <row r="589" spans="1:11" x14ac:dyDescent="0.25">
      <c r="A589" s="1">
        <v>42417</v>
      </c>
      <c r="D589">
        <v>168.679993</v>
      </c>
      <c r="E589">
        <v>5825200</v>
      </c>
      <c r="I589" s="1">
        <v>42417</v>
      </c>
      <c r="J589" s="3">
        <f t="shared" si="18"/>
        <v>8.7065767700789706E-2</v>
      </c>
      <c r="K589">
        <f t="shared" si="19"/>
        <v>-0.24497565023990597</v>
      </c>
    </row>
    <row r="590" spans="1:11" x14ac:dyDescent="0.25">
      <c r="A590" s="1">
        <v>42416</v>
      </c>
      <c r="D590">
        <v>155.16999799999999</v>
      </c>
      <c r="E590">
        <v>5593800</v>
      </c>
      <c r="I590" s="1">
        <v>42416</v>
      </c>
      <c r="J590" s="3">
        <f t="shared" si="18"/>
        <v>2.7343784371077359E-2</v>
      </c>
      <c r="K590">
        <f t="shared" si="19"/>
        <v>-0.30544740512157192</v>
      </c>
    </row>
    <row r="591" spans="1:11" x14ac:dyDescent="0.25">
      <c r="A591" s="1">
        <v>42412</v>
      </c>
      <c r="D591">
        <v>151.03999299999899</v>
      </c>
      <c r="E591">
        <v>7235800</v>
      </c>
      <c r="I591" s="1">
        <v>42412</v>
      </c>
      <c r="J591" s="3">
        <f t="shared" si="18"/>
        <v>3.7880773324311351E-3</v>
      </c>
      <c r="K591">
        <f t="shared" si="19"/>
        <v>-0.32393361847843216</v>
      </c>
    </row>
    <row r="592" spans="1:11" x14ac:dyDescent="0.25">
      <c r="A592" s="1">
        <v>42411</v>
      </c>
      <c r="D592">
        <v>150.470001</v>
      </c>
      <c r="E592">
        <v>14252400</v>
      </c>
      <c r="I592" s="1">
        <v>42411</v>
      </c>
      <c r="J592" s="3">
        <f t="shared" si="18"/>
        <v>4.7330709923167145E-2</v>
      </c>
      <c r="K592">
        <f t="shared" si="19"/>
        <v>-0.32648494558909724</v>
      </c>
    </row>
    <row r="593" spans="1:11" x14ac:dyDescent="0.25">
      <c r="A593" s="1">
        <v>42410</v>
      </c>
      <c r="D593">
        <v>143.66999799999999</v>
      </c>
      <c r="E593">
        <v>10406500</v>
      </c>
      <c r="I593" s="1">
        <v>42410</v>
      </c>
      <c r="J593" s="3">
        <f t="shared" si="18"/>
        <v>-3.0893774030354183E-2</v>
      </c>
      <c r="K593">
        <f t="shared" si="19"/>
        <v>-0.35692227103670793</v>
      </c>
    </row>
    <row r="594" spans="1:11" x14ac:dyDescent="0.25">
      <c r="A594" s="1">
        <v>42409</v>
      </c>
      <c r="D594">
        <v>148.25</v>
      </c>
      <c r="E594">
        <v>8575100</v>
      </c>
      <c r="I594" s="1">
        <v>42409</v>
      </c>
      <c r="J594" s="3">
        <f t="shared" si="18"/>
        <v>1.7568416191350458E-3</v>
      </c>
      <c r="K594">
        <f t="shared" si="19"/>
        <v>-0.33642183722444224</v>
      </c>
    </row>
    <row r="595" spans="1:11" x14ac:dyDescent="0.25">
      <c r="A595" s="1">
        <v>42408</v>
      </c>
      <c r="D595">
        <v>147.990005</v>
      </c>
      <c r="E595">
        <v>9313000</v>
      </c>
      <c r="I595" s="1">
        <v>42408</v>
      </c>
      <c r="J595" s="3">
        <f t="shared" si="18"/>
        <v>-8.9852401358460038E-2</v>
      </c>
      <c r="K595">
        <f t="shared" si="19"/>
        <v>-0.33758559442127756</v>
      </c>
    </row>
    <row r="596" spans="1:11" x14ac:dyDescent="0.25">
      <c r="A596" s="1">
        <v>42405</v>
      </c>
      <c r="D596">
        <v>162.60000600000001</v>
      </c>
      <c r="E596">
        <v>9437600</v>
      </c>
      <c r="I596" s="1">
        <v>42405</v>
      </c>
      <c r="J596" s="3">
        <f t="shared" si="18"/>
        <v>-7.2605919436423666E-2</v>
      </c>
      <c r="K596">
        <f t="shared" si="19"/>
        <v>-0.2721901298564946</v>
      </c>
    </row>
    <row r="597" spans="1:11" x14ac:dyDescent="0.25">
      <c r="A597" s="1">
        <v>42404</v>
      </c>
      <c r="D597">
        <v>175.33000200000001</v>
      </c>
      <c r="E597">
        <v>4363900</v>
      </c>
      <c r="I597" s="1">
        <v>42404</v>
      </c>
      <c r="J597" s="3">
        <f t="shared" si="18"/>
        <v>1.0664088325203833E-2</v>
      </c>
      <c r="K597">
        <f t="shared" si="19"/>
        <v>-0.21520970923038873</v>
      </c>
    </row>
    <row r="598" spans="1:11" x14ac:dyDescent="0.25">
      <c r="A598" s="1">
        <v>42403</v>
      </c>
      <c r="D598">
        <v>173.479996</v>
      </c>
      <c r="E598">
        <v>7931400</v>
      </c>
      <c r="I598" s="1">
        <v>42403</v>
      </c>
      <c r="J598" s="3">
        <f t="shared" si="18"/>
        <v>-5.0880857046071017E-2</v>
      </c>
      <c r="K598">
        <f t="shared" si="19"/>
        <v>-0.22349047538623198</v>
      </c>
    </row>
    <row r="599" spans="1:11" x14ac:dyDescent="0.25">
      <c r="A599" s="1">
        <v>42402</v>
      </c>
      <c r="D599">
        <v>182.779999</v>
      </c>
      <c r="E599">
        <v>5773600</v>
      </c>
      <c r="I599" s="1">
        <v>42402</v>
      </c>
      <c r="J599" s="3">
        <f t="shared" si="18"/>
        <v>-7.1900085590534263E-2</v>
      </c>
      <c r="K599">
        <f t="shared" si="19"/>
        <v>-0.18186296169620042</v>
      </c>
    </row>
    <row r="600" spans="1:11" x14ac:dyDescent="0.25">
      <c r="A600" s="1">
        <v>42401</v>
      </c>
      <c r="D600">
        <v>196.94000199999999</v>
      </c>
      <c r="E600">
        <v>5297600</v>
      </c>
      <c r="I600" s="1">
        <v>42401</v>
      </c>
      <c r="J600" s="3">
        <f t="shared" si="18"/>
        <v>3.0020947123759613E-2</v>
      </c>
      <c r="K600">
        <f t="shared" si="19"/>
        <v>-0.11848172206290276</v>
      </c>
    </row>
    <row r="601" spans="1:11" x14ac:dyDescent="0.25">
      <c r="A601" s="1">
        <v>42398</v>
      </c>
      <c r="D601">
        <v>191.199997</v>
      </c>
      <c r="E601">
        <v>2852300</v>
      </c>
      <c r="I601" s="1">
        <v>42398</v>
      </c>
      <c r="J601" s="3">
        <f t="shared" si="18"/>
        <v>7.9072220544104694E-3</v>
      </c>
      <c r="K601">
        <f t="shared" si="19"/>
        <v>-0.14417441664787756</v>
      </c>
    </row>
    <row r="602" spans="1:11" x14ac:dyDescent="0.25">
      <c r="A602" s="1">
        <v>42397</v>
      </c>
      <c r="D602">
        <v>189.699997</v>
      </c>
      <c r="E602">
        <v>4592800</v>
      </c>
      <c r="I602" s="1">
        <v>42397</v>
      </c>
      <c r="J602" s="3">
        <f t="shared" si="18"/>
        <v>8.6669322025387727E-3</v>
      </c>
      <c r="K602">
        <f t="shared" si="19"/>
        <v>-0.15088852959333007</v>
      </c>
    </row>
    <row r="603" spans="1:11" x14ac:dyDescent="0.25">
      <c r="A603" s="1">
        <v>42396</v>
      </c>
      <c r="D603">
        <v>188.070007</v>
      </c>
      <c r="E603">
        <v>3617200</v>
      </c>
      <c r="I603" s="1">
        <v>42396</v>
      </c>
      <c r="J603" s="3">
        <f t="shared" si="18"/>
        <v>-2.8363251997967076E-2</v>
      </c>
      <c r="K603">
        <f t="shared" si="19"/>
        <v>-0.1581844875666355</v>
      </c>
    </row>
    <row r="604" spans="1:11" x14ac:dyDescent="0.25">
      <c r="A604" s="1">
        <v>42395</v>
      </c>
      <c r="D604">
        <v>193.55999800000001</v>
      </c>
      <c r="E604">
        <v>4946800</v>
      </c>
      <c r="I604" s="1">
        <v>42395</v>
      </c>
      <c r="J604" s="3">
        <f t="shared" si="18"/>
        <v>-1.4359949731134816E-2</v>
      </c>
      <c r="K604">
        <f t="shared" si="19"/>
        <v>-0.1336108744709569</v>
      </c>
    </row>
    <row r="605" spans="1:11" x14ac:dyDescent="0.25">
      <c r="A605" s="1">
        <v>42394</v>
      </c>
      <c r="D605">
        <v>196.38000500000001</v>
      </c>
      <c r="E605">
        <v>2698700</v>
      </c>
      <c r="I605" s="1">
        <v>42394</v>
      </c>
      <c r="J605" s="3">
        <f t="shared" si="18"/>
        <v>-3.0461604090916711E-2</v>
      </c>
      <c r="K605">
        <f t="shared" si="19"/>
        <v>-0.12098831080097906</v>
      </c>
    </row>
    <row r="606" spans="1:11" x14ac:dyDescent="0.25">
      <c r="A606" s="1">
        <v>42391</v>
      </c>
      <c r="D606">
        <v>202.550003</v>
      </c>
      <c r="E606">
        <v>3124100</v>
      </c>
      <c r="I606" s="1">
        <v>42391</v>
      </c>
      <c r="J606" s="3">
        <f t="shared" si="18"/>
        <v>1.2901945227274402E-2</v>
      </c>
      <c r="K606">
        <f t="shared" si="19"/>
        <v>-9.3370935170834987E-2</v>
      </c>
    </row>
    <row r="607" spans="1:11" x14ac:dyDescent="0.25">
      <c r="A607" s="1">
        <v>42390</v>
      </c>
      <c r="D607">
        <v>199.970001</v>
      </c>
      <c r="E607">
        <v>3166200</v>
      </c>
      <c r="I607" s="1">
        <v>42390</v>
      </c>
      <c r="J607" s="3">
        <f t="shared" si="18"/>
        <v>6.39156527012932E-3</v>
      </c>
      <c r="K607">
        <f t="shared" si="19"/>
        <v>-0.10491921838916395</v>
      </c>
    </row>
    <row r="608" spans="1:11" x14ac:dyDescent="0.25">
      <c r="A608" s="1">
        <v>42389</v>
      </c>
      <c r="D608">
        <v>198.699997</v>
      </c>
      <c r="E608">
        <v>5838600</v>
      </c>
      <c r="I608" s="1">
        <v>42389</v>
      </c>
      <c r="J608" s="3">
        <f t="shared" si="18"/>
        <v>-2.9406037371013886E-2</v>
      </c>
      <c r="K608">
        <f t="shared" si="19"/>
        <v>-0.11060385192061495</v>
      </c>
    </row>
    <row r="609" spans="1:11" x14ac:dyDescent="0.25">
      <c r="A609" s="1">
        <v>42388</v>
      </c>
      <c r="D609">
        <v>204.720001</v>
      </c>
      <c r="E609">
        <v>4038700</v>
      </c>
      <c r="I609" s="1">
        <v>42388</v>
      </c>
      <c r="J609" s="3">
        <f t="shared" si="18"/>
        <v>-1.3171569023572643E-3</v>
      </c>
      <c r="K609">
        <f t="shared" si="19"/>
        <v>-8.3657860728564293E-2</v>
      </c>
    </row>
    <row r="610" spans="1:11" x14ac:dyDescent="0.25">
      <c r="A610" s="1">
        <v>42384</v>
      </c>
      <c r="D610">
        <v>204.990005</v>
      </c>
      <c r="E610">
        <v>5578600</v>
      </c>
      <c r="I610" s="1">
        <v>42384</v>
      </c>
      <c r="J610" s="3">
        <f t="shared" si="18"/>
        <v>-5.7715978290871295E-3</v>
      </c>
      <c r="K610">
        <f t="shared" si="19"/>
        <v>-8.2449302494081653E-2</v>
      </c>
    </row>
    <row r="611" spans="1:11" x14ac:dyDescent="0.25">
      <c r="A611" s="1">
        <v>42383</v>
      </c>
      <c r="D611">
        <v>206.179993</v>
      </c>
      <c r="E611">
        <v>6490700</v>
      </c>
      <c r="I611" s="1">
        <v>42383</v>
      </c>
      <c r="J611" s="3">
        <f t="shared" si="18"/>
        <v>2.9304553235530401E-2</v>
      </c>
      <c r="K611">
        <f t="shared" si="19"/>
        <v>-7.7122826603592876E-2</v>
      </c>
    </row>
    <row r="612" spans="1:11" x14ac:dyDescent="0.25">
      <c r="A612" s="1">
        <v>42382</v>
      </c>
      <c r="D612">
        <v>200.30999800000001</v>
      </c>
      <c r="E612">
        <v>4126400</v>
      </c>
      <c r="I612" s="1">
        <v>42382</v>
      </c>
      <c r="J612" s="3">
        <f t="shared" si="18"/>
        <v>-4.6006586436121606E-2</v>
      </c>
      <c r="K612">
        <f t="shared" si="19"/>
        <v>-0.10339736621642055</v>
      </c>
    </row>
    <row r="613" spans="1:11" x14ac:dyDescent="0.25">
      <c r="A613" s="1">
        <v>42381</v>
      </c>
      <c r="D613">
        <v>209.970000999999</v>
      </c>
      <c r="E613">
        <v>3091900</v>
      </c>
      <c r="I613" s="1">
        <v>42381</v>
      </c>
      <c r="J613" s="3">
        <f t="shared" si="18"/>
        <v>1.0199638868420307E-2</v>
      </c>
      <c r="K613">
        <f t="shared" si="19"/>
        <v>-6.0158465419484913E-2</v>
      </c>
    </row>
    <row r="614" spans="1:11" x14ac:dyDescent="0.25">
      <c r="A614" s="1">
        <v>42380</v>
      </c>
      <c r="D614">
        <v>207.85000600000001</v>
      </c>
      <c r="E614">
        <v>4089700</v>
      </c>
      <c r="I614" s="1">
        <v>42380</v>
      </c>
      <c r="J614" s="3">
        <f t="shared" si="18"/>
        <v>-1.4928881516587642E-2</v>
      </c>
      <c r="K614">
        <f t="shared" si="19"/>
        <v>-6.9647722668676817E-2</v>
      </c>
    </row>
    <row r="615" spans="1:11" x14ac:dyDescent="0.25">
      <c r="A615" s="1">
        <v>42377</v>
      </c>
      <c r="D615">
        <v>211</v>
      </c>
      <c r="E615">
        <v>3628100</v>
      </c>
      <c r="I615" s="1">
        <v>42377</v>
      </c>
      <c r="J615" s="3">
        <f t="shared" si="18"/>
        <v>-2.1562690143177063E-2</v>
      </c>
      <c r="K615">
        <f t="shared" si="19"/>
        <v>-5.5548112339678338E-2</v>
      </c>
    </row>
    <row r="616" spans="1:11" x14ac:dyDescent="0.25">
      <c r="A616" s="1">
        <v>42376</v>
      </c>
      <c r="D616">
        <v>215.64999399999999</v>
      </c>
      <c r="E616">
        <v>3554300</v>
      </c>
      <c r="I616" s="1">
        <v>42376</v>
      </c>
      <c r="J616" s="3">
        <f t="shared" si="18"/>
        <v>-1.5476621203142648E-2</v>
      </c>
      <c r="K616">
        <f t="shared" si="19"/>
        <v>-3.4734389065227335E-2</v>
      </c>
    </row>
    <row r="617" spans="1:11" x14ac:dyDescent="0.25">
      <c r="A617" s="1">
        <v>42375</v>
      </c>
      <c r="D617">
        <v>219.03999300000001</v>
      </c>
      <c r="E617">
        <v>3779100</v>
      </c>
      <c r="I617" s="1">
        <v>42375</v>
      </c>
      <c r="J617" s="3">
        <f t="shared" si="18"/>
        <v>-1.9648212583527166E-2</v>
      </c>
      <c r="K617">
        <f t="shared" si="19"/>
        <v>-1.9560498284579848E-2</v>
      </c>
    </row>
    <row r="618" spans="1:11" x14ac:dyDescent="0.25">
      <c r="A618" s="1">
        <v>42374</v>
      </c>
      <c r="D618">
        <v>223.429993</v>
      </c>
      <c r="E618">
        <v>3186800</v>
      </c>
      <c r="I618" s="1">
        <v>42374</v>
      </c>
      <c r="J618" s="3">
        <f t="shared" si="18"/>
        <v>8.9472269111143227E-5</v>
      </c>
      <c r="K618">
        <f t="shared" si="19"/>
        <v>8.9472269111143227E-5</v>
      </c>
    </row>
    <row r="619" spans="1:11" x14ac:dyDescent="0.25">
      <c r="A619" s="1">
        <v>42373</v>
      </c>
      <c r="D619">
        <v>223.41000399999999</v>
      </c>
      <c r="E619">
        <v>6827100</v>
      </c>
      <c r="I619" s="1">
        <v>42373</v>
      </c>
      <c r="J619" s="3" t="e">
        <f t="shared" si="18"/>
        <v>#DIV/0!</v>
      </c>
      <c r="K619">
        <f t="shared" si="1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C8B77-516E-4A28-AE6E-8818C928427A}">
  <dimension ref="A1:J631"/>
  <sheetViews>
    <sheetView showGridLines="0" tabSelected="1" topLeftCell="H4" workbookViewId="0">
      <selection activeCell="L4" sqref="L4"/>
    </sheetView>
    <sheetView topLeftCell="E1" workbookViewId="1">
      <selection activeCell="W1" sqref="W1"/>
    </sheetView>
  </sheetViews>
  <sheetFormatPr defaultRowHeight="15" x14ac:dyDescent="0.25"/>
  <cols>
    <col min="1" max="1" width="10.7109375" bestFit="1" customWidth="1"/>
    <col min="2" max="2" width="17.42578125" bestFit="1" customWidth="1"/>
    <col min="3" max="3" width="18.7109375" bestFit="1" customWidth="1"/>
    <col min="4" max="4" width="11" bestFit="1" customWidth="1"/>
    <col min="5" max="6" width="9" bestFit="1" customWidth="1"/>
    <col min="7" max="7" width="15.7109375" bestFit="1" customWidth="1"/>
    <col min="8" max="8" width="20.28515625" bestFit="1" customWidth="1"/>
    <col min="9" max="9" width="15.140625" bestFit="1" customWidth="1"/>
    <col min="10" max="10" width="9.140625" style="3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</row>
    <row r="2" spans="1:10" x14ac:dyDescent="0.25">
      <c r="A2" s="1">
        <v>43270</v>
      </c>
      <c r="G2">
        <v>7.8213006000000002E-2</v>
      </c>
      <c r="H2">
        <v>7.8213006000000002E-2</v>
      </c>
      <c r="I2" s="1">
        <v>43270</v>
      </c>
      <c r="J2" s="3" t="str">
        <f>IFERROR(VLOOKUP($A2,'tesla_df (lookup table)'!$A:$K,MATCH('tesla_df (daily_returns)'!$J$1,'tesla_df (lookup table)'!$1:$1,0),0),"")</f>
        <v/>
      </c>
    </row>
    <row r="3" spans="1:10" x14ac:dyDescent="0.25">
      <c r="A3" s="1">
        <v>43269</v>
      </c>
      <c r="G3">
        <v>0.108784901999999</v>
      </c>
      <c r="H3">
        <v>0.108784901999999</v>
      </c>
      <c r="I3" s="1">
        <v>43269</v>
      </c>
      <c r="J3" s="3" t="str">
        <f>IFERROR(VLOOKUP($A3,'tesla_df (lookup table)'!$A:$K,MATCH('tesla_df (daily_returns)'!$J$1,'tesla_df (lookup table)'!$1:$1,0),0),"")</f>
        <v/>
      </c>
    </row>
    <row r="4" spans="1:10" x14ac:dyDescent="0.25">
      <c r="A4" s="1">
        <v>43268</v>
      </c>
      <c r="G4">
        <v>0.130824257</v>
      </c>
      <c r="H4">
        <v>0.130824257</v>
      </c>
      <c r="I4" s="1">
        <v>43268</v>
      </c>
      <c r="J4" s="3" t="str">
        <f>IFERROR(VLOOKUP($A4,'tesla_df (lookup table)'!$A:$K,MATCH('tesla_df (daily_returns)'!$J$1,'tesla_df (lookup table)'!$1:$1,0),0),"")</f>
        <v/>
      </c>
    </row>
    <row r="5" spans="1:10" x14ac:dyDescent="0.25">
      <c r="A5" s="1">
        <v>43267</v>
      </c>
      <c r="G5">
        <v>0.130824257</v>
      </c>
      <c r="H5">
        <v>0.130824257</v>
      </c>
      <c r="I5" s="1">
        <v>43267</v>
      </c>
      <c r="J5" s="3" t="str">
        <f>IFERROR(VLOOKUP($A5,'tesla_df (lookup table)'!$A:$K,MATCH('tesla_df (daily_returns)'!$J$1,'tesla_df (lookup table)'!$1:$1,0),0),"")</f>
        <v/>
      </c>
    </row>
    <row r="6" spans="1:10" x14ac:dyDescent="0.25">
      <c r="A6" s="1">
        <v>43266</v>
      </c>
      <c r="D6">
        <v>358.17001299999998</v>
      </c>
      <c r="E6">
        <v>10531700</v>
      </c>
      <c r="G6">
        <v>0.108784901999999</v>
      </c>
      <c r="H6">
        <v>0.108784901999999</v>
      </c>
      <c r="I6" s="1">
        <v>43266</v>
      </c>
      <c r="J6" s="3">
        <f>IFERROR(VLOOKUP($A6,'tesla_df (lookup table)'!$A:$K,MATCH('tesla_df (daily_returns)'!$J$1,'tesla_df (lookup table)'!$1:$1,0),0),"")</f>
        <v>1.2580006674018285E-3</v>
      </c>
    </row>
    <row r="7" spans="1:10" x14ac:dyDescent="0.25">
      <c r="A7" s="1">
        <v>43265</v>
      </c>
      <c r="D7">
        <v>357.720000999999</v>
      </c>
      <c r="E7">
        <v>10981000</v>
      </c>
      <c r="G7">
        <v>7.8213006000000002E-2</v>
      </c>
      <c r="H7">
        <v>7.8213006000000002E-2</v>
      </c>
      <c r="I7" s="1">
        <v>43265</v>
      </c>
      <c r="J7" s="3">
        <f>IFERROR(VLOOKUP($A7,'tesla_df (lookup table)'!$A:$K,MATCH('tesla_df (daily_returns)'!$J$1,'tesla_df (lookup table)'!$1:$1,0),0),"")</f>
        <v>3.7531185212396928E-2</v>
      </c>
    </row>
    <row r="8" spans="1:10" x14ac:dyDescent="0.25">
      <c r="A8" s="1">
        <v>43264</v>
      </c>
      <c r="D8">
        <v>344.77999899999998</v>
      </c>
      <c r="E8">
        <v>9469800</v>
      </c>
      <c r="I8" s="1">
        <v>43264</v>
      </c>
      <c r="J8" s="3">
        <f>IFERROR(VLOOKUP($A8,'tesla_df (lookup table)'!$A:$K,MATCH('tesla_df (daily_returns)'!$J$1,'tesla_df (lookup table)'!$1:$1,0),0),"")</f>
        <v>5.8640197931679652E-3</v>
      </c>
    </row>
    <row r="9" spans="1:10" x14ac:dyDescent="0.25">
      <c r="A9" s="1">
        <v>43263</v>
      </c>
      <c r="D9">
        <v>342.76998900000001</v>
      </c>
      <c r="E9">
        <v>22347400</v>
      </c>
      <c r="I9" s="1">
        <v>43263</v>
      </c>
      <c r="J9" s="3">
        <f>IFERROR(VLOOKUP($A9,'tesla_df (lookup table)'!$A:$K,MATCH('tesla_df (daily_returns)'!$J$1,'tesla_df (lookup table)'!$1:$1,0),0),"")</f>
        <v>3.2128825074456642E-2</v>
      </c>
    </row>
    <row r="10" spans="1:10" x14ac:dyDescent="0.25">
      <c r="A10" s="1">
        <v>43262</v>
      </c>
      <c r="D10">
        <v>332.10000600000001</v>
      </c>
      <c r="E10">
        <v>13183500</v>
      </c>
      <c r="I10" s="1">
        <v>43262</v>
      </c>
      <c r="J10" s="3">
        <f>IFERROR(VLOOKUP($A10,'tesla_df (lookup table)'!$A:$K,MATCH('tesla_df (daily_returns)'!$J$1,'tesla_df (lookup table)'!$1:$1,0),0),"")</f>
        <v>4.5457413014450485E-2</v>
      </c>
    </row>
    <row r="11" spans="1:10" x14ac:dyDescent="0.25">
      <c r="A11" s="1">
        <v>43259</v>
      </c>
      <c r="D11">
        <v>317.66000400000001</v>
      </c>
      <c r="E11">
        <v>8205200</v>
      </c>
      <c r="I11" s="1">
        <v>43259</v>
      </c>
      <c r="J11" s="3">
        <f>IFERROR(VLOOKUP($A11,'tesla_df (lookup table)'!$A:$K,MATCH('tesla_df (daily_returns)'!$J$1,'tesla_df (lookup table)'!$1:$1,0),0),"")</f>
        <v>4.9669651677303637E-3</v>
      </c>
    </row>
    <row r="12" spans="1:10" x14ac:dyDescent="0.25">
      <c r="A12" s="1">
        <v>43258</v>
      </c>
      <c r="D12">
        <v>316.08999599999999</v>
      </c>
      <c r="E12">
        <v>14345300</v>
      </c>
      <c r="I12" s="1">
        <v>43258</v>
      </c>
      <c r="J12" s="3">
        <f>IFERROR(VLOOKUP($A12,'tesla_df (lookup table)'!$A:$K,MATCH('tesla_df (daily_returns)'!$J$1,'tesla_df (lookup table)'!$1:$1,0),0),"")</f>
        <v>-1.0672938967136197E-2</v>
      </c>
    </row>
    <row r="13" spans="1:10" x14ac:dyDescent="0.25">
      <c r="A13" s="1">
        <v>43257</v>
      </c>
      <c r="D13">
        <v>319.5</v>
      </c>
      <c r="E13">
        <v>18767300</v>
      </c>
      <c r="I13" s="1">
        <v>43257</v>
      </c>
      <c r="J13" s="3">
        <f>IFERROR(VLOOKUP($A13,'tesla_df (lookup table)'!$A:$K,MATCH('tesla_df (daily_returns)'!$J$1,'tesla_df (lookup table)'!$1:$1,0),0),"")</f>
        <v>9.7447856671455141E-2</v>
      </c>
    </row>
    <row r="14" spans="1:10" x14ac:dyDescent="0.25">
      <c r="A14" s="1">
        <v>43256</v>
      </c>
      <c r="D14">
        <v>291.13000499999998</v>
      </c>
      <c r="E14">
        <v>5995200</v>
      </c>
      <c r="I14" s="1">
        <v>43256</v>
      </c>
      <c r="J14" s="3">
        <f>IFERROR(VLOOKUP($A14,'tesla_df (lookup table)'!$A:$K,MATCH('tesla_df (daily_returns)'!$J$1,'tesla_df (lookup table)'!$1:$1,0),0),"")</f>
        <v>-1.8905389192740738E-2</v>
      </c>
    </row>
    <row r="15" spans="1:10" x14ac:dyDescent="0.25">
      <c r="A15" s="1">
        <v>43255</v>
      </c>
      <c r="D15">
        <v>296.73998999999998</v>
      </c>
      <c r="E15">
        <v>4767300</v>
      </c>
      <c r="I15" s="1">
        <v>43255</v>
      </c>
      <c r="J15" s="3">
        <f>IFERROR(VLOOKUP($A15,'tesla_df (lookup table)'!$A:$K,MATCH('tesla_df (daily_returns)'!$J$1,'tesla_df (lookup table)'!$1:$1,0),0),"")</f>
        <v>1.6859649379694527E-2</v>
      </c>
    </row>
    <row r="16" spans="1:10" x14ac:dyDescent="0.25">
      <c r="A16" s="1">
        <v>43252</v>
      </c>
      <c r="D16">
        <v>291.82000699999998</v>
      </c>
      <c r="E16">
        <v>5411400</v>
      </c>
      <c r="I16" s="1">
        <v>43252</v>
      </c>
      <c r="J16" s="3">
        <f>IFERROR(VLOOKUP($A16,'tesla_df (lookup table)'!$A:$K,MATCH('tesla_df (daily_returns)'!$J$1,'tesla_df (lookup table)'!$1:$1,0),0),"")</f>
        <v>2.4900768187727094E-2</v>
      </c>
    </row>
    <row r="17" spans="1:10" x14ac:dyDescent="0.25">
      <c r="A17" s="1">
        <v>43251</v>
      </c>
      <c r="D17">
        <v>284.73001099999999</v>
      </c>
      <c r="E17">
        <v>5919700</v>
      </c>
      <c r="F17">
        <v>3.8620000000000001</v>
      </c>
      <c r="I17" s="1">
        <v>43251</v>
      </c>
      <c r="J17" s="3">
        <f>IFERROR(VLOOKUP($A17,'tesla_df (lookup table)'!$A:$K,MATCH('tesla_df (daily_returns)'!$J$1,'tesla_df (lookup table)'!$1:$1,0),0),"")</f>
        <v>-2.3961298423274841E-2</v>
      </c>
    </row>
    <row r="18" spans="1:10" x14ac:dyDescent="0.25">
      <c r="A18" s="1">
        <v>43250</v>
      </c>
      <c r="D18">
        <v>291.720000999999</v>
      </c>
      <c r="E18">
        <v>7489700</v>
      </c>
      <c r="I18" s="1">
        <v>43250</v>
      </c>
      <c r="J18" s="3">
        <f>IFERROR(VLOOKUP($A18,'tesla_df (lookup table)'!$A:$K,MATCH('tesla_df (daily_returns)'!$J$1,'tesla_df (lookup table)'!$1:$1,0),0),"")</f>
        <v>2.8051842118270925E-2</v>
      </c>
    </row>
    <row r="19" spans="1:10" x14ac:dyDescent="0.25">
      <c r="A19" s="1">
        <v>43249</v>
      </c>
      <c r="D19">
        <v>283.76001000000002</v>
      </c>
      <c r="E19">
        <v>5651100</v>
      </c>
      <c r="I19" s="1">
        <v>43249</v>
      </c>
      <c r="J19" s="3">
        <f>IFERROR(VLOOKUP($A19,'tesla_df (lookup table)'!$A:$K,MATCH('tesla_df (daily_returns)'!$J$1,'tesla_df (lookup table)'!$1:$1,0),0),"")</f>
        <v>1.760804695840679E-2</v>
      </c>
    </row>
    <row r="20" spans="1:10" x14ac:dyDescent="0.25">
      <c r="A20" s="1">
        <v>43245</v>
      </c>
      <c r="D20">
        <v>278.85000600000001</v>
      </c>
      <c r="E20">
        <v>3875100</v>
      </c>
      <c r="I20" s="1">
        <v>43245</v>
      </c>
      <c r="J20" s="3">
        <f>IFERROR(VLOOKUP($A20,'tesla_df (lookup table)'!$A:$K,MATCH('tesla_df (daily_returns)'!$J$1,'tesla_df (lookup table)'!$1:$1,0),0),"")</f>
        <v>3.5990641655771639E-3</v>
      </c>
    </row>
    <row r="21" spans="1:10" x14ac:dyDescent="0.25">
      <c r="A21" s="1">
        <v>43244</v>
      </c>
      <c r="D21">
        <v>277.85000600000001</v>
      </c>
      <c r="E21">
        <v>4193000</v>
      </c>
      <c r="I21" s="1">
        <v>43244</v>
      </c>
      <c r="J21" s="3">
        <f>IFERROR(VLOOKUP($A21,'tesla_df (lookup table)'!$A:$K,MATCH('tesla_df (daily_returns)'!$J$1,'tesla_df (lookup table)'!$1:$1,0),0),"")</f>
        <v>-4.3716664972885027E-3</v>
      </c>
    </row>
    <row r="22" spans="1:10" x14ac:dyDescent="0.25">
      <c r="A22" s="1">
        <v>43243</v>
      </c>
      <c r="D22">
        <v>279.07000699999998</v>
      </c>
      <c r="E22">
        <v>5953100</v>
      </c>
      <c r="I22" s="1">
        <v>43243</v>
      </c>
      <c r="J22" s="3">
        <f>IFERROR(VLOOKUP($A22,'tesla_df (lookup table)'!$A:$K,MATCH('tesla_df (daily_returns)'!$J$1,'tesla_df (lookup table)'!$1:$1,0),0),"")</f>
        <v>1.4763088078139239E-2</v>
      </c>
    </row>
    <row r="23" spans="1:10" x14ac:dyDescent="0.25">
      <c r="A23" s="1">
        <v>43242</v>
      </c>
      <c r="D23">
        <v>275.01001000000002</v>
      </c>
      <c r="E23">
        <v>8945800</v>
      </c>
      <c r="I23" s="1">
        <v>43242</v>
      </c>
      <c r="J23" s="3">
        <f>IFERROR(VLOOKUP($A23,'tesla_df (lookup table)'!$A:$K,MATCH('tesla_df (daily_returns)'!$J$1,'tesla_df (lookup table)'!$1:$1,0),0),"")</f>
        <v>-3.3322719017284071E-2</v>
      </c>
    </row>
    <row r="24" spans="1:10" x14ac:dyDescent="0.25">
      <c r="A24" s="1">
        <v>43241</v>
      </c>
      <c r="D24">
        <v>284.48998999999998</v>
      </c>
      <c r="E24">
        <v>9182600</v>
      </c>
      <c r="I24" s="1">
        <v>43241</v>
      </c>
      <c r="J24" s="3">
        <f>IFERROR(VLOOKUP($A24,'tesla_df (lookup table)'!$A:$K,MATCH('tesla_df (daily_returns)'!$J$1,'tesla_df (lookup table)'!$1:$1,0),0),"")</f>
        <v>2.7707473470297263E-2</v>
      </c>
    </row>
    <row r="25" spans="1:10" x14ac:dyDescent="0.25">
      <c r="A25" s="1">
        <v>43238</v>
      </c>
      <c r="D25">
        <v>276.82000699999998</v>
      </c>
      <c r="E25">
        <v>7251900</v>
      </c>
      <c r="I25" s="1">
        <v>43238</v>
      </c>
      <c r="J25" s="3">
        <f>IFERROR(VLOOKUP($A25,'tesla_df (lookup table)'!$A:$K,MATCH('tesla_df (daily_returns)'!$J$1,'tesla_df (lookup table)'!$1:$1,0),0),"")</f>
        <v>-2.7131516678907612E-2</v>
      </c>
    </row>
    <row r="26" spans="1:10" x14ac:dyDescent="0.25">
      <c r="A26" s="1">
        <v>43237</v>
      </c>
      <c r="D26">
        <v>284.540009</v>
      </c>
      <c r="E26">
        <v>4420600</v>
      </c>
      <c r="I26" s="1">
        <v>43237</v>
      </c>
      <c r="J26" s="3">
        <f>IFERROR(VLOOKUP($A26,'tesla_df (lookup table)'!$A:$K,MATCH('tesla_df (daily_returns)'!$J$1,'tesla_df (lookup table)'!$1:$1,0),0),"")</f>
        <v>-6.7718581594162002E-3</v>
      </c>
    </row>
    <row r="27" spans="1:10" x14ac:dyDescent="0.25">
      <c r="A27" s="1">
        <v>43236</v>
      </c>
      <c r="D27">
        <v>286.48001099999999</v>
      </c>
      <c r="E27">
        <v>5674000</v>
      </c>
      <c r="I27" s="1">
        <v>43236</v>
      </c>
      <c r="J27" s="3">
        <f>IFERROR(VLOOKUP($A27,'tesla_df (lookup table)'!$A:$K,MATCH('tesla_df (daily_returns)'!$J$1,'tesla_df (lookup table)'!$1:$1,0),0),"")</f>
        <v>8.0935254298495456E-3</v>
      </c>
    </row>
    <row r="28" spans="1:10" x14ac:dyDescent="0.25">
      <c r="A28" s="1">
        <v>43235</v>
      </c>
      <c r="D28">
        <v>284.17999300000002</v>
      </c>
      <c r="E28">
        <v>9519200</v>
      </c>
      <c r="I28" s="1">
        <v>43235</v>
      </c>
      <c r="J28" s="3">
        <f>IFERROR(VLOOKUP($A28,'tesla_df (lookup table)'!$A:$K,MATCH('tesla_df (daily_returns)'!$J$1,'tesla_df (lookup table)'!$1:$1,0),0),"")</f>
        <v>-2.6680850680954046E-2</v>
      </c>
    </row>
    <row r="29" spans="1:10" x14ac:dyDescent="0.25">
      <c r="A29" s="1">
        <v>43234</v>
      </c>
      <c r="D29">
        <v>291.970000999999</v>
      </c>
      <c r="E29">
        <v>7286800</v>
      </c>
      <c r="I29" s="1">
        <v>43234</v>
      </c>
      <c r="J29" s="3">
        <f>IFERROR(VLOOKUP($A29,'tesla_df (lookup table)'!$A:$K,MATCH('tesla_df (daily_returns)'!$J$1,'tesla_df (lookup table)'!$1:$1,0),0),"")</f>
        <v>-3.0193307182580283E-2</v>
      </c>
    </row>
    <row r="30" spans="1:10" x14ac:dyDescent="0.25">
      <c r="A30" s="1">
        <v>43231</v>
      </c>
      <c r="D30">
        <v>301.05999800000001</v>
      </c>
      <c r="E30">
        <v>4679600</v>
      </c>
      <c r="I30" s="1">
        <v>43231</v>
      </c>
      <c r="J30" s="3">
        <f>IFERROR(VLOOKUP($A30,'tesla_df (lookup table)'!$A:$K,MATCH('tesla_df (daily_returns)'!$J$1,'tesla_df (lookup table)'!$1:$1,0),0),"")</f>
        <v>-1.2982726191102191E-2</v>
      </c>
    </row>
    <row r="31" spans="1:10" x14ac:dyDescent="0.25">
      <c r="A31" s="1">
        <v>43230</v>
      </c>
      <c r="D31">
        <v>305.01998900000001</v>
      </c>
      <c r="E31">
        <v>5651600</v>
      </c>
      <c r="I31" s="1">
        <v>43230</v>
      </c>
      <c r="J31" s="3">
        <f>IFERROR(VLOOKUP($A31,'tesla_df (lookup table)'!$A:$K,MATCH('tesla_df (daily_returns)'!$J$1,'tesla_df (lookup table)'!$1:$1,0),0),"")</f>
        <v>-5.9638812586498627E-3</v>
      </c>
    </row>
    <row r="32" spans="1:10" x14ac:dyDescent="0.25">
      <c r="A32" s="1">
        <v>43229</v>
      </c>
      <c r="D32">
        <v>306.85000600000001</v>
      </c>
      <c r="E32">
        <v>5727400</v>
      </c>
      <c r="I32" s="1">
        <v>43229</v>
      </c>
      <c r="J32" s="3">
        <f>IFERROR(VLOOKUP($A32,'tesla_df (lookup table)'!$A:$K,MATCH('tesla_df (daily_returns)'!$J$1,'tesla_df (lookup table)'!$1:$1,0),0),"")</f>
        <v>1.6160562254000265E-2</v>
      </c>
    </row>
    <row r="33" spans="1:10" x14ac:dyDescent="0.25">
      <c r="A33" s="1">
        <v>43228</v>
      </c>
      <c r="D33">
        <v>301.970000999999</v>
      </c>
      <c r="E33">
        <v>5930000</v>
      </c>
      <c r="I33" s="1">
        <v>43228</v>
      </c>
      <c r="J33" s="3">
        <f>IFERROR(VLOOKUP($A33,'tesla_df (lookup table)'!$A:$K,MATCH('tesla_df (daily_returns)'!$J$1,'tesla_df (lookup table)'!$1:$1,0),0),"")</f>
        <v>-2.6422301716337148E-3</v>
      </c>
    </row>
    <row r="34" spans="1:10" x14ac:dyDescent="0.25">
      <c r="A34" s="1">
        <v>43227</v>
      </c>
      <c r="D34">
        <v>302.76998900000001</v>
      </c>
      <c r="E34">
        <v>8678200</v>
      </c>
      <c r="I34" s="1">
        <v>43227</v>
      </c>
      <c r="J34" s="3">
        <f>IFERROR(VLOOKUP($A34,'tesla_df (lookup table)'!$A:$K,MATCH('tesla_df (daily_returns)'!$J$1,'tesla_df (lookup table)'!$1:$1,0),0),"")</f>
        <v>2.9514750987993568E-2</v>
      </c>
    </row>
    <row r="35" spans="1:10" x14ac:dyDescent="0.25">
      <c r="A35" s="1">
        <v>43224</v>
      </c>
      <c r="D35">
        <v>294.08999599999999</v>
      </c>
      <c r="E35">
        <v>8569400</v>
      </c>
      <c r="I35" s="1">
        <v>43224</v>
      </c>
      <c r="J35" s="3">
        <f>IFERROR(VLOOKUP($A35,'tesla_df (lookup table)'!$A:$K,MATCH('tesla_df (daily_returns)'!$J$1,'tesla_df (lookup table)'!$1:$1,0),0),"")</f>
        <v>3.3889905408054505E-2</v>
      </c>
    </row>
    <row r="36" spans="1:10" x14ac:dyDescent="0.25">
      <c r="A36" s="1">
        <v>43223</v>
      </c>
      <c r="D36">
        <v>284.45001200000002</v>
      </c>
      <c r="E36">
        <v>17352100</v>
      </c>
      <c r="I36" s="1">
        <v>43223</v>
      </c>
      <c r="J36" s="3">
        <f>IFERROR(VLOOKUP($A36,'tesla_df (lookup table)'!$A:$K,MATCH('tesla_df (daily_returns)'!$J$1,'tesla_df (lookup table)'!$1:$1,0),0),"")</f>
        <v>-5.5454033978828428E-2</v>
      </c>
    </row>
    <row r="37" spans="1:10" x14ac:dyDescent="0.25">
      <c r="A37" s="1">
        <v>43222</v>
      </c>
      <c r="D37">
        <v>301.14999399999999</v>
      </c>
      <c r="E37">
        <v>8970400</v>
      </c>
      <c r="I37" s="1">
        <v>43222</v>
      </c>
      <c r="J37" s="3">
        <f>IFERROR(VLOOKUP($A37,'tesla_df (lookup table)'!$A:$K,MATCH('tesla_df (daily_returns)'!$J$1,'tesla_df (lookup table)'!$1:$1,0),0),"")</f>
        <v>4.1010300969812558E-3</v>
      </c>
    </row>
    <row r="38" spans="1:10" x14ac:dyDescent="0.25">
      <c r="A38" s="1">
        <v>43221</v>
      </c>
      <c r="D38">
        <v>299.92001299999998</v>
      </c>
      <c r="E38">
        <v>4625600</v>
      </c>
      <c r="I38" s="1">
        <v>43221</v>
      </c>
      <c r="J38" s="3">
        <f>IFERROR(VLOOKUP($A38,'tesla_df (lookup table)'!$A:$K,MATCH('tesla_df (daily_returns)'!$J$1,'tesla_df (lookup table)'!$1:$1,0),0),"")</f>
        <v>2.0483222602583621E-2</v>
      </c>
    </row>
    <row r="39" spans="1:10" x14ac:dyDescent="0.25">
      <c r="A39" s="1">
        <v>43220</v>
      </c>
      <c r="D39">
        <v>293.89999399999999</v>
      </c>
      <c r="E39">
        <v>4228200</v>
      </c>
      <c r="F39">
        <v>3.9860000000000002</v>
      </c>
      <c r="I39" s="1">
        <v>43220</v>
      </c>
      <c r="J39" s="3">
        <f>IFERROR(VLOOKUP($A39,'tesla_df (lookup table)'!$A:$K,MATCH('tesla_df (daily_returns)'!$J$1,'tesla_df (lookup table)'!$1:$1,0),0),"")</f>
        <v>-6.1205457003786013E-4</v>
      </c>
    </row>
    <row r="40" spans="1:10" x14ac:dyDescent="0.25">
      <c r="A40" s="1">
        <v>43217</v>
      </c>
      <c r="D40">
        <v>294.07998700000002</v>
      </c>
      <c r="E40">
        <v>4364600</v>
      </c>
      <c r="I40" s="1">
        <v>43217</v>
      </c>
      <c r="J40" s="3">
        <f>IFERROR(VLOOKUP($A40,'tesla_df (lookup table)'!$A:$K,MATCH('tesla_df (daily_returns)'!$J$1,'tesla_df (lookup table)'!$1:$1,0),0),"")</f>
        <v>3.0124617026163793E-2</v>
      </c>
    </row>
    <row r="41" spans="1:10" x14ac:dyDescent="0.25">
      <c r="A41" s="1">
        <v>43216</v>
      </c>
      <c r="D41">
        <v>285.48001099999999</v>
      </c>
      <c r="E41">
        <v>4356000</v>
      </c>
      <c r="I41" s="1">
        <v>43216</v>
      </c>
      <c r="J41" s="3">
        <f>IFERROR(VLOOKUP($A41,'tesla_df (lookup table)'!$A:$K,MATCH('tesla_df (daily_returns)'!$J$1,'tesla_df (lookup table)'!$1:$1,0),0),"")</f>
        <v>1.7065121542875608E-2</v>
      </c>
    </row>
    <row r="42" spans="1:10" x14ac:dyDescent="0.25">
      <c r="A42" s="1">
        <v>43215</v>
      </c>
      <c r="D42">
        <v>280.69000199999999</v>
      </c>
      <c r="E42">
        <v>4013600</v>
      </c>
      <c r="I42" s="1">
        <v>43215</v>
      </c>
      <c r="J42" s="3">
        <f>IFERROR(VLOOKUP($A42,'tesla_df (lookup table)'!$A:$K,MATCH('tesla_df (daily_returns)'!$J$1,'tesla_df (lookup table)'!$1:$1,0),0),"")</f>
        <v>-9.772063387950964E-3</v>
      </c>
    </row>
    <row r="43" spans="1:10" x14ac:dyDescent="0.25">
      <c r="A43" s="1">
        <v>43214</v>
      </c>
      <c r="D43">
        <v>283.459991</v>
      </c>
      <c r="E43">
        <v>5685300</v>
      </c>
      <c r="I43" s="1">
        <v>43214</v>
      </c>
      <c r="J43" s="3">
        <f>IFERROR(VLOOKUP($A43,'tesla_df (lookup table)'!$A:$K,MATCH('tesla_df (daily_returns)'!$J$1,'tesla_df (lookup table)'!$1:$1,0),0),"")</f>
        <v>3.1759184665964749E-4</v>
      </c>
    </row>
    <row r="44" spans="1:10" x14ac:dyDescent="0.25">
      <c r="A44" s="1">
        <v>43213</v>
      </c>
      <c r="D44">
        <v>283.36999500000002</v>
      </c>
      <c r="E44">
        <v>4893400</v>
      </c>
      <c r="I44" s="1">
        <v>43213</v>
      </c>
      <c r="J44" s="3">
        <f>IFERROR(VLOOKUP($A44,'tesla_df (lookup table)'!$A:$K,MATCH('tesla_df (daily_returns)'!$J$1,'tesla_df (lookup table)'!$1:$1,0),0),"")</f>
        <v>-2.3670049740561114E-2</v>
      </c>
    </row>
    <row r="45" spans="1:10" x14ac:dyDescent="0.25">
      <c r="A45" s="1">
        <v>43210</v>
      </c>
      <c r="D45">
        <v>290.23998999999998</v>
      </c>
      <c r="E45">
        <v>5627900</v>
      </c>
      <c r="I45" s="1">
        <v>43210</v>
      </c>
      <c r="J45" s="3">
        <f>IFERROR(VLOOKUP($A45,'tesla_df (lookup table)'!$A:$K,MATCH('tesla_df (daily_returns)'!$J$1,'tesla_df (lookup table)'!$1:$1,0),0),"")</f>
        <v>-3.2791247088397264E-2</v>
      </c>
    </row>
    <row r="46" spans="1:10" x14ac:dyDescent="0.25">
      <c r="A46" s="1">
        <v>43209</v>
      </c>
      <c r="D46">
        <v>300.07998700000002</v>
      </c>
      <c r="E46">
        <v>6090600</v>
      </c>
      <c r="I46" s="1">
        <v>43209</v>
      </c>
      <c r="J46" s="3">
        <f>IFERROR(VLOOKUP($A46,'tesla_df (lookup table)'!$A:$K,MATCH('tesla_df (daily_returns)'!$J$1,'tesla_df (lookup table)'!$1:$1,0),0),"")</f>
        <v>2.2941813064084306E-2</v>
      </c>
    </row>
    <row r="47" spans="1:10" x14ac:dyDescent="0.25">
      <c r="A47" s="1">
        <v>43208</v>
      </c>
      <c r="D47">
        <v>293.35000600000001</v>
      </c>
      <c r="E47">
        <v>6557700</v>
      </c>
      <c r="I47" s="1">
        <v>43208</v>
      </c>
      <c r="J47" s="3">
        <f>IFERROR(VLOOKUP($A47,'tesla_df (lookup table)'!$A:$K,MATCH('tesla_df (daily_returns)'!$J$1,'tesla_df (lookup table)'!$1:$1,0),0),"")</f>
        <v>1.967396837099683E-2</v>
      </c>
    </row>
    <row r="48" spans="1:10" x14ac:dyDescent="0.25">
      <c r="A48" s="1">
        <v>43207</v>
      </c>
      <c r="D48">
        <v>287.69000199999999</v>
      </c>
      <c r="E48">
        <v>7000000</v>
      </c>
      <c r="I48" s="1">
        <v>43207</v>
      </c>
      <c r="J48" s="3">
        <f>IFERROR(VLOOKUP($A48,'tesla_df (lookup table)'!$A:$K,MATCH('tesla_df (daily_returns)'!$J$1,'tesla_df (lookup table)'!$1:$1,0),0),"")</f>
        <v>-1.2087459595436785E-2</v>
      </c>
    </row>
    <row r="49" spans="1:10" x14ac:dyDescent="0.25">
      <c r="A49" s="1">
        <v>43206</v>
      </c>
      <c r="D49">
        <v>291.209991</v>
      </c>
      <c r="E49">
        <v>6338500</v>
      </c>
      <c r="I49" s="1">
        <v>43206</v>
      </c>
      <c r="J49" s="3">
        <f>IFERROR(VLOOKUP($A49,'tesla_df (lookup table)'!$A:$K,MATCH('tesla_df (daily_returns)'!$J$1,'tesla_df (lookup table)'!$1:$1,0),0),"")</f>
        <v>-3.0398898320555291E-2</v>
      </c>
    </row>
    <row r="50" spans="1:10" x14ac:dyDescent="0.25">
      <c r="A50" s="1">
        <v>43203</v>
      </c>
      <c r="D50">
        <v>300.33999599999999</v>
      </c>
      <c r="E50">
        <v>7327200</v>
      </c>
      <c r="I50" s="1">
        <v>43203</v>
      </c>
      <c r="J50" s="3">
        <f>IFERROR(VLOOKUP($A50,'tesla_df (lookup table)'!$A:$K,MATCH('tesla_df (daily_returns)'!$J$1,'tesla_df (lookup table)'!$1:$1,0),0),"")</f>
        <v>2.1286756245673964E-2</v>
      </c>
    </row>
    <row r="51" spans="1:10" x14ac:dyDescent="0.25">
      <c r="A51" s="1">
        <v>43202</v>
      </c>
      <c r="D51">
        <v>294.07998700000002</v>
      </c>
      <c r="E51">
        <v>7608800</v>
      </c>
      <c r="I51" s="1">
        <v>43202</v>
      </c>
      <c r="J51" s="3">
        <f>IFERROR(VLOOKUP($A51,'tesla_df (lookup table)'!$A:$K,MATCH('tesla_df (daily_returns)'!$J$1,'tesla_df (lookup table)'!$1:$1,0),0),"")</f>
        <v>-2.2762789217889646E-2</v>
      </c>
    </row>
    <row r="52" spans="1:10" x14ac:dyDescent="0.25">
      <c r="A52" s="1">
        <v>43201</v>
      </c>
      <c r="D52">
        <v>300.92999300000002</v>
      </c>
      <c r="E52">
        <v>7482900</v>
      </c>
      <c r="I52" s="1">
        <v>43201</v>
      </c>
      <c r="J52" s="3">
        <f>IFERROR(VLOOKUP($A52,'tesla_df (lookup table)'!$A:$K,MATCH('tesla_df (daily_returns)'!$J$1,'tesla_df (lookup table)'!$1:$1,0),0),"")</f>
        <v>-1.237288759936114E-2</v>
      </c>
    </row>
    <row r="53" spans="1:10" x14ac:dyDescent="0.25">
      <c r="A53" s="1">
        <v>43200</v>
      </c>
      <c r="D53">
        <v>304.70001200000002</v>
      </c>
      <c r="E53">
        <v>10989800</v>
      </c>
      <c r="I53" s="1">
        <v>43200</v>
      </c>
      <c r="J53" s="3">
        <f>IFERROR(VLOOKUP($A53,'tesla_df (lookup table)'!$A:$K,MATCH('tesla_df (daily_returns)'!$J$1,'tesla_df (lookup table)'!$1:$1,0),0),"")</f>
        <v>5.1922971042974921E-2</v>
      </c>
    </row>
    <row r="54" spans="1:10" x14ac:dyDescent="0.25">
      <c r="A54" s="1">
        <v>43199</v>
      </c>
      <c r="D54">
        <v>289.66000400000001</v>
      </c>
      <c r="E54">
        <v>10249800</v>
      </c>
      <c r="I54" s="1">
        <v>43199</v>
      </c>
      <c r="J54" s="3">
        <f>IFERROR(VLOOKUP($A54,'tesla_df (lookup table)'!$A:$K,MATCH('tesla_df (daily_returns)'!$J$1,'tesla_df (lookup table)'!$1:$1,0),0),"")</f>
        <v>-3.2208434301707924E-2</v>
      </c>
    </row>
    <row r="55" spans="1:10" x14ac:dyDescent="0.25">
      <c r="A55" s="1">
        <v>43196</v>
      </c>
      <c r="D55">
        <v>299.29998799999998</v>
      </c>
      <c r="E55">
        <v>13520300</v>
      </c>
      <c r="I55" s="1">
        <v>43196</v>
      </c>
      <c r="J55" s="3">
        <f>IFERROR(VLOOKUP($A55,'tesla_df (lookup table)'!$A:$K,MATCH('tesla_df (daily_returns)'!$J$1,'tesla_df (lookup table)'!$1:$1,0),0),"")</f>
        <v>-2.0999649937849627E-2</v>
      </c>
    </row>
    <row r="56" spans="1:10" x14ac:dyDescent="0.25">
      <c r="A56" s="1">
        <v>43195</v>
      </c>
      <c r="D56">
        <v>305.720000999999</v>
      </c>
      <c r="E56">
        <v>19121100</v>
      </c>
      <c r="I56" s="1">
        <v>43195</v>
      </c>
      <c r="J56" s="3">
        <f>IFERROR(VLOOKUP($A56,'tesla_df (lookup table)'!$A:$K,MATCH('tesla_df (daily_returns)'!$J$1,'tesla_df (lookup table)'!$1:$1,0),0),"")</f>
        <v>6.5449218892801878E-2</v>
      </c>
    </row>
    <row r="57" spans="1:10" x14ac:dyDescent="0.25">
      <c r="A57" s="1">
        <v>43194</v>
      </c>
      <c r="D57">
        <v>286.94000199999999</v>
      </c>
      <c r="E57">
        <v>19896700</v>
      </c>
      <c r="I57" s="1">
        <v>43194</v>
      </c>
      <c r="J57" s="3">
        <f>IFERROR(VLOOKUP($A57,'tesla_df (lookup table)'!$A:$K,MATCH('tesla_df (daily_returns)'!$J$1,'tesla_df (lookup table)'!$1:$1,0),0),"")</f>
        <v>7.2552622407029643E-2</v>
      </c>
    </row>
    <row r="58" spans="1:10" x14ac:dyDescent="0.25">
      <c r="A58" s="1">
        <v>43193</v>
      </c>
      <c r="D58">
        <v>267.52999899999998</v>
      </c>
      <c r="E58">
        <v>18844400</v>
      </c>
      <c r="I58" s="1">
        <v>43193</v>
      </c>
      <c r="J58" s="3">
        <f>IFERROR(VLOOKUP($A58,'tesla_df (lookup table)'!$A:$K,MATCH('tesla_df (daily_returns)'!$J$1,'tesla_df (lookup table)'!$1:$1,0),0),"")</f>
        <v>5.9608694702292277E-2</v>
      </c>
    </row>
    <row r="59" spans="1:10" x14ac:dyDescent="0.25">
      <c r="A59" s="1">
        <v>43192</v>
      </c>
      <c r="D59">
        <v>252.479996</v>
      </c>
      <c r="E59">
        <v>16114000</v>
      </c>
      <c r="I59" s="1">
        <v>43192</v>
      </c>
      <c r="J59" s="3">
        <f>IFERROR(VLOOKUP($A59,'tesla_df (lookup table)'!$A:$K,MATCH('tesla_df (daily_returns)'!$J$1,'tesla_df (lookup table)'!$1:$1,0),0),"")</f>
        <v>-5.1290755433608413E-2</v>
      </c>
    </row>
    <row r="60" spans="1:10" x14ac:dyDescent="0.25">
      <c r="A60" s="1">
        <v>43190</v>
      </c>
      <c r="B60">
        <v>-596974</v>
      </c>
      <c r="C60">
        <v>-398376</v>
      </c>
      <c r="F60">
        <v>3.609</v>
      </c>
      <c r="I60" s="1">
        <v>43190</v>
      </c>
    </row>
    <row r="61" spans="1:10" x14ac:dyDescent="0.25">
      <c r="A61" s="1">
        <v>43188</v>
      </c>
      <c r="D61">
        <v>266.13000499999998</v>
      </c>
      <c r="E61">
        <v>15170700</v>
      </c>
      <c r="I61" s="1">
        <v>43188</v>
      </c>
      <c r="J61" s="3">
        <f>IFERROR(VLOOKUP($A61,'tesla_df (lookup table)'!$A:$K,MATCH('tesla_df (daily_returns)'!$J$1,'tesla_df (lookup table)'!$1:$1,0),0),"")</f>
        <v>3.2391985539576361E-2</v>
      </c>
    </row>
    <row r="62" spans="1:10" x14ac:dyDescent="0.25">
      <c r="A62" s="1">
        <v>43187</v>
      </c>
      <c r="D62">
        <v>257.77999899999998</v>
      </c>
      <c r="E62">
        <v>21001400</v>
      </c>
      <c r="I62" s="1">
        <v>43187</v>
      </c>
      <c r="J62" s="3">
        <f>IFERROR(VLOOKUP($A62,'tesla_df (lookup table)'!$A:$K,MATCH('tesla_df (daily_returns)'!$J$1,'tesla_df (lookup table)'!$1:$1,0),0),"")</f>
        <v>-7.6653035806903427E-2</v>
      </c>
    </row>
    <row r="63" spans="1:10" x14ac:dyDescent="0.25">
      <c r="A63" s="1">
        <v>43186</v>
      </c>
      <c r="D63">
        <v>279.17999300000002</v>
      </c>
      <c r="E63">
        <v>13872000</v>
      </c>
      <c r="I63" s="1">
        <v>43186</v>
      </c>
      <c r="J63" s="3">
        <f>IFERROR(VLOOKUP($A63,'tesla_df (lookup table)'!$A:$K,MATCH('tesla_df (daily_returns)'!$J$1,'tesla_df (lookup table)'!$1:$1,0),0),"")</f>
        <v>-8.218817994384002E-2</v>
      </c>
    </row>
    <row r="64" spans="1:10" x14ac:dyDescent="0.25">
      <c r="A64" s="1">
        <v>43185</v>
      </c>
      <c r="D64">
        <v>304.17999300000002</v>
      </c>
      <c r="E64">
        <v>8375200</v>
      </c>
      <c r="I64" s="1">
        <v>43185</v>
      </c>
      <c r="J64" s="3">
        <f>IFERROR(VLOOKUP($A64,'tesla_df (lookup table)'!$A:$K,MATCH('tesla_df (daily_returns)'!$J$1,'tesla_df (lookup table)'!$1:$1,0),0),"")</f>
        <v>8.7550040498938463E-3</v>
      </c>
    </row>
    <row r="65" spans="1:10" x14ac:dyDescent="0.25">
      <c r="A65" s="1">
        <v>43182</v>
      </c>
      <c r="D65">
        <v>301.540009</v>
      </c>
      <c r="E65">
        <v>6654900</v>
      </c>
      <c r="I65" s="1">
        <v>43182</v>
      </c>
      <c r="J65" s="3">
        <f>IFERROR(VLOOKUP($A65,'tesla_df (lookup table)'!$A:$K,MATCH('tesla_df (daily_returns)'!$J$1,'tesla_df (lookup table)'!$1:$1,0),0),"")</f>
        <v>-2.4458093993049001E-2</v>
      </c>
    </row>
    <row r="66" spans="1:10" x14ac:dyDescent="0.25">
      <c r="A66" s="1">
        <v>43181</v>
      </c>
      <c r="D66">
        <v>309.10000600000001</v>
      </c>
      <c r="E66">
        <v>4939800</v>
      </c>
      <c r="I66" s="1">
        <v>43181</v>
      </c>
      <c r="J66" s="3">
        <f>IFERROR(VLOOKUP($A66,'tesla_df (lookup table)'!$A:$K,MATCH('tesla_df (daily_returns)'!$J$1,'tesla_df (lookup table)'!$1:$1,0),0),"")</f>
        <v>-2.347326643121737E-2</v>
      </c>
    </row>
    <row r="67" spans="1:10" x14ac:dyDescent="0.25">
      <c r="A67" s="1">
        <v>43180</v>
      </c>
      <c r="D67">
        <v>316.52999899999998</v>
      </c>
      <c r="E67">
        <v>5958400</v>
      </c>
      <c r="I67" s="1">
        <v>43180</v>
      </c>
      <c r="J67" s="3">
        <f>IFERROR(VLOOKUP($A67,'tesla_df (lookup table)'!$A:$K,MATCH('tesla_df (daily_returns)'!$J$1,'tesla_df (lookup table)'!$1:$1,0),0),"")</f>
        <v>1.9256194593702546E-2</v>
      </c>
    </row>
    <row r="68" spans="1:10" x14ac:dyDescent="0.25">
      <c r="A68" s="1">
        <v>43179</v>
      </c>
      <c r="D68">
        <v>310.54998799999998</v>
      </c>
      <c r="E68">
        <v>4764300</v>
      </c>
      <c r="I68" s="1">
        <v>43179</v>
      </c>
      <c r="J68" s="3">
        <f>IFERROR(VLOOKUP($A68,'tesla_df (lookup table)'!$A:$K,MATCH('tesla_df (daily_returns)'!$J$1,'tesla_df (lookup table)'!$1:$1,0),0),"")</f>
        <v>-9.5994706569682477E-3</v>
      </c>
    </row>
    <row r="69" spans="1:10" x14ac:dyDescent="0.25">
      <c r="A69" s="1">
        <v>43178</v>
      </c>
      <c r="D69">
        <v>313.55999800000001</v>
      </c>
      <c r="E69">
        <v>7484300</v>
      </c>
      <c r="I69" s="1">
        <v>43178</v>
      </c>
      <c r="J69" s="3">
        <f>IFERROR(VLOOKUP($A69,'tesla_df (lookup table)'!$A:$K,MATCH('tesla_df (daily_returns)'!$J$1,'tesla_df (lookup table)'!$1:$1,0),0),"")</f>
        <v>-2.4241505693328041E-2</v>
      </c>
    </row>
    <row r="70" spans="1:10" x14ac:dyDescent="0.25">
      <c r="A70" s="1">
        <v>43175</v>
      </c>
      <c r="D70">
        <v>321.35000600000001</v>
      </c>
      <c r="E70">
        <v>6117300</v>
      </c>
      <c r="I70" s="1">
        <v>43175</v>
      </c>
      <c r="J70" s="3">
        <f>IFERROR(VLOOKUP($A70,'tesla_df (lookup table)'!$A:$K,MATCH('tesla_df (daily_returns)'!$J$1,'tesla_df (lookup table)'!$1:$1,0),0),"")</f>
        <v>-1.3052825312294373E-2</v>
      </c>
    </row>
    <row r="71" spans="1:10" x14ac:dyDescent="0.25">
      <c r="A71" s="1">
        <v>43174</v>
      </c>
      <c r="D71">
        <v>325.60000600000001</v>
      </c>
      <c r="E71">
        <v>6564800</v>
      </c>
      <c r="I71" s="1">
        <v>43174</v>
      </c>
      <c r="J71" s="3">
        <f>IFERROR(VLOOKUP($A71,'tesla_df (lookup table)'!$A:$K,MATCH('tesla_df (daily_returns)'!$J$1,'tesla_df (lookup table)'!$1:$1,0),0),"")</f>
        <v>-3.1534120694146741E-3</v>
      </c>
    </row>
    <row r="72" spans="1:10" x14ac:dyDescent="0.25">
      <c r="A72" s="1">
        <v>43173</v>
      </c>
      <c r="D72">
        <v>326.63000499999998</v>
      </c>
      <c r="E72">
        <v>7967400</v>
      </c>
      <c r="I72" s="1">
        <v>43173</v>
      </c>
      <c r="J72" s="3">
        <f>IFERROR(VLOOKUP($A72,'tesla_df (lookup table)'!$A:$K,MATCH('tesla_df (daily_returns)'!$J$1,'tesla_df (lookup table)'!$1:$1,0),0),"")</f>
        <v>-4.4494474543581505E-2</v>
      </c>
    </row>
    <row r="73" spans="1:10" x14ac:dyDescent="0.25">
      <c r="A73" s="1">
        <v>43172</v>
      </c>
      <c r="D73">
        <v>341.83999599999999</v>
      </c>
      <c r="E73">
        <v>5965800</v>
      </c>
      <c r="I73" s="1">
        <v>43172</v>
      </c>
      <c r="J73" s="3">
        <f>IFERROR(VLOOKUP($A73,'tesla_df (lookup table)'!$A:$K,MATCH('tesla_df (daily_returns)'!$J$1,'tesla_df (lookup table)'!$1:$1,0),0),"")</f>
        <v>-1.0622019315735707E-2</v>
      </c>
    </row>
    <row r="74" spans="1:10" x14ac:dyDescent="0.25">
      <c r="A74" s="1">
        <v>43171</v>
      </c>
      <c r="D74">
        <v>345.51001000000002</v>
      </c>
      <c r="E74">
        <v>8264000</v>
      </c>
      <c r="I74" s="1">
        <v>43171</v>
      </c>
      <c r="J74" s="3">
        <f>IFERROR(VLOOKUP($A74,'tesla_df (lookup table)'!$A:$K,MATCH('tesla_df (daily_returns)'!$J$1,'tesla_df (lookup table)'!$1:$1,0),0),"")</f>
        <v>5.6056472999559528E-2</v>
      </c>
    </row>
    <row r="75" spans="1:10" x14ac:dyDescent="0.25">
      <c r="A75" s="1">
        <v>43168</v>
      </c>
      <c r="D75">
        <v>327.17001299999998</v>
      </c>
      <c r="E75">
        <v>5506800</v>
      </c>
      <c r="I75" s="1">
        <v>43168</v>
      </c>
      <c r="J75" s="3">
        <f>IFERROR(VLOOKUP($A75,'tesla_df (lookup table)'!$A:$K,MATCH('tesla_df (daily_returns)'!$J$1,'tesla_df (lookup table)'!$1:$1,0),0),"")</f>
        <v>-5.8644575047501653E-3</v>
      </c>
    </row>
    <row r="76" spans="1:10" x14ac:dyDescent="0.25">
      <c r="A76" s="1">
        <v>43167</v>
      </c>
      <c r="D76">
        <v>329.10000600000001</v>
      </c>
      <c r="E76">
        <v>3566200</v>
      </c>
      <c r="I76" s="1">
        <v>43167</v>
      </c>
      <c r="J76" s="3">
        <f>IFERROR(VLOOKUP($A76,'tesla_df (lookup table)'!$A:$K,MATCH('tesla_df (daily_returns)'!$J$1,'tesla_df (lookup table)'!$1:$1,0),0),"")</f>
        <v>-9.6297987227130961E-3</v>
      </c>
    </row>
    <row r="77" spans="1:10" x14ac:dyDescent="0.25">
      <c r="A77" s="1">
        <v>43166</v>
      </c>
      <c r="D77">
        <v>332.29998799999998</v>
      </c>
      <c r="E77">
        <v>5007300</v>
      </c>
      <c r="I77" s="1">
        <v>43166</v>
      </c>
      <c r="J77" s="3">
        <f>IFERROR(VLOOKUP($A77,'tesla_df (lookup table)'!$A:$K,MATCH('tesla_df (daily_returns)'!$J$1,'tesla_df (lookup table)'!$1:$1,0),0),"")</f>
        <v>1.2492309110579709E-2</v>
      </c>
    </row>
    <row r="78" spans="1:10" x14ac:dyDescent="0.25">
      <c r="A78" s="1">
        <v>43165</v>
      </c>
      <c r="D78">
        <v>328.20001200000002</v>
      </c>
      <c r="E78">
        <v>4285700</v>
      </c>
      <c r="I78" s="1">
        <v>43165</v>
      </c>
      <c r="J78" s="3">
        <f>IFERROR(VLOOKUP($A78,'tesla_df (lookup table)'!$A:$K,MATCH('tesla_df (daily_returns)'!$J$1,'tesla_df (lookup table)'!$1:$1,0),0),"")</f>
        <v>-1.5449209261451137E-2</v>
      </c>
    </row>
    <row r="79" spans="1:10" x14ac:dyDescent="0.25">
      <c r="A79" s="1">
        <v>43164</v>
      </c>
      <c r="D79">
        <v>333.35000600000001</v>
      </c>
      <c r="E79">
        <v>3823800</v>
      </c>
      <c r="I79" s="1">
        <v>43164</v>
      </c>
      <c r="J79" s="3">
        <f>IFERROR(VLOOKUP($A79,'tesla_df (lookup table)'!$A:$K,MATCH('tesla_df (daily_returns)'!$J$1,'tesla_df (lookup table)'!$1:$1,0),0),"")</f>
        <v>-5.2816573955845559E-3</v>
      </c>
    </row>
    <row r="80" spans="1:10" x14ac:dyDescent="0.25">
      <c r="A80" s="1">
        <v>43161</v>
      </c>
      <c r="D80">
        <v>335.11999500000002</v>
      </c>
      <c r="E80">
        <v>5092800</v>
      </c>
      <c r="I80" s="1">
        <v>43161</v>
      </c>
      <c r="J80" s="3">
        <f>IFERROR(VLOOKUP($A80,'tesla_df (lookup table)'!$A:$K,MATCH('tesla_df (daily_returns)'!$J$1,'tesla_df (lookup table)'!$1:$1,0),0),"")</f>
        <v>1.2661294197047871E-2</v>
      </c>
    </row>
    <row r="81" spans="1:10" x14ac:dyDescent="0.25">
      <c r="A81" s="1">
        <v>43160</v>
      </c>
      <c r="D81">
        <v>330.92999300000002</v>
      </c>
      <c r="E81">
        <v>6885600</v>
      </c>
      <c r="I81" s="1">
        <v>43160</v>
      </c>
      <c r="J81" s="3">
        <f>IFERROR(VLOOKUP($A81,'tesla_df (lookup table)'!$A:$K,MATCH('tesla_df (daily_returns)'!$J$1,'tesla_df (lookup table)'!$1:$1,0),0),"")</f>
        <v>-3.5358261151741691E-2</v>
      </c>
    </row>
    <row r="82" spans="1:10" x14ac:dyDescent="0.25">
      <c r="A82" s="1">
        <v>43159</v>
      </c>
      <c r="D82">
        <v>343.05999800000001</v>
      </c>
      <c r="E82">
        <v>6069700</v>
      </c>
      <c r="F82">
        <v>4.9109999999999996</v>
      </c>
      <c r="I82" s="1">
        <v>43159</v>
      </c>
      <c r="J82" s="3">
        <f>IFERROR(VLOOKUP($A82,'tesla_df (lookup table)'!$A:$K,MATCH('tesla_df (daily_returns)'!$J$1,'tesla_df (lookup table)'!$1:$1,0),0),"")</f>
        <v>-2.2593214125565149E-2</v>
      </c>
    </row>
    <row r="83" spans="1:10" x14ac:dyDescent="0.25">
      <c r="A83" s="1">
        <v>43158</v>
      </c>
      <c r="D83">
        <v>350.98998999999998</v>
      </c>
      <c r="E83">
        <v>4797400</v>
      </c>
      <c r="I83" s="1">
        <v>43158</v>
      </c>
      <c r="J83" s="3">
        <f>IFERROR(VLOOKUP($A83,'tesla_df (lookup table)'!$A:$K,MATCH('tesla_df (daily_returns)'!$J$1,'tesla_df (lookup table)'!$1:$1,0),0),"")</f>
        <v>-1.7990103424902527E-2</v>
      </c>
    </row>
    <row r="84" spans="1:10" x14ac:dyDescent="0.25">
      <c r="A84" s="1">
        <v>43157</v>
      </c>
      <c r="D84">
        <v>357.42001299999998</v>
      </c>
      <c r="E84">
        <v>4340000</v>
      </c>
      <c r="I84" s="1">
        <v>43157</v>
      </c>
      <c r="J84" s="3">
        <f>IFERROR(VLOOKUP($A84,'tesla_df (lookup table)'!$A:$K,MATCH('tesla_df (daily_returns)'!$J$1,'tesla_df (lookup table)'!$1:$1,0),0),"")</f>
        <v>1.52535866582674E-2</v>
      </c>
    </row>
    <row r="85" spans="1:10" x14ac:dyDescent="0.25">
      <c r="A85" s="1">
        <v>43154</v>
      </c>
      <c r="D85">
        <v>352.04998799999998</v>
      </c>
      <c r="E85">
        <v>5817400</v>
      </c>
      <c r="I85" s="1">
        <v>43154</v>
      </c>
      <c r="J85" s="3">
        <f>IFERROR(VLOOKUP($A85,'tesla_df (lookup table)'!$A:$K,MATCH('tesla_df (daily_returns)'!$J$1,'tesla_df (lookup table)'!$1:$1,0),0),"")</f>
        <v>1.6985801135813581E-2</v>
      </c>
    </row>
    <row r="86" spans="1:10" x14ac:dyDescent="0.25">
      <c r="A86" s="1">
        <v>43153</v>
      </c>
      <c r="D86">
        <v>346.17001299999998</v>
      </c>
      <c r="E86">
        <v>6969800</v>
      </c>
      <c r="I86" s="1">
        <v>43153</v>
      </c>
      <c r="J86" s="3">
        <f>IFERROR(VLOOKUP($A86,'tesla_df (lookup table)'!$A:$K,MATCH('tesla_df (daily_returns)'!$J$1,'tesla_df (lookup table)'!$1:$1,0),0),"")</f>
        <v>3.8613937783880142E-2</v>
      </c>
    </row>
    <row r="87" spans="1:10" x14ac:dyDescent="0.25">
      <c r="A87" s="1">
        <v>43152</v>
      </c>
      <c r="D87">
        <v>333.29998799999998</v>
      </c>
      <c r="E87">
        <v>3219600</v>
      </c>
      <c r="I87" s="1">
        <v>43152</v>
      </c>
      <c r="J87" s="3">
        <f>IFERROR(VLOOKUP($A87,'tesla_df (lookup table)'!$A:$K,MATCH('tesla_df (daily_returns)'!$J$1,'tesla_df (lookup table)'!$1:$1,0),0),"")</f>
        <v>-4.3910776004477056E-3</v>
      </c>
    </row>
    <row r="88" spans="1:10" x14ac:dyDescent="0.25">
      <c r="A88" s="1">
        <v>43151</v>
      </c>
      <c r="D88">
        <v>334.76998900000001</v>
      </c>
      <c r="E88">
        <v>4009400</v>
      </c>
      <c r="I88" s="1">
        <v>43151</v>
      </c>
      <c r="J88" s="3">
        <f>IFERROR(VLOOKUP($A88,'tesla_df (lookup table)'!$A:$K,MATCH('tesla_df (daily_returns)'!$J$1,'tesla_df (lookup table)'!$1:$1,0),0),"")</f>
        <v>-2.1461176829745887E-3</v>
      </c>
    </row>
    <row r="89" spans="1:10" x14ac:dyDescent="0.25">
      <c r="A89" s="1">
        <v>43147</v>
      </c>
      <c r="D89">
        <v>335.48998999999998</v>
      </c>
      <c r="E89">
        <v>5642600</v>
      </c>
      <c r="I89" s="1">
        <v>43147</v>
      </c>
      <c r="J89" s="3">
        <f>IFERROR(VLOOKUP($A89,'tesla_df (lookup table)'!$A:$K,MATCH('tesla_df (daily_returns)'!$J$1,'tesla_df (lookup table)'!$1:$1,0),0),"")</f>
        <v>4.2505551837821887E-3</v>
      </c>
    </row>
    <row r="90" spans="1:10" x14ac:dyDescent="0.25">
      <c r="A90" s="1">
        <v>43146</v>
      </c>
      <c r="D90">
        <v>334.07000699999998</v>
      </c>
      <c r="E90">
        <v>5912900</v>
      </c>
      <c r="I90" s="1">
        <v>43146</v>
      </c>
      <c r="J90" s="3">
        <f>IFERROR(VLOOKUP($A90,'tesla_df (lookup table)'!$A:$K,MATCH('tesla_df (daily_returns)'!$J$1,'tesla_df (lookup table)'!$1:$1,0),0),"")</f>
        <v>3.6486640417527375E-2</v>
      </c>
    </row>
    <row r="91" spans="1:10" x14ac:dyDescent="0.25">
      <c r="A91" s="1">
        <v>43145</v>
      </c>
      <c r="D91">
        <v>322.30999800000001</v>
      </c>
      <c r="E91">
        <v>3950700</v>
      </c>
      <c r="I91" s="1">
        <v>43145</v>
      </c>
      <c r="J91" s="3">
        <f>IFERROR(VLOOKUP($A91,'tesla_df (lookup table)'!$A:$K,MATCH('tesla_df (daily_returns)'!$J$1,'tesla_df (lookup table)'!$1:$1,0),0),"")</f>
        <v>-4.1710621742438326E-3</v>
      </c>
    </row>
    <row r="92" spans="1:10" x14ac:dyDescent="0.25">
      <c r="A92" s="1">
        <v>43144</v>
      </c>
      <c r="D92">
        <v>323.66000400000001</v>
      </c>
      <c r="E92">
        <v>4560200</v>
      </c>
      <c r="I92" s="1">
        <v>43144</v>
      </c>
      <c r="J92" s="3">
        <f>IFERROR(VLOOKUP($A92,'tesla_df (lookup table)'!$A:$K,MATCH('tesla_df (daily_returns)'!$J$1,'tesla_df (lookup table)'!$1:$1,0),0),"")</f>
        <v>2.5116373875526281E-2</v>
      </c>
    </row>
    <row r="93" spans="1:10" x14ac:dyDescent="0.25">
      <c r="A93" s="1">
        <v>43143</v>
      </c>
      <c r="D93">
        <v>315.73001099999999</v>
      </c>
      <c r="E93">
        <v>6227800</v>
      </c>
      <c r="I93" s="1">
        <v>43143</v>
      </c>
      <c r="J93" s="3">
        <f>IFERROR(VLOOKUP($A93,'tesla_df (lookup table)'!$A:$K,MATCH('tesla_df (daily_returns)'!$J$1,'tesla_df (lookup table)'!$1:$1,0),0),"")</f>
        <v>1.7105849422150522E-2</v>
      </c>
    </row>
    <row r="94" spans="1:10" x14ac:dyDescent="0.25">
      <c r="A94" s="1">
        <v>43140</v>
      </c>
      <c r="D94">
        <v>310.42001299999998</v>
      </c>
      <c r="E94">
        <v>12933700</v>
      </c>
      <c r="I94" s="1">
        <v>43140</v>
      </c>
      <c r="J94" s="3">
        <f>IFERROR(VLOOKUP($A94,'tesla_df (lookup table)'!$A:$K,MATCH('tesla_df (daily_returns)'!$J$1,'tesla_df (lookup table)'!$1:$1,0),0),"")</f>
        <v>-1.5258693119799459E-2</v>
      </c>
    </row>
    <row r="95" spans="1:10" x14ac:dyDescent="0.25">
      <c r="A95" s="1">
        <v>43139</v>
      </c>
      <c r="D95">
        <v>315.23001099999999</v>
      </c>
      <c r="E95">
        <v>10314600</v>
      </c>
      <c r="I95" s="1">
        <v>43139</v>
      </c>
      <c r="J95" s="3">
        <f>IFERROR(VLOOKUP($A95,'tesla_df (lookup table)'!$A:$K,MATCH('tesla_df (daily_returns)'!$J$1,'tesla_df (lookup table)'!$1:$1,0),0),"")</f>
        <v>-8.628982318840582E-2</v>
      </c>
    </row>
    <row r="96" spans="1:10" x14ac:dyDescent="0.25">
      <c r="A96" s="1">
        <v>43138</v>
      </c>
      <c r="D96">
        <v>345</v>
      </c>
      <c r="E96">
        <v>6969200</v>
      </c>
      <c r="I96" s="1">
        <v>43138</v>
      </c>
      <c r="J96" s="3">
        <f>IFERROR(VLOOKUP($A96,'tesla_df (lookup table)'!$A:$K,MATCH('tesla_df (daily_returns)'!$J$1,'tesla_df (lookup table)'!$1:$1,0),0),"")</f>
        <v>3.3026915492331992E-2</v>
      </c>
    </row>
    <row r="97" spans="1:10" x14ac:dyDescent="0.25">
      <c r="A97" s="1">
        <v>43137</v>
      </c>
      <c r="D97">
        <v>333.970000999999</v>
      </c>
      <c r="E97">
        <v>5088400</v>
      </c>
      <c r="I97" s="1">
        <v>43137</v>
      </c>
      <c r="J97" s="3">
        <f>IFERROR(VLOOKUP($A97,'tesla_df (lookup table)'!$A:$K,MATCH('tesla_df (daily_returns)'!$J$1,'tesla_df (lookup table)'!$1:$1,0),0),"")</f>
        <v>2.5215260930909504E-3</v>
      </c>
    </row>
    <row r="98" spans="1:10" x14ac:dyDescent="0.25">
      <c r="A98" s="1">
        <v>43136</v>
      </c>
      <c r="D98">
        <v>333.13000499999998</v>
      </c>
      <c r="E98">
        <v>4464100</v>
      </c>
      <c r="I98" s="1">
        <v>43136</v>
      </c>
      <c r="J98" s="3">
        <f>IFERROR(VLOOKUP($A98,'tesla_df (lookup table)'!$A:$K,MATCH('tesla_df (daily_returns)'!$J$1,'tesla_df (lookup table)'!$1:$1,0),0),"")</f>
        <v>-3.0894530909090959E-2</v>
      </c>
    </row>
    <row r="99" spans="1:10" x14ac:dyDescent="0.25">
      <c r="A99" s="1">
        <v>43133</v>
      </c>
      <c r="D99">
        <v>343.75</v>
      </c>
      <c r="E99">
        <v>3704800</v>
      </c>
      <c r="I99" s="1">
        <v>43133</v>
      </c>
      <c r="J99" s="3">
        <f>IFERROR(VLOOKUP($A99,'tesla_df (lookup table)'!$A:$K,MATCH('tesla_df (daily_returns)'!$J$1,'tesla_df (lookup table)'!$1:$1,0),0),"")</f>
        <v>-1.5748031496062992E-2</v>
      </c>
    </row>
    <row r="100" spans="1:10" x14ac:dyDescent="0.25">
      <c r="A100" s="1">
        <v>43132</v>
      </c>
      <c r="D100">
        <v>349.25</v>
      </c>
      <c r="E100">
        <v>4197700</v>
      </c>
      <c r="I100" s="1">
        <v>43132</v>
      </c>
      <c r="J100" s="3">
        <f>IFERROR(VLOOKUP($A100,'tesla_df (lookup table)'!$A:$K,MATCH('tesla_df (daily_returns)'!$J$1,'tesla_df (lookup table)'!$1:$1,0),0),"")</f>
        <v>-1.4281273541707979E-2</v>
      </c>
    </row>
    <row r="101" spans="1:10" x14ac:dyDescent="0.25">
      <c r="A101" s="1">
        <v>43131</v>
      </c>
      <c r="D101">
        <v>354.30999800000001</v>
      </c>
      <c r="E101">
        <v>6214100</v>
      </c>
      <c r="F101">
        <v>5.0720000000000001</v>
      </c>
      <c r="I101" s="1">
        <v>43131</v>
      </c>
      <c r="J101" s="3">
        <f>IFERROR(VLOOKUP($A101,'tesla_df (lookup table)'!$A:$K,MATCH('tesla_df (daily_returns)'!$J$1,'tesla_df (lookup table)'!$1:$1,0),0),"")</f>
        <v>2.45503175876115E-2</v>
      </c>
    </row>
    <row r="102" spans="1:10" x14ac:dyDescent="0.25">
      <c r="A102" s="1">
        <v>43130</v>
      </c>
      <c r="D102">
        <v>345.82000699999998</v>
      </c>
      <c r="E102">
        <v>4717700</v>
      </c>
      <c r="I102" s="1">
        <v>43130</v>
      </c>
      <c r="J102" s="3">
        <f>IFERROR(VLOOKUP($A102,'tesla_df (lookup table)'!$A:$K,MATCH('tesla_df (daily_returns)'!$J$1,'tesla_df (lookup table)'!$1:$1,0),0),"")</f>
        <v>-1.0614230568518384E-2</v>
      </c>
    </row>
    <row r="103" spans="1:10" x14ac:dyDescent="0.25">
      <c r="A103" s="1">
        <v>43129</v>
      </c>
      <c r="D103">
        <v>349.52999899999998</v>
      </c>
      <c r="E103">
        <v>4747100</v>
      </c>
      <c r="I103" s="1">
        <v>43129</v>
      </c>
      <c r="J103" s="3">
        <f>IFERROR(VLOOKUP($A103,'tesla_df (lookup table)'!$A:$K,MATCH('tesla_df (daily_returns)'!$J$1,'tesla_df (lookup table)'!$1:$1,0),0),"")</f>
        <v>1.94837184865033E-2</v>
      </c>
    </row>
    <row r="104" spans="1:10" x14ac:dyDescent="0.25">
      <c r="A104" s="1">
        <v>43126</v>
      </c>
      <c r="D104">
        <v>342.85000600000001</v>
      </c>
      <c r="E104">
        <v>4539400</v>
      </c>
      <c r="I104" s="1">
        <v>43126</v>
      </c>
      <c r="J104" s="3">
        <f>IFERROR(VLOOKUP($A104,'tesla_df (lookup table)'!$A:$K,MATCH('tesla_df (daily_returns)'!$J$1,'tesla_df (lookup table)'!$1:$1,0),0),"")</f>
        <v>1.5430608839417336E-2</v>
      </c>
    </row>
    <row r="105" spans="1:10" x14ac:dyDescent="0.25">
      <c r="A105" s="1">
        <v>43125</v>
      </c>
      <c r="D105">
        <v>337.64001500000001</v>
      </c>
      <c r="E105">
        <v>6740300</v>
      </c>
      <c r="I105" s="1">
        <v>43125</v>
      </c>
      <c r="J105" s="3">
        <f>IFERROR(VLOOKUP($A105,'tesla_df (lookup table)'!$A:$K,MATCH('tesla_df (daily_returns)'!$J$1,'tesla_df (lookup table)'!$1:$1,0),0),"")</f>
        <v>-2.3851512452592771E-2</v>
      </c>
    </row>
    <row r="106" spans="1:10" x14ac:dyDescent="0.25">
      <c r="A106" s="1">
        <v>43124</v>
      </c>
      <c r="D106">
        <v>345.89001500000001</v>
      </c>
      <c r="E106">
        <v>5287500</v>
      </c>
      <c r="I106" s="1">
        <v>43124</v>
      </c>
      <c r="J106" s="3">
        <f>IFERROR(VLOOKUP($A106,'tesla_df (lookup table)'!$A:$K,MATCH('tesla_df (daily_returns)'!$J$1,'tesla_df (lookup table)'!$1:$1,0),0),"")</f>
        <v>-1.9558359998794617E-2</v>
      </c>
    </row>
    <row r="107" spans="1:10" x14ac:dyDescent="0.25">
      <c r="A107" s="1">
        <v>43123</v>
      </c>
      <c r="D107">
        <v>352.790009</v>
      </c>
      <c r="E107">
        <v>5465400</v>
      </c>
      <c r="I107" s="1">
        <v>43123</v>
      </c>
      <c r="J107" s="3">
        <f>IFERROR(VLOOKUP($A107,'tesla_df (lookup table)'!$A:$K,MATCH('tesla_df (daily_returns)'!$J$1,'tesla_df (lookup table)'!$1:$1,0),0),"")</f>
        <v>3.4987228552663444E-3</v>
      </c>
    </row>
    <row r="108" spans="1:10" x14ac:dyDescent="0.25">
      <c r="A108" s="1">
        <v>43122</v>
      </c>
      <c r="D108">
        <v>351.55999800000001</v>
      </c>
      <c r="E108">
        <v>6210400</v>
      </c>
      <c r="I108" s="1">
        <v>43122</v>
      </c>
      <c r="J108" s="3">
        <f>IFERROR(VLOOKUP($A108,'tesla_df (lookup table)'!$A:$K,MATCH('tesla_df (daily_returns)'!$J$1,'tesla_df (lookup table)'!$1:$1,0),0),"")</f>
        <v>4.3997744368822252E-3</v>
      </c>
    </row>
    <row r="109" spans="1:10" x14ac:dyDescent="0.25">
      <c r="A109" s="1">
        <v>43119</v>
      </c>
      <c r="D109">
        <v>350.01998900000001</v>
      </c>
      <c r="E109">
        <v>4888300</v>
      </c>
      <c r="I109" s="1">
        <v>43119</v>
      </c>
      <c r="J109" s="3">
        <f>IFERROR(VLOOKUP($A109,'tesla_df (lookup table)'!$A:$K,MATCH('tesla_df (daily_returns)'!$J$1,'tesla_df (lookup table)'!$1:$1,0),0),"")</f>
        <v>1.5816762600582453E-2</v>
      </c>
    </row>
    <row r="110" spans="1:10" x14ac:dyDescent="0.25">
      <c r="A110" s="1">
        <v>43118</v>
      </c>
      <c r="D110">
        <v>344.57000699999998</v>
      </c>
      <c r="E110">
        <v>5685800</v>
      </c>
      <c r="I110" s="1">
        <v>43118</v>
      </c>
      <c r="J110" s="3">
        <f>IFERROR(VLOOKUP($A110,'tesla_df (lookup table)'!$A:$K,MATCH('tesla_df (daily_returns)'!$J$1,'tesla_df (lookup table)'!$1:$1,0),0),"")</f>
        <v>-7.4605282007083953E-3</v>
      </c>
    </row>
    <row r="111" spans="1:10" x14ac:dyDescent="0.25">
      <c r="A111" s="1">
        <v>43117</v>
      </c>
      <c r="D111">
        <v>347.16000400000001</v>
      </c>
      <c r="E111">
        <v>7083700</v>
      </c>
      <c r="I111" s="1">
        <v>43117</v>
      </c>
      <c r="J111" s="3">
        <f>IFERROR(VLOOKUP($A111,'tesla_df (lookup table)'!$A:$K,MATCH('tesla_df (daily_returns)'!$J$1,'tesla_df (lookup table)'!$1:$1,0),0),"")</f>
        <v>2.0878686237009291E-2</v>
      </c>
    </row>
    <row r="112" spans="1:10" x14ac:dyDescent="0.25">
      <c r="A112" s="1">
        <v>43116</v>
      </c>
      <c r="D112">
        <v>340.05999800000001</v>
      </c>
      <c r="E112">
        <v>6474300</v>
      </c>
      <c r="I112" s="1">
        <v>43116</v>
      </c>
      <c r="J112" s="3">
        <f>IFERROR(VLOOKUP($A112,'tesla_df (lookup table)'!$A:$K,MATCH('tesla_df (daily_returns)'!$J$1,'tesla_df (lookup table)'!$1:$1,0),0),"")</f>
        <v>1.1421084375051849E-2</v>
      </c>
    </row>
    <row r="113" spans="1:10" x14ac:dyDescent="0.25">
      <c r="A113" s="1">
        <v>43112</v>
      </c>
      <c r="D113">
        <v>336.220000999999</v>
      </c>
      <c r="E113">
        <v>4825100</v>
      </c>
      <c r="I113" s="1">
        <v>43112</v>
      </c>
      <c r="J113" s="3">
        <f>IFERROR(VLOOKUP($A113,'tesla_df (lookup table)'!$A:$K,MATCH('tesla_df (daily_returns)'!$J$1,'tesla_df (lookup table)'!$1:$1,0),0),"")</f>
        <v>-5.1191328260731458E-3</v>
      </c>
    </row>
    <row r="114" spans="1:10" x14ac:dyDescent="0.25">
      <c r="A114" s="1">
        <v>43111</v>
      </c>
      <c r="D114">
        <v>337.95001200000002</v>
      </c>
      <c r="E114">
        <v>6645500</v>
      </c>
      <c r="I114" s="1">
        <v>43111</v>
      </c>
      <c r="J114" s="3">
        <f>IFERROR(VLOOKUP($A114,'tesla_df (lookup table)'!$A:$K,MATCH('tesla_df (daily_returns)'!$J$1,'tesla_df (lookup table)'!$1:$1,0),0),"")</f>
        <v>9.4086741723540049E-3</v>
      </c>
    </row>
    <row r="115" spans="1:10" x14ac:dyDescent="0.25">
      <c r="A115" s="1">
        <v>43110</v>
      </c>
      <c r="D115">
        <v>334.79998799999998</v>
      </c>
      <c r="E115">
        <v>4309900</v>
      </c>
      <c r="I115" s="1">
        <v>43110</v>
      </c>
      <c r="J115" s="3">
        <f>IFERROR(VLOOKUP($A115,'tesla_df (lookup table)'!$A:$K,MATCH('tesla_df (daily_returns)'!$J$1,'tesla_df (lookup table)'!$1:$1,0),0),"")</f>
        <v>3.3263987333968493E-3</v>
      </c>
    </row>
    <row r="116" spans="1:10" x14ac:dyDescent="0.25">
      <c r="A116" s="1">
        <v>43109</v>
      </c>
      <c r="D116">
        <v>333.69000199999999</v>
      </c>
      <c r="E116">
        <v>7146600</v>
      </c>
      <c r="I116" s="1">
        <v>43109</v>
      </c>
      <c r="J116" s="3">
        <f>IFERROR(VLOOKUP($A116,'tesla_df (lookup table)'!$A:$K,MATCH('tesla_df (daily_returns)'!$J$1,'tesla_df (lookup table)'!$1:$1,0),0),"")</f>
        <v>-8.0853778652790059E-3</v>
      </c>
    </row>
    <row r="117" spans="1:10" x14ac:dyDescent="0.25">
      <c r="A117" s="1">
        <v>43108</v>
      </c>
      <c r="D117">
        <v>336.41000400000001</v>
      </c>
      <c r="E117">
        <v>9859400</v>
      </c>
      <c r="I117" s="1">
        <v>43108</v>
      </c>
      <c r="J117" s="3">
        <f>IFERROR(VLOOKUP($A117,'tesla_df (lookup table)'!$A:$K,MATCH('tesla_df (daily_returns)'!$J$1,'tesla_df (lookup table)'!$1:$1,0),0),"")</f>
        <v>6.2638251987798571E-2</v>
      </c>
    </row>
    <row r="118" spans="1:10" x14ac:dyDescent="0.25">
      <c r="A118" s="1">
        <v>43105</v>
      </c>
      <c r="D118">
        <v>316.57998700000002</v>
      </c>
      <c r="E118">
        <v>4591200</v>
      </c>
      <c r="I118" s="1">
        <v>43105</v>
      </c>
      <c r="J118" s="3">
        <f>IFERROR(VLOOKUP($A118,'tesla_df (lookup table)'!$A:$K,MATCH('tesla_df (daily_returns)'!$J$1,'tesla_df (lookup table)'!$1:$1,0),0),"")</f>
        <v>6.2297121325680513E-3</v>
      </c>
    </row>
    <row r="119" spans="1:10" x14ac:dyDescent="0.25">
      <c r="A119" s="1">
        <v>43104</v>
      </c>
      <c r="D119">
        <v>314.61999500000002</v>
      </c>
      <c r="E119">
        <v>9946300</v>
      </c>
      <c r="I119" s="1">
        <v>43104</v>
      </c>
      <c r="J119" s="3">
        <f>IFERROR(VLOOKUP($A119,'tesla_df (lookup table)'!$A:$K,MATCH('tesla_df (daily_returns)'!$J$1,'tesla_df (lookup table)'!$1:$1,0),0),"")</f>
        <v>-8.2900078802205929E-3</v>
      </c>
    </row>
    <row r="120" spans="1:10" x14ac:dyDescent="0.25">
      <c r="A120" s="1">
        <v>43103</v>
      </c>
      <c r="D120">
        <v>317.25</v>
      </c>
      <c r="E120">
        <v>4521500</v>
      </c>
      <c r="I120" s="1">
        <v>43103</v>
      </c>
      <c r="J120" s="3">
        <f>IFERROR(VLOOKUP($A120,'tesla_df (lookup table)'!$A:$K,MATCH('tesla_df (daily_returns)'!$J$1,'tesla_df (lookup table)'!$1:$1,0),0),"")</f>
        <v>-1.0233048420531694E-2</v>
      </c>
    </row>
    <row r="121" spans="1:10" x14ac:dyDescent="0.25">
      <c r="A121" s="1">
        <v>43102</v>
      </c>
      <c r="D121">
        <v>320.52999899999998</v>
      </c>
      <c r="E121">
        <v>4352200</v>
      </c>
      <c r="I121" s="1">
        <v>43102</v>
      </c>
      <c r="J121" s="3">
        <f>IFERROR(VLOOKUP($A121,'tesla_df (lookup table)'!$A:$K,MATCH('tesla_df (daily_returns)'!$J$1,'tesla_df (lookup table)'!$1:$1,0),0),"")</f>
        <v>2.9484479920003494E-2</v>
      </c>
    </row>
    <row r="122" spans="1:10" x14ac:dyDescent="0.25">
      <c r="A122" s="1">
        <v>43100</v>
      </c>
      <c r="B122">
        <v>-598141</v>
      </c>
      <c r="C122">
        <v>849685</v>
      </c>
      <c r="F122">
        <v>4.4569999999999999</v>
      </c>
      <c r="I122" s="1">
        <v>43100</v>
      </c>
    </row>
    <row r="123" spans="1:10" x14ac:dyDescent="0.25">
      <c r="A123" s="1">
        <v>43098</v>
      </c>
      <c r="D123">
        <v>311.35000600000001</v>
      </c>
      <c r="E123">
        <v>3777200</v>
      </c>
      <c r="I123" s="1">
        <v>43098</v>
      </c>
      <c r="J123" s="3">
        <f>IFERROR(VLOOKUP($A123,'tesla_df (lookup table)'!$A:$K,MATCH('tesla_df (daily_returns)'!$J$1,'tesla_df (lookup table)'!$1:$1,0),0),"")</f>
        <v>-1.2715560599738066E-2</v>
      </c>
    </row>
    <row r="124" spans="1:10" x14ac:dyDescent="0.25">
      <c r="A124" s="1">
        <v>43097</v>
      </c>
      <c r="D124">
        <v>315.35998499999999</v>
      </c>
      <c r="E124">
        <v>4316300</v>
      </c>
      <c r="I124" s="1">
        <v>43097</v>
      </c>
      <c r="J124" s="3">
        <f>IFERROR(VLOOKUP($A124,'tesla_df (lookup table)'!$A:$K,MATCH('tesla_df (daily_returns)'!$J$1,'tesla_df (lookup table)'!$1:$1,0),0),"")</f>
        <v>1.1936753372316419E-2</v>
      </c>
    </row>
    <row r="125" spans="1:10" x14ac:dyDescent="0.25">
      <c r="A125" s="1">
        <v>43096</v>
      </c>
      <c r="D125">
        <v>311.64001500000001</v>
      </c>
      <c r="E125">
        <v>4712100</v>
      </c>
      <c r="I125" s="1">
        <v>43096</v>
      </c>
      <c r="J125" s="3">
        <f>IFERROR(VLOOKUP($A125,'tesla_df (lookup table)'!$A:$K,MATCH('tesla_df (daily_returns)'!$J$1,'tesla_df (lookup table)'!$1:$1,0),0),"")</f>
        <v>-1.7807034068948551E-2</v>
      </c>
    </row>
    <row r="126" spans="1:10" x14ac:dyDescent="0.25">
      <c r="A126" s="1">
        <v>43095</v>
      </c>
      <c r="D126">
        <v>317.290009</v>
      </c>
      <c r="E126">
        <v>4378400</v>
      </c>
      <c r="I126" s="1">
        <v>43095</v>
      </c>
      <c r="J126" s="3">
        <f>IFERROR(VLOOKUP($A126,'tesla_df (lookup table)'!$A:$K,MATCH('tesla_df (daily_returns)'!$J$1,'tesla_df (lookup table)'!$1:$1,0),0),"")</f>
        <v>-2.4323501562478471E-2</v>
      </c>
    </row>
    <row r="127" spans="1:10" x14ac:dyDescent="0.25">
      <c r="A127" s="1">
        <v>43091</v>
      </c>
      <c r="D127">
        <v>325.20001200000002</v>
      </c>
      <c r="E127">
        <v>4215800</v>
      </c>
      <c r="I127" s="1">
        <v>43091</v>
      </c>
      <c r="J127" s="3">
        <f>IFERROR(VLOOKUP($A127,'tesla_df (lookup table)'!$A:$K,MATCH('tesla_df (daily_returns)'!$J$1,'tesla_df (lookup table)'!$1:$1,0),0),"")</f>
        <v>-1.9477754091807825E-2</v>
      </c>
    </row>
    <row r="128" spans="1:10" x14ac:dyDescent="0.25">
      <c r="A128" s="1">
        <v>43090</v>
      </c>
      <c r="D128">
        <v>331.66000400000001</v>
      </c>
      <c r="E128">
        <v>4385200</v>
      </c>
      <c r="I128" s="1">
        <v>43090</v>
      </c>
      <c r="J128" s="3">
        <f>IFERROR(VLOOKUP($A128,'tesla_df (lookup table)'!$A:$K,MATCH('tesla_df (daily_returns)'!$J$1,'tesla_df (lookup table)'!$1:$1,0),0),"")</f>
        <v>8.1463703276489479E-3</v>
      </c>
    </row>
    <row r="129" spans="1:10" x14ac:dyDescent="0.25">
      <c r="A129" s="1">
        <v>43089</v>
      </c>
      <c r="D129">
        <v>328.98001099999999</v>
      </c>
      <c r="E129">
        <v>5953800</v>
      </c>
      <c r="I129" s="1">
        <v>43089</v>
      </c>
      <c r="J129" s="3">
        <f>IFERROR(VLOOKUP($A129,'tesla_df (lookup table)'!$A:$K,MATCH('tesla_df (daily_returns)'!$J$1,'tesla_df (lookup table)'!$1:$1,0),0),"")</f>
        <v>-6.4028842089480882E-3</v>
      </c>
    </row>
    <row r="130" spans="1:10" x14ac:dyDescent="0.25">
      <c r="A130" s="1">
        <v>43088</v>
      </c>
      <c r="D130">
        <v>331.10000600000001</v>
      </c>
      <c r="E130">
        <v>6825000</v>
      </c>
      <c r="I130" s="1">
        <v>43088</v>
      </c>
      <c r="J130" s="3">
        <f>IFERROR(VLOOKUP($A130,'tesla_df (lookup table)'!$A:$K,MATCH('tesla_df (daily_returns)'!$J$1,'tesla_df (lookup table)'!$1:$1,0),0),"")</f>
        <v>-2.292911474797292E-2</v>
      </c>
    </row>
    <row r="131" spans="1:10" x14ac:dyDescent="0.25">
      <c r="A131" s="1">
        <v>43087</v>
      </c>
      <c r="D131">
        <v>338.86999500000002</v>
      </c>
      <c r="E131">
        <v>5476200</v>
      </c>
      <c r="I131" s="1">
        <v>43087</v>
      </c>
      <c r="J131" s="3">
        <f>IFERROR(VLOOKUP($A131,'tesla_df (lookup table)'!$A:$K,MATCH('tesla_df (daily_returns)'!$J$1,'tesla_df (lookup table)'!$1:$1,0),0),"")</f>
        <v>-1.3335323453125976E-2</v>
      </c>
    </row>
    <row r="132" spans="1:10" x14ac:dyDescent="0.25">
      <c r="A132" s="1">
        <v>43084</v>
      </c>
      <c r="D132">
        <v>343.45001200000002</v>
      </c>
      <c r="E132">
        <v>6933200</v>
      </c>
      <c r="I132" s="1">
        <v>43084</v>
      </c>
      <c r="J132" s="3">
        <f>IFERROR(VLOOKUP($A132,'tesla_df (lookup table)'!$A:$K,MATCH('tesla_df (daily_returns)'!$J$1,'tesla_df (lookup table)'!$1:$1,0),0),"")</f>
        <v>1.6455049729717553E-2</v>
      </c>
    </row>
    <row r="133" spans="1:10" x14ac:dyDescent="0.25">
      <c r="A133" s="1">
        <v>43083</v>
      </c>
      <c r="D133">
        <v>337.89001500000001</v>
      </c>
      <c r="E133">
        <v>5799900</v>
      </c>
      <c r="I133" s="1">
        <v>43083</v>
      </c>
      <c r="J133" s="3">
        <f>IFERROR(VLOOKUP($A133,'tesla_df (lookup table)'!$A:$K,MATCH('tesla_df (daily_returns)'!$J$1,'tesla_df (lookup table)'!$1:$1,0),0),"")</f>
        <v>-3.3624871054551428E-3</v>
      </c>
    </row>
    <row r="134" spans="1:10" x14ac:dyDescent="0.25">
      <c r="A134" s="1">
        <v>43082</v>
      </c>
      <c r="D134">
        <v>339.02999899999998</v>
      </c>
      <c r="E134">
        <v>6221500</v>
      </c>
      <c r="I134" s="1">
        <v>43082</v>
      </c>
      <c r="J134" s="3">
        <f>IFERROR(VLOOKUP($A134,'tesla_df (lookup table)'!$A:$K,MATCH('tesla_df (daily_returns)'!$J$1,'tesla_df (lookup table)'!$1:$1,0),0),"")</f>
        <v>-5.864586710449482E-3</v>
      </c>
    </row>
    <row r="135" spans="1:10" x14ac:dyDescent="0.25">
      <c r="A135" s="1">
        <v>43081</v>
      </c>
      <c r="D135">
        <v>341.02999899999998</v>
      </c>
      <c r="E135">
        <v>8733200</v>
      </c>
      <c r="I135" s="1">
        <v>43081</v>
      </c>
      <c r="J135" s="3">
        <f>IFERROR(VLOOKUP($A135,'tesla_df (lookup table)'!$A:$K,MATCH('tesla_df (daily_returns)'!$J$1,'tesla_df (lookup table)'!$1:$1,0),0),"")</f>
        <v>3.6848970394953266E-2</v>
      </c>
    </row>
    <row r="136" spans="1:10" x14ac:dyDescent="0.25">
      <c r="A136" s="1">
        <v>43080</v>
      </c>
      <c r="D136">
        <v>328.91000400000001</v>
      </c>
      <c r="E136">
        <v>7938000</v>
      </c>
      <c r="I136" s="1">
        <v>43080</v>
      </c>
      <c r="J136" s="3">
        <f>IFERROR(VLOOKUP($A136,'tesla_df (lookup table)'!$A:$K,MATCH('tesla_df (daily_returns)'!$J$1,'tesla_df (lookup table)'!$1:$1,0),0),"")</f>
        <v>4.3727981408815807E-2</v>
      </c>
    </row>
    <row r="137" spans="1:10" x14ac:dyDescent="0.25">
      <c r="A137" s="1">
        <v>43077</v>
      </c>
      <c r="D137">
        <v>315.13000499999998</v>
      </c>
      <c r="E137">
        <v>3468500</v>
      </c>
      <c r="I137" s="1">
        <v>43077</v>
      </c>
      <c r="J137" s="3">
        <f>IFERROR(VLOOKUP($A137,'tesla_df (lookup table)'!$A:$K,MATCH('tesla_df (daily_returns)'!$J$1,'tesla_df (lookup table)'!$1:$1,0),0),"")</f>
        <v>1.2498442118572249E-2</v>
      </c>
    </row>
    <row r="138" spans="1:10" x14ac:dyDescent="0.25">
      <c r="A138" s="1">
        <v>43076</v>
      </c>
      <c r="D138">
        <v>311.23998999999998</v>
      </c>
      <c r="E138">
        <v>4780600</v>
      </c>
      <c r="I138" s="1">
        <v>43076</v>
      </c>
      <c r="J138" s="3">
        <f>IFERROR(VLOOKUP($A138,'tesla_df (lookup table)'!$A:$K,MATCH('tesla_df (daily_returns)'!$J$1,'tesla_df (lookup table)'!$1:$1,0),0),"")</f>
        <v>-6.4483813302567564E-3</v>
      </c>
    </row>
    <row r="139" spans="1:10" x14ac:dyDescent="0.25">
      <c r="A139" s="1">
        <v>43075</v>
      </c>
      <c r="D139">
        <v>313.26001000000002</v>
      </c>
      <c r="E139">
        <v>7195300</v>
      </c>
      <c r="I139" s="1">
        <v>43075</v>
      </c>
      <c r="J139" s="3">
        <f>IFERROR(VLOOKUP($A139,'tesla_df (lookup table)'!$A:$K,MATCH('tesla_df (daily_returns)'!$J$1,'tesla_df (lookup table)'!$1:$1,0),0),"")</f>
        <v>3.1478424834570001E-2</v>
      </c>
    </row>
    <row r="140" spans="1:10" x14ac:dyDescent="0.25">
      <c r="A140" s="1">
        <v>43074</v>
      </c>
      <c r="D140">
        <v>303.70001200000002</v>
      </c>
      <c r="E140">
        <v>4646500</v>
      </c>
      <c r="I140" s="1">
        <v>43074</v>
      </c>
      <c r="J140" s="3">
        <f>IFERROR(VLOOKUP($A140,'tesla_df (lookup table)'!$A:$K,MATCH('tesla_df (daily_returns)'!$J$1,'tesla_df (lookup table)'!$1:$1,0),0),"")</f>
        <v>-4.9148097674386717E-3</v>
      </c>
    </row>
    <row r="141" spans="1:10" x14ac:dyDescent="0.25">
      <c r="A141" s="1">
        <v>43073</v>
      </c>
      <c r="D141">
        <v>305.20001200000002</v>
      </c>
      <c r="E141">
        <v>5835100</v>
      </c>
      <c r="I141" s="1">
        <v>43073</v>
      </c>
      <c r="J141" s="3">
        <f>IFERROR(VLOOKUP($A141,'tesla_df (lookup table)'!$A:$K,MATCH('tesla_df (daily_returns)'!$J$1,'tesla_df (lookup table)'!$1:$1,0),0),"")</f>
        <v>-4.3388477615202686E-3</v>
      </c>
    </row>
    <row r="142" spans="1:10" x14ac:dyDescent="0.25">
      <c r="A142" s="1">
        <v>43070</v>
      </c>
      <c r="D142">
        <v>306.52999899999998</v>
      </c>
      <c r="E142">
        <v>4292900</v>
      </c>
      <c r="I142" s="1">
        <v>43070</v>
      </c>
      <c r="J142" s="3">
        <f>IFERROR(VLOOKUP($A142,'tesla_df (lookup table)'!$A:$K,MATCH('tesla_df (daily_returns)'!$J$1,'tesla_df (lookup table)'!$1:$1,0),0),"")</f>
        <v>-7.5117596079957091E-3</v>
      </c>
    </row>
    <row r="143" spans="1:10" x14ac:dyDescent="0.25">
      <c r="A143" s="1">
        <v>43069</v>
      </c>
      <c r="D143">
        <v>308.85000600000001</v>
      </c>
      <c r="E143">
        <v>4351600</v>
      </c>
      <c r="F143">
        <v>4.8040000000000003</v>
      </c>
      <c r="I143" s="1">
        <v>43069</v>
      </c>
      <c r="J143" s="3">
        <f>IFERROR(VLOOKUP($A143,'tesla_df (lookup table)'!$A:$K,MATCH('tesla_df (daily_returns)'!$J$1,'tesla_df (lookup table)'!$1:$1,0),0),"")</f>
        <v>4.2595986267270017E-3</v>
      </c>
    </row>
    <row r="144" spans="1:10" x14ac:dyDescent="0.25">
      <c r="A144" s="1">
        <v>43068</v>
      </c>
      <c r="D144">
        <v>307.540009</v>
      </c>
      <c r="E144">
        <v>8767400</v>
      </c>
      <c r="I144" s="1">
        <v>43068</v>
      </c>
      <c r="J144" s="3">
        <f>IFERROR(VLOOKUP($A144,'tesla_df (lookup table)'!$A:$K,MATCH('tesla_df (daily_returns)'!$J$1,'tesla_df (lookup table)'!$1:$1,0),0),"")</f>
        <v>-3.1522529926847259E-2</v>
      </c>
    </row>
    <row r="145" spans="1:10" x14ac:dyDescent="0.25">
      <c r="A145" s="1">
        <v>43067</v>
      </c>
      <c r="D145">
        <v>317.54998799999998</v>
      </c>
      <c r="E145">
        <v>4949500</v>
      </c>
      <c r="I145" s="1">
        <v>43067</v>
      </c>
      <c r="J145" s="3">
        <f>IFERROR(VLOOKUP($A145,'tesla_df (lookup table)'!$A:$K,MATCH('tesla_df (daily_returns)'!$J$1,'tesla_df (lookup table)'!$1:$1,0),0),"")</f>
        <v>2.3357533053612071E-3</v>
      </c>
    </row>
    <row r="146" spans="1:10" x14ac:dyDescent="0.25">
      <c r="A146" s="1">
        <v>43066</v>
      </c>
      <c r="D146">
        <v>316.80999800000001</v>
      </c>
      <c r="E146">
        <v>4555900</v>
      </c>
      <c r="I146" s="1">
        <v>43066</v>
      </c>
      <c r="J146" s="3">
        <f>IFERROR(VLOOKUP($A146,'tesla_df (lookup table)'!$A:$K,MATCH('tesla_df (daily_returns)'!$J$1,'tesla_df (lookup table)'!$1:$1,0),0),"")</f>
        <v>3.9930598888187011E-3</v>
      </c>
    </row>
    <row r="147" spans="1:10" x14ac:dyDescent="0.25">
      <c r="A147" s="1">
        <v>43063</v>
      </c>
      <c r="D147">
        <v>315.54998799999998</v>
      </c>
      <c r="E147">
        <v>3244100</v>
      </c>
      <c r="I147" s="1">
        <v>43063</v>
      </c>
      <c r="J147" s="3">
        <f>IFERROR(VLOOKUP($A147,'tesla_df (lookup table)'!$A:$K,MATCH('tesla_df (daily_returns)'!$J$1,'tesla_df (lookup table)'!$1:$1,0),0),"")</f>
        <v>9.4369224036418512E-3</v>
      </c>
    </row>
    <row r="148" spans="1:10" x14ac:dyDescent="0.25">
      <c r="A148" s="1">
        <v>43061</v>
      </c>
      <c r="D148">
        <v>312.60000600000001</v>
      </c>
      <c r="E148">
        <v>4917600</v>
      </c>
      <c r="I148" s="1">
        <v>43061</v>
      </c>
      <c r="J148" s="3">
        <f>IFERROR(VLOOKUP($A148,'tesla_df (lookup table)'!$A:$K,MATCH('tesla_df (daily_returns)'!$J$1,'tesla_df (lookup table)'!$1:$1,0),0),"")</f>
        <v>-1.6393417553842972E-2</v>
      </c>
    </row>
    <row r="149" spans="1:10" x14ac:dyDescent="0.25">
      <c r="A149" s="1">
        <v>43060</v>
      </c>
      <c r="D149">
        <v>317.80999800000001</v>
      </c>
      <c r="E149">
        <v>7261300</v>
      </c>
      <c r="I149" s="1">
        <v>43060</v>
      </c>
      <c r="J149" s="3">
        <f>IFERROR(VLOOKUP($A149,'tesla_df (lookup table)'!$A:$K,MATCH('tesla_df (daily_returns)'!$J$1,'tesla_df (lookup table)'!$1:$1,0),0),"")</f>
        <v>2.9377496578917525E-2</v>
      </c>
    </row>
    <row r="150" spans="1:10" x14ac:dyDescent="0.25">
      <c r="A150" s="1">
        <v>43059</v>
      </c>
      <c r="D150">
        <v>308.73998999999998</v>
      </c>
      <c r="E150">
        <v>8247700</v>
      </c>
      <c r="I150" s="1">
        <v>43059</v>
      </c>
      <c r="J150" s="3">
        <f>IFERROR(VLOOKUP($A150,'tesla_df (lookup table)'!$A:$K,MATCH('tesla_df (daily_returns)'!$J$1,'tesla_df (lookup table)'!$1:$1,0),0),"")</f>
        <v>-2.0028561308816833E-2</v>
      </c>
    </row>
    <row r="151" spans="1:10" x14ac:dyDescent="0.25">
      <c r="A151" s="1">
        <v>43056</v>
      </c>
      <c r="D151">
        <v>315.04998799999998</v>
      </c>
      <c r="E151">
        <v>13735100</v>
      </c>
      <c r="I151" s="1">
        <v>43056</v>
      </c>
      <c r="J151" s="3">
        <f>IFERROR(VLOOKUP($A151,'tesla_df (lookup table)'!$A:$K,MATCH('tesla_df (daily_returns)'!$J$1,'tesla_df (lookup table)'!$1:$1,0),0),"")</f>
        <v>8.1599615999999511E-3</v>
      </c>
    </row>
    <row r="152" spans="1:10" x14ac:dyDescent="0.25">
      <c r="A152" s="1">
        <v>43055</v>
      </c>
      <c r="D152">
        <v>312.5</v>
      </c>
      <c r="E152">
        <v>5822100</v>
      </c>
      <c r="I152" s="1">
        <v>43055</v>
      </c>
      <c r="J152" s="3">
        <f>IFERROR(VLOOKUP($A152,'tesla_df (lookup table)'!$A:$K,MATCH('tesla_df (daily_returns)'!$J$1,'tesla_df (lookup table)'!$1:$1,0),0),"")</f>
        <v>3.8548411379958525E-3</v>
      </c>
    </row>
    <row r="153" spans="1:10" x14ac:dyDescent="0.25">
      <c r="A153" s="1">
        <v>43054</v>
      </c>
      <c r="D153">
        <v>311.29998799999998</v>
      </c>
      <c r="E153">
        <v>5978700</v>
      </c>
      <c r="I153" s="1">
        <v>43054</v>
      </c>
      <c r="J153" s="3">
        <f>IFERROR(VLOOKUP($A153,'tesla_df (lookup table)'!$A:$K,MATCH('tesla_df (daily_returns)'!$J$1,'tesla_df (lookup table)'!$1:$1,0),0),"")</f>
        <v>8.4223385128989556E-3</v>
      </c>
    </row>
    <row r="154" spans="1:10" x14ac:dyDescent="0.25">
      <c r="A154" s="1">
        <v>43053</v>
      </c>
      <c r="D154">
        <v>308.70001200000002</v>
      </c>
      <c r="E154">
        <v>5676100</v>
      </c>
      <c r="I154" s="1">
        <v>43053</v>
      </c>
      <c r="J154" s="3">
        <f>IFERROR(VLOOKUP($A154,'tesla_df (lookup table)'!$A:$K,MATCH('tesla_df (daily_returns)'!$J$1,'tesla_df (lookup table)'!$1:$1,0),0),"")</f>
        <v>-2.1242809535373604E-2</v>
      </c>
    </row>
    <row r="155" spans="1:10" x14ac:dyDescent="0.25">
      <c r="A155" s="1">
        <v>43052</v>
      </c>
      <c r="D155">
        <v>315.39999399999999</v>
      </c>
      <c r="E155">
        <v>7584900</v>
      </c>
      <c r="I155" s="1">
        <v>43052</v>
      </c>
      <c r="J155" s="3">
        <f>IFERROR(VLOOKUP($A155,'tesla_df (lookup table)'!$A:$K,MATCH('tesla_df (daily_returns)'!$J$1,'tesla_df (lookup table)'!$1:$1,0),0),"")</f>
        <v>4.0958462027078903E-2</v>
      </c>
    </row>
    <row r="156" spans="1:10" x14ac:dyDescent="0.25">
      <c r="A156" s="1">
        <v>43049</v>
      </c>
      <c r="D156">
        <v>302.98998999999998</v>
      </c>
      <c r="E156">
        <v>4625400</v>
      </c>
      <c r="I156" s="1">
        <v>43049</v>
      </c>
      <c r="J156" s="3">
        <f>IFERROR(VLOOKUP($A156,'tesla_df (lookup table)'!$A:$K,MATCH('tesla_df (daily_returns)'!$J$1,'tesla_df (lookup table)'!$1:$1,0),0),"")</f>
        <v>0</v>
      </c>
    </row>
    <row r="157" spans="1:10" x14ac:dyDescent="0.25">
      <c r="A157" s="1">
        <v>43048</v>
      </c>
      <c r="D157">
        <v>302.98998999999998</v>
      </c>
      <c r="E157">
        <v>5447100</v>
      </c>
      <c r="I157" s="1">
        <v>43048</v>
      </c>
      <c r="J157" s="3">
        <f>IFERROR(VLOOKUP($A157,'tesla_df (lookup table)'!$A:$K,MATCH('tesla_df (daily_returns)'!$J$1,'tesla_df (lookup table)'!$1:$1,0),0),"")</f>
        <v>-4.5994445645663766E-3</v>
      </c>
    </row>
    <row r="158" spans="1:10" x14ac:dyDescent="0.25">
      <c r="A158" s="1">
        <v>43047</v>
      </c>
      <c r="D158">
        <v>304.39001500000001</v>
      </c>
      <c r="E158">
        <v>4725300</v>
      </c>
      <c r="I158" s="1">
        <v>43047</v>
      </c>
      <c r="J158" s="3">
        <f>IFERROR(VLOOKUP($A158,'tesla_df (lookup table)'!$A:$K,MATCH('tesla_df (daily_returns)'!$J$1,'tesla_df (lookup table)'!$1:$1,0),0),"")</f>
        <v>-5.4238623266993219E-3</v>
      </c>
    </row>
    <row r="159" spans="1:10" x14ac:dyDescent="0.25">
      <c r="A159" s="1">
        <v>43046</v>
      </c>
      <c r="D159">
        <v>306.04998799999998</v>
      </c>
      <c r="E159">
        <v>5294300</v>
      </c>
      <c r="I159" s="1">
        <v>43046</v>
      </c>
      <c r="J159" s="3">
        <f>IFERROR(VLOOKUP($A159,'tesla_df (lookup table)'!$A:$K,MATCH('tesla_df (daily_returns)'!$J$1,'tesla_df (lookup table)'!$1:$1,0),0),"")</f>
        <v>1.0799884440187245E-2</v>
      </c>
    </row>
    <row r="160" spans="1:10" x14ac:dyDescent="0.25">
      <c r="A160" s="1">
        <v>43045</v>
      </c>
      <c r="D160">
        <v>302.77999899999998</v>
      </c>
      <c r="E160">
        <v>6486000</v>
      </c>
      <c r="I160" s="1">
        <v>43045</v>
      </c>
      <c r="J160" s="3">
        <f>IFERROR(VLOOKUP($A160,'tesla_df (lookup table)'!$A:$K,MATCH('tesla_df (daily_returns)'!$J$1,'tesla_df (lookup table)'!$1:$1,0),0),"")</f>
        <v>-1.08138032711138E-2</v>
      </c>
    </row>
    <row r="161" spans="1:10" x14ac:dyDescent="0.25">
      <c r="A161" s="1">
        <v>43042</v>
      </c>
      <c r="D161">
        <v>306.08999599999999</v>
      </c>
      <c r="E161">
        <v>8894000</v>
      </c>
      <c r="I161" s="1">
        <v>43042</v>
      </c>
      <c r="J161" s="3">
        <f>IFERROR(VLOOKUP($A161,'tesla_df (lookup table)'!$A:$K,MATCH('tesla_df (daily_returns)'!$J$1,'tesla_df (lookup table)'!$1:$1,0),0),"")</f>
        <v>2.2822915764789162E-2</v>
      </c>
    </row>
    <row r="162" spans="1:10" x14ac:dyDescent="0.25">
      <c r="A162" s="1">
        <v>43041</v>
      </c>
      <c r="D162">
        <v>299.26001000000002</v>
      </c>
      <c r="E162">
        <v>19791400</v>
      </c>
      <c r="I162" s="1">
        <v>43041</v>
      </c>
      <c r="J162" s="3">
        <f>IFERROR(VLOOKUP($A162,'tesla_df (lookup table)'!$A:$K,MATCH('tesla_df (daily_returns)'!$J$1,'tesla_df (lookup table)'!$1:$1,0),0),"")</f>
        <v>-6.7958072391475444E-2</v>
      </c>
    </row>
    <row r="163" spans="1:10" x14ac:dyDescent="0.25">
      <c r="A163" s="1">
        <v>43040</v>
      </c>
      <c r="D163">
        <v>321.07998700000002</v>
      </c>
      <c r="E163">
        <v>8457300</v>
      </c>
      <c r="I163" s="1">
        <v>43040</v>
      </c>
      <c r="J163" s="3">
        <f>IFERROR(VLOOKUP($A163,'tesla_df (lookup table)'!$A:$K,MATCH('tesla_df (daily_returns)'!$J$1,'tesla_df (lookup table)'!$1:$1,0),0),"")</f>
        <v>-3.152056233680367E-2</v>
      </c>
    </row>
    <row r="164" spans="1:10" x14ac:dyDescent="0.25">
      <c r="A164" s="1">
        <v>43039</v>
      </c>
      <c r="D164">
        <v>331.52999899999998</v>
      </c>
      <c r="E164">
        <v>5672300</v>
      </c>
      <c r="F164">
        <v>5.157</v>
      </c>
      <c r="I164" s="1">
        <v>43039</v>
      </c>
      <c r="J164" s="3">
        <f>IFERROR(VLOOKUP($A164,'tesla_df (lookup table)'!$A:$K,MATCH('tesla_df (daily_returns)'!$J$1,'tesla_df (lookup table)'!$1:$1,0),0),"")</f>
        <v>3.5772345866784724E-2</v>
      </c>
    </row>
    <row r="165" spans="1:10" x14ac:dyDescent="0.25">
      <c r="A165" s="1">
        <v>43038</v>
      </c>
      <c r="D165">
        <v>320.07998700000002</v>
      </c>
      <c r="E165">
        <v>4254400</v>
      </c>
      <c r="I165" s="1">
        <v>43038</v>
      </c>
      <c r="J165" s="3">
        <f>IFERROR(VLOOKUP($A165,'tesla_df (lookup table)'!$A:$K,MATCH('tesla_df (daily_returns)'!$J$1,'tesla_df (lookup table)'!$1:$1,0),0),"")</f>
        <v>-2.4620812550578317E-3</v>
      </c>
    </row>
    <row r="166" spans="1:10" x14ac:dyDescent="0.25">
      <c r="A166" s="1">
        <v>43035</v>
      </c>
      <c r="D166">
        <v>320.86999500000002</v>
      </c>
      <c r="E166">
        <v>6979700</v>
      </c>
      <c r="I166" s="1">
        <v>43035</v>
      </c>
      <c r="J166" s="3">
        <f>IFERROR(VLOOKUP($A166,'tesla_df (lookup table)'!$A:$K,MATCH('tesla_df (daily_returns)'!$J$1,'tesla_df (lookup table)'!$1:$1,0),0),"")</f>
        <v>-1.6249249743261855E-2</v>
      </c>
    </row>
    <row r="167" spans="1:10" x14ac:dyDescent="0.25">
      <c r="A167" s="1">
        <v>43034</v>
      </c>
      <c r="D167">
        <v>326.17001299999998</v>
      </c>
      <c r="E167">
        <v>5023500</v>
      </c>
      <c r="I167" s="1">
        <v>43034</v>
      </c>
      <c r="J167" s="3">
        <f>IFERROR(VLOOKUP($A167,'tesla_df (lookup table)'!$A:$K,MATCH('tesla_df (daily_returns)'!$J$1,'tesla_df (lookup table)'!$1:$1,0),0),"")</f>
        <v>1.0128191874885673E-3</v>
      </c>
    </row>
    <row r="168" spans="1:10" x14ac:dyDescent="0.25">
      <c r="A168" s="1">
        <v>43033</v>
      </c>
      <c r="D168">
        <v>325.83999599999999</v>
      </c>
      <c r="E168">
        <v>8594100</v>
      </c>
      <c r="I168" s="1">
        <v>43033</v>
      </c>
      <c r="J168" s="3">
        <f>IFERROR(VLOOKUP($A168,'tesla_df (lookup table)'!$A:$K,MATCH('tesla_df (daily_returns)'!$J$1,'tesla_df (lookup table)'!$1:$1,0),0),"")</f>
        <v>-3.4090235775066528E-2</v>
      </c>
    </row>
    <row r="169" spans="1:10" x14ac:dyDescent="0.25">
      <c r="A169" s="1">
        <v>43032</v>
      </c>
      <c r="D169">
        <v>337.33999599999999</v>
      </c>
      <c r="E169">
        <v>4491700</v>
      </c>
      <c r="I169" s="1">
        <v>43032</v>
      </c>
      <c r="J169" s="3">
        <f>IFERROR(VLOOKUP($A169,'tesla_df (lookup table)'!$A:$K,MATCH('tesla_df (daily_returns)'!$J$1,'tesla_df (lookup table)'!$1:$1,0),0),"")</f>
        <v>9.4951934735234796E-4</v>
      </c>
    </row>
    <row r="170" spans="1:10" x14ac:dyDescent="0.25">
      <c r="A170" s="1">
        <v>43031</v>
      </c>
      <c r="D170">
        <v>337.01998900000001</v>
      </c>
      <c r="E170">
        <v>5747300</v>
      </c>
      <c r="I170" s="1">
        <v>43031</v>
      </c>
      <c r="J170" s="3">
        <f>IFERROR(VLOOKUP($A170,'tesla_df (lookup table)'!$A:$K,MATCH('tesla_df (daily_returns)'!$J$1,'tesla_df (lookup table)'!$1:$1,0),0),"")</f>
        <v>-2.3413552186376949E-2</v>
      </c>
    </row>
    <row r="171" spans="1:10" x14ac:dyDescent="0.25">
      <c r="A171" s="1">
        <v>43028</v>
      </c>
      <c r="D171">
        <v>345.10000600000001</v>
      </c>
      <c r="E171">
        <v>4930400</v>
      </c>
      <c r="I171" s="1">
        <v>43028</v>
      </c>
      <c r="J171" s="3">
        <f>IFERROR(VLOOKUP($A171,'tesla_df (lookup table)'!$A:$K,MATCH('tesla_df (daily_returns)'!$J$1,'tesla_df (lookup table)'!$1:$1,0),0),"")</f>
        <v>-1.9072772343439768E-2</v>
      </c>
    </row>
    <row r="172" spans="1:10" x14ac:dyDescent="0.25">
      <c r="A172" s="1">
        <v>43027</v>
      </c>
      <c r="D172">
        <v>351.80999800000001</v>
      </c>
      <c r="E172">
        <v>5061800</v>
      </c>
      <c r="I172" s="1">
        <v>43027</v>
      </c>
      <c r="J172" s="3">
        <f>IFERROR(VLOOKUP($A172,'tesla_df (lookup table)'!$A:$K,MATCH('tesla_df (daily_returns)'!$J$1,'tesla_df (lookup table)'!$1:$1,0),0),"")</f>
        <v>-2.179896046376685E-2</v>
      </c>
    </row>
    <row r="173" spans="1:10" x14ac:dyDescent="0.25">
      <c r="A173" s="1">
        <v>43026</v>
      </c>
      <c r="D173">
        <v>359.64999399999999</v>
      </c>
      <c r="E173">
        <v>4939100</v>
      </c>
      <c r="I173" s="1">
        <v>43026</v>
      </c>
      <c r="J173" s="3">
        <f>IFERROR(VLOOKUP($A173,'tesla_df (lookup table)'!$A:$K,MATCH('tesla_df (daily_returns)'!$J$1,'tesla_df (lookup table)'!$1:$1,0),0),"")</f>
        <v>1.0962737877723099E-2</v>
      </c>
    </row>
    <row r="174" spans="1:10" x14ac:dyDescent="0.25">
      <c r="A174" s="1">
        <v>43025</v>
      </c>
      <c r="D174">
        <v>355.75</v>
      </c>
      <c r="E174">
        <v>3293300</v>
      </c>
      <c r="I174" s="1">
        <v>43025</v>
      </c>
      <c r="J174" s="3">
        <f>IFERROR(VLOOKUP($A174,'tesla_df (lookup table)'!$A:$K,MATCH('tesla_df (daily_returns)'!$J$1,'tesla_df (lookup table)'!$1:$1,0),0),"")</f>
        <v>1.4689087027568369E-2</v>
      </c>
    </row>
    <row r="175" spans="1:10" x14ac:dyDescent="0.25">
      <c r="A175" s="1">
        <v>43024</v>
      </c>
      <c r="D175">
        <v>350.60000600000001</v>
      </c>
      <c r="E175">
        <v>5375500</v>
      </c>
      <c r="I175" s="1">
        <v>43024</v>
      </c>
      <c r="J175" s="3">
        <f>IFERROR(VLOOKUP($A175,'tesla_df (lookup table)'!$A:$K,MATCH('tesla_df (daily_returns)'!$J$1,'tesla_df (lookup table)'!$1:$1,0),0),"")</f>
        <v>-1.3977559698953933E-2</v>
      </c>
    </row>
    <row r="176" spans="1:10" x14ac:dyDescent="0.25">
      <c r="A176" s="1">
        <v>43021</v>
      </c>
      <c r="D176">
        <v>355.57000699999998</v>
      </c>
      <c r="E176">
        <v>3540500</v>
      </c>
      <c r="I176" s="1">
        <v>43021</v>
      </c>
      <c r="J176" s="3">
        <f>IFERROR(VLOOKUP($A176,'tesla_df (lookup table)'!$A:$K,MATCH('tesla_df (daily_returns)'!$J$1,'tesla_df (lookup table)'!$1:$1,0),0),"")</f>
        <v>-3.0922740149752807E-4</v>
      </c>
    </row>
    <row r="177" spans="1:10" x14ac:dyDescent="0.25">
      <c r="A177" s="1">
        <v>43020</v>
      </c>
      <c r="D177">
        <v>355.67999300000002</v>
      </c>
      <c r="E177">
        <v>4087000</v>
      </c>
      <c r="I177" s="1">
        <v>43020</v>
      </c>
      <c r="J177" s="3">
        <f>IFERROR(VLOOKUP($A177,'tesla_df (lookup table)'!$A:$K,MATCH('tesla_df (daily_returns)'!$J$1,'tesla_df (lookup table)'!$1:$1,0),0),"")</f>
        <v>3.0456485666275394E-3</v>
      </c>
    </row>
    <row r="178" spans="1:10" x14ac:dyDescent="0.25">
      <c r="A178" s="1">
        <v>43019</v>
      </c>
      <c r="D178">
        <v>354.60000600000001</v>
      </c>
      <c r="E178">
        <v>4500800</v>
      </c>
      <c r="I178" s="1">
        <v>43019</v>
      </c>
      <c r="J178" s="3">
        <f>IFERROR(VLOOKUP($A178,'tesla_df (lookup table)'!$A:$K,MATCH('tesla_df (daily_returns)'!$J$1,'tesla_df (lookup table)'!$1:$1,0),0),"")</f>
        <v>-2.7840771988421674E-3</v>
      </c>
    </row>
    <row r="179" spans="1:10" x14ac:dyDescent="0.25">
      <c r="A179" s="1">
        <v>43018</v>
      </c>
      <c r="D179">
        <v>355.58999599999999</v>
      </c>
      <c r="E179">
        <v>6978500</v>
      </c>
      <c r="I179" s="1">
        <v>43018</v>
      </c>
      <c r="J179" s="3">
        <f>IFERROR(VLOOKUP($A179,'tesla_df (lookup table)'!$A:$K,MATCH('tesla_df (daily_returns)'!$J$1,'tesla_df (lookup table)'!$1:$1,0),0),"")</f>
        <v>3.6886901283682834E-2</v>
      </c>
    </row>
    <row r="180" spans="1:10" x14ac:dyDescent="0.25">
      <c r="A180" s="1">
        <v>43017</v>
      </c>
      <c r="D180">
        <v>342.94000199999999</v>
      </c>
      <c r="E180">
        <v>7493700</v>
      </c>
      <c r="I180" s="1">
        <v>43017</v>
      </c>
      <c r="J180" s="3">
        <f>IFERROR(VLOOKUP($A180,'tesla_df (lookup table)'!$A:$K,MATCH('tesla_df (daily_returns)'!$J$1,'tesla_df (lookup table)'!$1:$1,0),0),"")</f>
        <v>-3.9060756569984895E-2</v>
      </c>
    </row>
    <row r="181" spans="1:10" x14ac:dyDescent="0.25">
      <c r="A181" s="1">
        <v>43014</v>
      </c>
      <c r="D181">
        <v>356.88000499999998</v>
      </c>
      <c r="E181">
        <v>4297500</v>
      </c>
      <c r="I181" s="1">
        <v>43014</v>
      </c>
      <c r="J181" s="3">
        <f>IFERROR(VLOOKUP($A181,'tesla_df (lookup table)'!$A:$K,MATCH('tesla_df (daily_returns)'!$J$1,'tesla_df (lookup table)'!$1:$1,0),0),"")</f>
        <v>4.3621930507091308E-3</v>
      </c>
    </row>
    <row r="182" spans="1:10" x14ac:dyDescent="0.25">
      <c r="A182" s="1">
        <v>43013</v>
      </c>
      <c r="D182">
        <v>355.32998700000002</v>
      </c>
      <c r="E182">
        <v>4171700</v>
      </c>
      <c r="I182" s="1">
        <v>43013</v>
      </c>
      <c r="J182" s="3">
        <f>IFERROR(VLOOKUP($A182,'tesla_df (lookup table)'!$A:$K,MATCH('tesla_df (daily_returns)'!$J$1,'tesla_df (lookup table)'!$1:$1,0),0),"")</f>
        <v>9.0131824733616491E-4</v>
      </c>
    </row>
    <row r="183" spans="1:10" x14ac:dyDescent="0.25">
      <c r="A183" s="1">
        <v>43012</v>
      </c>
      <c r="D183">
        <v>355.01001000000002</v>
      </c>
      <c r="E183">
        <v>8163500</v>
      </c>
      <c r="I183" s="1">
        <v>43012</v>
      </c>
      <c r="J183" s="3">
        <f>IFERROR(VLOOKUP($A183,'tesla_df (lookup table)'!$A:$K,MATCH('tesla_df (daily_returns)'!$J$1,'tesla_df (lookup table)'!$1:$1,0),0),"")</f>
        <v>1.9733425357610836E-2</v>
      </c>
    </row>
    <row r="184" spans="1:10" x14ac:dyDescent="0.25">
      <c r="A184" s="1">
        <v>43011</v>
      </c>
      <c r="D184">
        <v>348.14001500000001</v>
      </c>
      <c r="E184">
        <v>10153600</v>
      </c>
      <c r="I184" s="1">
        <v>43011</v>
      </c>
      <c r="J184" s="3">
        <f>IFERROR(VLOOKUP($A184,'tesla_df (lookup table)'!$A:$K,MATCH('tesla_df (daily_returns)'!$J$1,'tesla_df (lookup table)'!$1:$1,0),0),"")</f>
        <v>1.9354130001329781E-2</v>
      </c>
    </row>
    <row r="185" spans="1:10" x14ac:dyDescent="0.25">
      <c r="A185" s="1">
        <v>43010</v>
      </c>
      <c r="D185">
        <v>341.52999899999998</v>
      </c>
      <c r="E185">
        <v>5286800</v>
      </c>
      <c r="I185" s="1">
        <v>43010</v>
      </c>
      <c r="J185" s="3">
        <f>IFERROR(VLOOKUP($A185,'tesla_df (lookup table)'!$A:$K,MATCH('tesla_df (daily_returns)'!$J$1,'tesla_df (lookup table)'!$1:$1,0),0),"")</f>
        <v>1.2606068379839538E-3</v>
      </c>
    </row>
    <row r="186" spans="1:10" x14ac:dyDescent="0.25">
      <c r="A186" s="1">
        <v>43008</v>
      </c>
      <c r="B186">
        <v>-535480</v>
      </c>
      <c r="C186">
        <v>-570545</v>
      </c>
      <c r="F186">
        <v>5.306</v>
      </c>
      <c r="I186" s="1">
        <v>43008</v>
      </c>
    </row>
    <row r="187" spans="1:10" x14ac:dyDescent="0.25">
      <c r="A187" s="1">
        <v>43007</v>
      </c>
      <c r="D187">
        <v>341.10000600000001</v>
      </c>
      <c r="E187">
        <v>5107100</v>
      </c>
      <c r="I187" s="1">
        <v>43007</v>
      </c>
      <c r="J187" s="3">
        <f>IFERROR(VLOOKUP($A187,'tesla_df (lookup table)'!$A:$K,MATCH('tesla_df (daily_returns)'!$J$1,'tesla_df (lookup table)'!$1:$1,0),0),"")</f>
        <v>4.4169610527038678E-3</v>
      </c>
    </row>
    <row r="188" spans="1:10" x14ac:dyDescent="0.25">
      <c r="A188" s="1">
        <v>43006</v>
      </c>
      <c r="D188">
        <v>339.60000600000001</v>
      </c>
      <c r="E188">
        <v>5319600</v>
      </c>
      <c r="I188" s="1">
        <v>43006</v>
      </c>
      <c r="J188" s="3">
        <f>IFERROR(VLOOKUP($A188,'tesla_df (lookup table)'!$A:$K,MATCH('tesla_df (daily_returns)'!$J$1,'tesla_df (lookup table)'!$1:$1,0),0),"")</f>
        <v>-4.017934117315494E-3</v>
      </c>
    </row>
    <row r="189" spans="1:10" x14ac:dyDescent="0.25">
      <c r="A189" s="1">
        <v>43005</v>
      </c>
      <c r="D189">
        <v>340.970000999999</v>
      </c>
      <c r="E189">
        <v>6060300</v>
      </c>
      <c r="I189" s="1">
        <v>43005</v>
      </c>
      <c r="J189" s="3">
        <f>IFERROR(VLOOKUP($A189,'tesla_df (lookup table)'!$A:$K,MATCH('tesla_df (daily_returns)'!$J$1,'tesla_df (lookup table)'!$1:$1,0),0),"")</f>
        <v>-1.2396811006519909E-2</v>
      </c>
    </row>
    <row r="190" spans="1:10" x14ac:dyDescent="0.25">
      <c r="A190" s="1">
        <v>43004</v>
      </c>
      <c r="D190">
        <v>345.25</v>
      </c>
      <c r="E190">
        <v>7156300</v>
      </c>
      <c r="I190" s="1">
        <v>43004</v>
      </c>
      <c r="J190" s="3">
        <f>IFERROR(VLOOKUP($A190,'tesla_df (lookup table)'!$A:$K,MATCH('tesla_df (daily_returns)'!$J$1,'tesla_df (lookup table)'!$1:$1,0),0),"")</f>
        <v>7.5367404138312107E-4</v>
      </c>
    </row>
    <row r="191" spans="1:10" x14ac:dyDescent="0.25">
      <c r="A191" s="1">
        <v>43003</v>
      </c>
      <c r="D191">
        <v>344.98998999999998</v>
      </c>
      <c r="E191">
        <v>7605900</v>
      </c>
      <c r="I191" s="1">
        <v>43003</v>
      </c>
      <c r="J191" s="3">
        <f>IFERROR(VLOOKUP($A191,'tesla_df (lookup table)'!$A:$K,MATCH('tesla_df (daily_returns)'!$J$1,'tesla_df (lookup table)'!$1:$1,0),0),"")</f>
        <v>-1.7374479676145509E-2</v>
      </c>
    </row>
    <row r="192" spans="1:10" x14ac:dyDescent="0.25">
      <c r="A192" s="1">
        <v>43000</v>
      </c>
      <c r="D192">
        <v>351.08999599999999</v>
      </c>
      <c r="E192">
        <v>8159400</v>
      </c>
      <c r="I192" s="1">
        <v>43000</v>
      </c>
      <c r="J192" s="3">
        <f>IFERROR(VLOOKUP($A192,'tesla_df (lookup table)'!$A:$K,MATCH('tesla_df (daily_returns)'!$J$1,'tesla_df (lookup table)'!$1:$1,0),0),"")</f>
        <v>-4.1994145759835198E-2</v>
      </c>
    </row>
    <row r="193" spans="1:10" x14ac:dyDescent="0.25">
      <c r="A193" s="1">
        <v>42999</v>
      </c>
      <c r="D193">
        <v>366.48001099999999</v>
      </c>
      <c r="E193">
        <v>4618200</v>
      </c>
      <c r="I193" s="1">
        <v>42999</v>
      </c>
      <c r="J193" s="3">
        <f>IFERROR(VLOOKUP($A193,'tesla_df (lookup table)'!$A:$K,MATCH('tesla_df (daily_returns)'!$J$1,'tesla_df (lookup table)'!$1:$1,0),0),"")</f>
        <v>-1.9871073040345889E-2</v>
      </c>
    </row>
    <row r="194" spans="1:10" x14ac:dyDescent="0.25">
      <c r="A194" s="1">
        <v>42998</v>
      </c>
      <c r="D194">
        <v>373.91000400000001</v>
      </c>
      <c r="E194">
        <v>4919100</v>
      </c>
      <c r="I194" s="1">
        <v>42998</v>
      </c>
      <c r="J194" s="3">
        <f>IFERROR(VLOOKUP($A194,'tesla_df (lookup table)'!$A:$K,MATCH('tesla_df (daily_returns)'!$J$1,'tesla_df (lookup table)'!$1:$1,0),0),"")</f>
        <v>-3.1724926178753319E-3</v>
      </c>
    </row>
    <row r="195" spans="1:10" x14ac:dyDescent="0.25">
      <c r="A195" s="1">
        <v>42997</v>
      </c>
      <c r="D195">
        <v>375.10000600000001</v>
      </c>
      <c r="E195">
        <v>6451900</v>
      </c>
      <c r="I195" s="1">
        <v>42997</v>
      </c>
      <c r="J195" s="3">
        <f>IFERROR(VLOOKUP($A195,'tesla_df (lookup table)'!$A:$K,MATCH('tesla_df (daily_returns)'!$J$1,'tesla_df (lookup table)'!$1:$1,0),0),"")</f>
        <v>-2.5714270129870109E-2</v>
      </c>
    </row>
    <row r="196" spans="1:10" x14ac:dyDescent="0.25">
      <c r="A196" s="1">
        <v>42996</v>
      </c>
      <c r="D196">
        <v>385</v>
      </c>
      <c r="E196">
        <v>7188000</v>
      </c>
      <c r="I196" s="1">
        <v>42996</v>
      </c>
      <c r="J196" s="3">
        <f>IFERROR(VLOOKUP($A196,'tesla_df (lookup table)'!$A:$K,MATCH('tesla_df (daily_returns)'!$J$1,'tesla_df (lookup table)'!$1:$1,0),0),"")</f>
        <v>1.3664732438138694E-2</v>
      </c>
    </row>
    <row r="197" spans="1:10" x14ac:dyDescent="0.25">
      <c r="A197" s="1">
        <v>42993</v>
      </c>
      <c r="D197">
        <v>379.80999800000001</v>
      </c>
      <c r="E197">
        <v>5420500</v>
      </c>
      <c r="I197" s="1">
        <v>42993</v>
      </c>
      <c r="J197" s="3">
        <f>IFERROR(VLOOKUP($A197,'tesla_df (lookup table)'!$A:$K,MATCH('tesla_df (daily_returns)'!$J$1,'tesla_df (lookup table)'!$1:$1,0),0),"")</f>
        <v>5.7461680802019929E-3</v>
      </c>
    </row>
    <row r="198" spans="1:10" x14ac:dyDescent="0.25">
      <c r="A198" s="1">
        <v>42992</v>
      </c>
      <c r="D198">
        <v>377.64001500000001</v>
      </c>
      <c r="E198">
        <v>7202500</v>
      </c>
      <c r="I198" s="1">
        <v>42992</v>
      </c>
      <c r="J198" s="3">
        <f>IFERROR(VLOOKUP($A198,'tesla_df (lookup table)'!$A:$K,MATCH('tesla_df (daily_returns)'!$J$1,'tesla_df (lookup table)'!$1:$1,0),0),"")</f>
        <v>3.1155294916560005E-2</v>
      </c>
    </row>
    <row r="199" spans="1:10" x14ac:dyDescent="0.25">
      <c r="A199" s="1">
        <v>42991</v>
      </c>
      <c r="D199">
        <v>366.23001099999999</v>
      </c>
      <c r="E199">
        <v>4185200</v>
      </c>
      <c r="I199" s="1">
        <v>42991</v>
      </c>
      <c r="J199" s="3">
        <f>IFERROR(VLOOKUP($A199,'tesla_df (lookup table)'!$A:$K,MATCH('tesla_df (daily_returns)'!$J$1,'tesla_df (lookup table)'!$1:$1,0),0),"")</f>
        <v>9.5934141971054186E-3</v>
      </c>
    </row>
    <row r="200" spans="1:10" x14ac:dyDescent="0.25">
      <c r="A200" s="1">
        <v>42990</v>
      </c>
      <c r="D200">
        <v>362.75</v>
      </c>
      <c r="E200">
        <v>5972900</v>
      </c>
      <c r="I200" s="1">
        <v>42990</v>
      </c>
      <c r="J200" s="3">
        <f>IFERROR(VLOOKUP($A200,'tesla_df (lookup table)'!$A:$K,MATCH('tesla_df (daily_returns)'!$J$1,'tesla_df (lookup table)'!$1:$1,0),0),"")</f>
        <v>-2.5846242537071245E-3</v>
      </c>
    </row>
    <row r="201" spans="1:10" x14ac:dyDescent="0.25">
      <c r="A201" s="1">
        <v>42989</v>
      </c>
      <c r="D201">
        <v>363.69000199999999</v>
      </c>
      <c r="E201">
        <v>7667100</v>
      </c>
      <c r="I201" s="1">
        <v>42989</v>
      </c>
      <c r="J201" s="3">
        <f>IFERROR(VLOOKUP($A201,'tesla_df (lookup table)'!$A:$K,MATCH('tesla_df (daily_returns)'!$J$1,'tesla_df (lookup table)'!$1:$1,0),0),"")</f>
        <v>5.9085638772608716E-2</v>
      </c>
    </row>
    <row r="202" spans="1:10" x14ac:dyDescent="0.25">
      <c r="A202" s="1">
        <v>42986</v>
      </c>
      <c r="D202">
        <v>343.39999399999999</v>
      </c>
      <c r="E202">
        <v>3263500</v>
      </c>
      <c r="I202" s="1">
        <v>42986</v>
      </c>
      <c r="J202" s="3">
        <f>IFERROR(VLOOKUP($A202,'tesla_df (lookup table)'!$A:$K,MATCH('tesla_df (daily_returns)'!$J$1,'tesla_df (lookup table)'!$1:$1,0),0),"")</f>
        <v>-2.0564134817780511E-2</v>
      </c>
    </row>
    <row r="203" spans="1:10" x14ac:dyDescent="0.25">
      <c r="A203" s="1">
        <v>42985</v>
      </c>
      <c r="D203">
        <v>350.60998499999999</v>
      </c>
      <c r="E203">
        <v>4239200</v>
      </c>
      <c r="I203" s="1">
        <v>42985</v>
      </c>
      <c r="J203" s="3">
        <f>IFERROR(VLOOKUP($A203,'tesla_df (lookup table)'!$A:$K,MATCH('tesla_df (daily_returns)'!$J$1,'tesla_df (lookup table)'!$1:$1,0),0),"")</f>
        <v>1.7647188975262556E-2</v>
      </c>
    </row>
    <row r="204" spans="1:10" x14ac:dyDescent="0.25">
      <c r="A204" s="1">
        <v>42984</v>
      </c>
      <c r="D204">
        <v>344.52999899999998</v>
      </c>
      <c r="E204">
        <v>4091400</v>
      </c>
      <c r="I204" s="1">
        <v>42984</v>
      </c>
      <c r="J204" s="3">
        <f>IFERROR(VLOOKUP($A204,'tesla_df (lookup table)'!$A:$K,MATCH('tesla_df (daily_returns)'!$J$1,'tesla_df (lookup table)'!$1:$1,0),0),"")</f>
        <v>-1.4474089813485424E-2</v>
      </c>
    </row>
    <row r="205" spans="1:10" x14ac:dyDescent="0.25">
      <c r="A205" s="1">
        <v>42983</v>
      </c>
      <c r="D205">
        <v>349.58999599999999</v>
      </c>
      <c r="E205">
        <v>3835100</v>
      </c>
      <c r="I205" s="1">
        <v>42983</v>
      </c>
      <c r="J205" s="3">
        <f>IFERROR(VLOOKUP($A205,'tesla_df (lookup table)'!$A:$K,MATCH('tesla_df (daily_returns)'!$J$1,'tesla_df (lookup table)'!$1:$1,0),0),"")</f>
        <v>-1.634777180103162E-2</v>
      </c>
    </row>
    <row r="206" spans="1:10" x14ac:dyDescent="0.25">
      <c r="A206" s="1">
        <v>42979</v>
      </c>
      <c r="D206">
        <v>355.39999399999999</v>
      </c>
      <c r="E206">
        <v>3049500</v>
      </c>
      <c r="I206" s="1">
        <v>42979</v>
      </c>
      <c r="J206" s="3">
        <f>IFERROR(VLOOKUP($A206,'tesla_df (lookup table)'!$A:$K,MATCH('tesla_df (daily_returns)'!$J$1,'tesla_df (lookup table)'!$1:$1,0),0),"")</f>
        <v>-1.4048890374524705E-3</v>
      </c>
    </row>
    <row r="207" spans="1:10" x14ac:dyDescent="0.25">
      <c r="A207" s="1">
        <v>42978</v>
      </c>
      <c r="D207">
        <v>355.89999399999999</v>
      </c>
      <c r="E207">
        <v>4072800</v>
      </c>
      <c r="F207">
        <v>5.84</v>
      </c>
      <c r="I207" s="1">
        <v>42978</v>
      </c>
      <c r="J207" s="3">
        <f>IFERROR(VLOOKUP($A207,'tesla_df (lookup table)'!$A:$K,MATCH('tesla_df (daily_returns)'!$J$1,'tesla_df (lookup table)'!$1:$1,0),0),"")</f>
        <v>7.7014583326071012E-3</v>
      </c>
    </row>
    <row r="208" spans="1:10" x14ac:dyDescent="0.25">
      <c r="A208" s="1">
        <v>42977</v>
      </c>
      <c r="D208">
        <v>353.17999300000002</v>
      </c>
      <c r="E208">
        <v>3412900</v>
      </c>
      <c r="I208" s="1">
        <v>42977</v>
      </c>
      <c r="J208" s="3">
        <f>IFERROR(VLOOKUP($A208,'tesla_df (lookup table)'!$A:$K,MATCH('tesla_df (daily_returns)'!$J$1,'tesla_df (lookup table)'!$1:$1,0),0),"")</f>
        <v>1.6754975389580439E-2</v>
      </c>
    </row>
    <row r="209" spans="1:10" x14ac:dyDescent="0.25">
      <c r="A209" s="1">
        <v>42976</v>
      </c>
      <c r="D209">
        <v>347.35998499999999</v>
      </c>
      <c r="E209">
        <v>4073700</v>
      </c>
      <c r="I209" s="1">
        <v>42976</v>
      </c>
      <c r="J209" s="3">
        <f>IFERROR(VLOOKUP($A209,'tesla_df (lookup table)'!$A:$K,MATCH('tesla_df (daily_returns)'!$J$1,'tesla_df (lookup table)'!$1:$1,0),0),"")</f>
        <v>4.918072615656105E-3</v>
      </c>
    </row>
    <row r="210" spans="1:10" x14ac:dyDescent="0.25">
      <c r="A210" s="1">
        <v>42975</v>
      </c>
      <c r="D210">
        <v>345.66000400000001</v>
      </c>
      <c r="E210">
        <v>3764000</v>
      </c>
      <c r="I210" s="1">
        <v>42975</v>
      </c>
      <c r="J210" s="3">
        <f>IFERROR(VLOOKUP($A210,'tesla_df (lookup table)'!$A:$K,MATCH('tesla_df (daily_returns)'!$J$1,'tesla_df (lookup table)'!$1:$1,0),0),"")</f>
        <v>-6.8667837448681945E-3</v>
      </c>
    </row>
    <row r="211" spans="1:10" x14ac:dyDescent="0.25">
      <c r="A211" s="1">
        <v>42972</v>
      </c>
      <c r="D211">
        <v>348.04998799999998</v>
      </c>
      <c r="E211">
        <v>3484000</v>
      </c>
      <c r="I211" s="1">
        <v>42972</v>
      </c>
      <c r="J211" s="3">
        <f>IFERROR(VLOOKUP($A211,'tesla_df (lookup table)'!$A:$K,MATCH('tesla_df (daily_returns)'!$J$1,'tesla_df (lookup table)'!$1:$1,0),0),"")</f>
        <v>-1.3827118966338571E-2</v>
      </c>
    </row>
    <row r="212" spans="1:10" x14ac:dyDescent="0.25">
      <c r="A212" s="1">
        <v>42971</v>
      </c>
      <c r="D212">
        <v>352.92999300000002</v>
      </c>
      <c r="E212">
        <v>4584700</v>
      </c>
      <c r="I212" s="1">
        <v>42971</v>
      </c>
      <c r="J212" s="3">
        <f>IFERROR(VLOOKUP($A212,'tesla_df (lookup table)'!$A:$K,MATCH('tesla_df (daily_returns)'!$J$1,'tesla_df (lookup table)'!$1:$1,0),0),"")</f>
        <v>4.5356465966274391E-4</v>
      </c>
    </row>
    <row r="213" spans="1:10" x14ac:dyDescent="0.25">
      <c r="A213" s="1">
        <v>42970</v>
      </c>
      <c r="D213">
        <v>352.76998900000001</v>
      </c>
      <c r="E213">
        <v>4954500</v>
      </c>
      <c r="I213" s="1">
        <v>42970</v>
      </c>
      <c r="J213" s="3">
        <f>IFERROR(VLOOKUP($A213,'tesla_df (lookup table)'!$A:$K,MATCH('tesla_df (daily_returns)'!$J$1,'tesla_df (lookup table)'!$1:$1,0),0),"")</f>
        <v>3.3455347295350574E-2</v>
      </c>
    </row>
    <row r="214" spans="1:10" x14ac:dyDescent="0.25">
      <c r="A214" s="1">
        <v>42969</v>
      </c>
      <c r="D214">
        <v>341.35000600000001</v>
      </c>
      <c r="E214">
        <v>4322000</v>
      </c>
      <c r="I214" s="1">
        <v>42969</v>
      </c>
      <c r="J214" s="3">
        <f>IFERROR(VLOOKUP($A214,'tesla_df (lookup table)'!$A:$K,MATCH('tesla_df (daily_returns)'!$J$1,'tesla_df (lookup table)'!$1:$1,0),0),"")</f>
        <v>1.0329784984747492E-2</v>
      </c>
    </row>
    <row r="215" spans="1:10" x14ac:dyDescent="0.25">
      <c r="A215" s="1">
        <v>42968</v>
      </c>
      <c r="D215">
        <v>337.85998499999999</v>
      </c>
      <c r="E215">
        <v>6495400</v>
      </c>
      <c r="I215" s="1">
        <v>42968</v>
      </c>
      <c r="J215" s="3">
        <f>IFERROR(VLOOKUP($A215,'tesla_df (lookup table)'!$A:$K,MATCH('tesla_df (daily_returns)'!$J$1,'tesla_df (lookup table)'!$1:$1,0),0),"")</f>
        <v>-2.762909759011652E-2</v>
      </c>
    </row>
    <row r="216" spans="1:10" x14ac:dyDescent="0.25">
      <c r="A216" s="1">
        <v>42965</v>
      </c>
      <c r="D216">
        <v>347.459991</v>
      </c>
      <c r="E216">
        <v>5408200</v>
      </c>
      <c r="I216" s="1">
        <v>42965</v>
      </c>
      <c r="J216" s="3">
        <f>IFERROR(VLOOKUP($A216,'tesla_df (lookup table)'!$A:$K,MATCH('tesla_df (daily_returns)'!$J$1,'tesla_df (lookup table)'!$1:$1,0),0),"")</f>
        <v>-1.2673396894879011E-2</v>
      </c>
    </row>
    <row r="217" spans="1:10" x14ac:dyDescent="0.25">
      <c r="A217" s="1">
        <v>42964</v>
      </c>
      <c r="D217">
        <v>351.92001299999998</v>
      </c>
      <c r="E217">
        <v>5027700</v>
      </c>
      <c r="I217" s="1">
        <v>42964</v>
      </c>
      <c r="J217" s="3">
        <f>IFERROR(VLOOKUP($A217,'tesla_df (lookup table)'!$A:$K,MATCH('tesla_df (daily_returns)'!$J$1,'tesla_df (lookup table)'!$1:$1,0),0),"")</f>
        <v>-3.0282965139754127E-2</v>
      </c>
    </row>
    <row r="218" spans="1:10" x14ac:dyDescent="0.25">
      <c r="A218" s="1">
        <v>42963</v>
      </c>
      <c r="D218">
        <v>362.91000400000001</v>
      </c>
      <c r="E218">
        <v>3413800</v>
      </c>
      <c r="I218" s="1">
        <v>42963</v>
      </c>
      <c r="J218" s="3">
        <f>IFERROR(VLOOKUP($A218,'tesla_df (lookup table)'!$A:$K,MATCH('tesla_df (daily_returns)'!$J$1,'tesla_df (lookup table)'!$1:$1,0),0),"")</f>
        <v>1.6007976728682905E-3</v>
      </c>
    </row>
    <row r="219" spans="1:10" x14ac:dyDescent="0.25">
      <c r="A219" s="1">
        <v>42962</v>
      </c>
      <c r="D219">
        <v>362.32998700000002</v>
      </c>
      <c r="E219">
        <v>3085100</v>
      </c>
      <c r="I219" s="1">
        <v>42962</v>
      </c>
      <c r="J219" s="3">
        <f>IFERROR(VLOOKUP($A219,'tesla_df (lookup table)'!$A:$K,MATCH('tesla_df (daily_returns)'!$J$1,'tesla_df (lookup table)'!$1:$1,0),0),"")</f>
        <v>-4.0406845752836255E-3</v>
      </c>
    </row>
    <row r="220" spans="1:10" x14ac:dyDescent="0.25">
      <c r="A220" s="1">
        <v>42961</v>
      </c>
      <c r="D220">
        <v>363.79998799999998</v>
      </c>
      <c r="E220">
        <v>4502700</v>
      </c>
      <c r="I220" s="1">
        <v>42961</v>
      </c>
      <c r="J220" s="3">
        <f>IFERROR(VLOOKUP($A220,'tesla_df (lookup table)'!$A:$K,MATCH('tesla_df (daily_returns)'!$J$1,'tesla_df (lookup table)'!$1:$1,0),0),"")</f>
        <v>1.6570243615981181E-2</v>
      </c>
    </row>
    <row r="221" spans="1:10" x14ac:dyDescent="0.25">
      <c r="A221" s="1">
        <v>42958</v>
      </c>
      <c r="D221">
        <v>357.86999500000002</v>
      </c>
      <c r="E221">
        <v>4365800</v>
      </c>
      <c r="I221" s="1">
        <v>42958</v>
      </c>
      <c r="J221" s="3">
        <f>IFERROR(VLOOKUP($A221,'tesla_df (lookup table)'!$A:$K,MATCH('tesla_df (daily_returns)'!$J$1,'tesla_df (lookup table)'!$1:$1,0),0),"")</f>
        <v>6.9499185191320648E-3</v>
      </c>
    </row>
    <row r="222" spans="1:10" x14ac:dyDescent="0.25">
      <c r="A222" s="1">
        <v>42957</v>
      </c>
      <c r="D222">
        <v>355.39999399999999</v>
      </c>
      <c r="E222">
        <v>7092900</v>
      </c>
      <c r="I222" s="1">
        <v>42957</v>
      </c>
      <c r="J222" s="3">
        <f>IFERROR(VLOOKUP($A222,'tesla_df (lookup table)'!$A:$K,MATCH('tesla_df (daily_returns)'!$J$1,'tesla_df (lookup table)'!$1:$1,0),0),"")</f>
        <v>-2.2364055297675677E-2</v>
      </c>
    </row>
    <row r="223" spans="1:10" x14ac:dyDescent="0.25">
      <c r="A223" s="1">
        <v>42956</v>
      </c>
      <c r="D223">
        <v>363.52999899999998</v>
      </c>
      <c r="E223">
        <v>6892100</v>
      </c>
      <c r="I223" s="1">
        <v>42956</v>
      </c>
      <c r="J223" s="3">
        <f>IFERROR(VLOOKUP($A223,'tesla_df (lookup table)'!$A:$K,MATCH('tesla_df (daily_returns)'!$J$1,'tesla_df (lookup table)'!$1:$1,0),0),"")</f>
        <v>-4.6273533633746167E-3</v>
      </c>
    </row>
    <row r="224" spans="1:10" x14ac:dyDescent="0.25">
      <c r="A224" s="1">
        <v>42955</v>
      </c>
      <c r="D224">
        <v>365.220000999999</v>
      </c>
      <c r="E224">
        <v>7449800</v>
      </c>
      <c r="I224" s="1">
        <v>42955</v>
      </c>
      <c r="J224" s="3">
        <f>IFERROR(VLOOKUP($A224,'tesla_df (lookup table)'!$A:$K,MATCH('tesla_df (daily_returns)'!$J$1,'tesla_df (lookup table)'!$1:$1,0),0),"")</f>
        <v>2.8296273987519941E-2</v>
      </c>
    </row>
    <row r="225" spans="1:10" x14ac:dyDescent="0.25">
      <c r="A225" s="1">
        <v>42954</v>
      </c>
      <c r="D225">
        <v>355.17001299999998</v>
      </c>
      <c r="E225">
        <v>6324500</v>
      </c>
      <c r="I225" s="1">
        <v>42954</v>
      </c>
      <c r="J225" s="3">
        <f>IFERROR(VLOOKUP($A225,'tesla_df (lookup table)'!$A:$K,MATCH('tesla_df (daily_returns)'!$J$1,'tesla_df (lookup table)'!$1:$1,0),0),"")</f>
        <v>-4.8751533453795593E-3</v>
      </c>
    </row>
    <row r="226" spans="1:10" x14ac:dyDescent="0.25">
      <c r="A226" s="1">
        <v>42951</v>
      </c>
      <c r="D226">
        <v>356.91000400000001</v>
      </c>
      <c r="E226">
        <v>9268900</v>
      </c>
      <c r="I226" s="1">
        <v>42951</v>
      </c>
      <c r="J226" s="3">
        <f>IFERROR(VLOOKUP($A226,'tesla_df (lookup table)'!$A:$K,MATCH('tesla_df (daily_returns)'!$J$1,'tesla_df (lookup table)'!$1:$1,0),0),"")</f>
        <v>2.8292397110748276E-2</v>
      </c>
    </row>
    <row r="227" spans="1:10" x14ac:dyDescent="0.25">
      <c r="A227" s="1">
        <v>42950</v>
      </c>
      <c r="D227">
        <v>347.08999599999999</v>
      </c>
      <c r="E227">
        <v>13535000</v>
      </c>
      <c r="I227" s="1">
        <v>42950</v>
      </c>
      <c r="J227" s="3">
        <f>IFERROR(VLOOKUP($A227,'tesla_df (lookup table)'!$A:$K,MATCH('tesla_df (daily_returns)'!$J$1,'tesla_df (lookup table)'!$1:$1,0),0),"")</f>
        <v>6.5052563822797643E-2</v>
      </c>
    </row>
    <row r="228" spans="1:10" x14ac:dyDescent="0.25">
      <c r="A228" s="1">
        <v>42949</v>
      </c>
      <c r="D228">
        <v>325.89001500000001</v>
      </c>
      <c r="E228">
        <v>13091500</v>
      </c>
      <c r="I228" s="1">
        <v>42949</v>
      </c>
      <c r="J228" s="3">
        <f>IFERROR(VLOOKUP($A228,'tesla_df (lookup table)'!$A:$K,MATCH('tesla_df (daily_returns)'!$J$1,'tesla_df (lookup table)'!$1:$1,0),0),"")</f>
        <v>1.9776599372794176E-2</v>
      </c>
    </row>
    <row r="229" spans="1:10" x14ac:dyDescent="0.25">
      <c r="A229" s="1">
        <v>42948</v>
      </c>
      <c r="D229">
        <v>319.57000699999998</v>
      </c>
      <c r="E229">
        <v>8303100</v>
      </c>
      <c r="I229" s="1">
        <v>42948</v>
      </c>
      <c r="J229" s="3">
        <f>IFERROR(VLOOKUP($A229,'tesla_df (lookup table)'!$A:$K,MATCH('tesla_df (daily_returns)'!$J$1,'tesla_df (lookup table)'!$1:$1,0),0),"")</f>
        <v>-1.2056740927882947E-2</v>
      </c>
    </row>
    <row r="230" spans="1:10" x14ac:dyDescent="0.25">
      <c r="A230" s="1">
        <v>42947</v>
      </c>
      <c r="D230">
        <v>323.470000999999</v>
      </c>
      <c r="E230">
        <v>8535100</v>
      </c>
      <c r="F230">
        <v>5.3079999999999998</v>
      </c>
      <c r="I230" s="1">
        <v>42947</v>
      </c>
      <c r="J230" s="3">
        <f>IFERROR(VLOOKUP($A230,'tesla_df (lookup table)'!$A:$K,MATCH('tesla_df (daily_returns)'!$J$1,'tesla_df (lookup table)'!$1:$1,0),0),"")</f>
        <v>-3.4619648902209782E-2</v>
      </c>
    </row>
    <row r="231" spans="1:10" x14ac:dyDescent="0.25">
      <c r="A231" s="1">
        <v>42944</v>
      </c>
      <c r="D231">
        <v>335.07000699999998</v>
      </c>
      <c r="E231">
        <v>4880400</v>
      </c>
      <c r="I231" s="1">
        <v>42944</v>
      </c>
      <c r="J231" s="3">
        <f>IFERROR(VLOOKUP($A231,'tesla_df (lookup table)'!$A:$K,MATCH('tesla_df (daily_returns)'!$J$1,'tesla_df (lookup table)'!$1:$1,0),0),"")</f>
        <v>1.8238833236109643E-3</v>
      </c>
    </row>
    <row r="232" spans="1:10" x14ac:dyDescent="0.25">
      <c r="A232" s="1">
        <v>42943</v>
      </c>
      <c r="D232">
        <v>334.459991</v>
      </c>
      <c r="E232">
        <v>8302400</v>
      </c>
      <c r="I232" s="1">
        <v>42943</v>
      </c>
      <c r="J232" s="3">
        <f>IFERROR(VLOOKUP($A232,'tesla_df (lookup table)'!$A:$K,MATCH('tesla_df (daily_returns)'!$J$1,'tesla_df (lookup table)'!$1:$1,0),0),"")</f>
        <v>-2.7308462516065814E-2</v>
      </c>
    </row>
    <row r="233" spans="1:10" x14ac:dyDescent="0.25">
      <c r="A233" s="1">
        <v>42942</v>
      </c>
      <c r="D233">
        <v>343.85000600000001</v>
      </c>
      <c r="E233">
        <v>4820800</v>
      </c>
      <c r="I233" s="1">
        <v>42942</v>
      </c>
      <c r="J233" s="3">
        <f>IFERROR(VLOOKUP($A233,'tesla_df (lookup table)'!$A:$K,MATCH('tesla_df (daily_returns)'!$J$1,'tesla_df (lookup table)'!$1:$1,0),0),"")</f>
        <v>1.251472298266096E-2</v>
      </c>
    </row>
    <row r="234" spans="1:10" x14ac:dyDescent="0.25">
      <c r="A234" s="1">
        <v>42941</v>
      </c>
      <c r="D234">
        <v>339.60000600000001</v>
      </c>
      <c r="E234">
        <v>6989200</v>
      </c>
      <c r="I234" s="1">
        <v>42941</v>
      </c>
      <c r="J234" s="3">
        <f>IFERROR(VLOOKUP($A234,'tesla_df (lookup table)'!$A:$K,MATCH('tesla_df (daily_returns)'!$J$1,'tesla_df (lookup table)'!$1:$1,0),0),"")</f>
        <v>-8.5250002737796478E-3</v>
      </c>
    </row>
    <row r="235" spans="1:10" x14ac:dyDescent="0.25">
      <c r="A235" s="1">
        <v>42940</v>
      </c>
      <c r="D235">
        <v>342.51998900000001</v>
      </c>
      <c r="E235">
        <v>8637100</v>
      </c>
      <c r="I235" s="1">
        <v>42940</v>
      </c>
      <c r="J235" s="3">
        <f>IFERROR(VLOOKUP($A235,'tesla_df (lookup table)'!$A:$K,MATCH('tesla_df (daily_returns)'!$J$1,'tesla_df (lookup table)'!$1:$1,0),0),"")</f>
        <v>4.2996331479835587E-2</v>
      </c>
    </row>
    <row r="236" spans="1:10" x14ac:dyDescent="0.25">
      <c r="A236" s="1">
        <v>42937</v>
      </c>
      <c r="D236">
        <v>328.39999399999999</v>
      </c>
      <c r="E236">
        <v>4901600</v>
      </c>
      <c r="I236" s="1">
        <v>42937</v>
      </c>
      <c r="J236" s="3">
        <f>IFERROR(VLOOKUP($A236,'tesla_df (lookup table)'!$A:$K,MATCH('tesla_df (daily_returns)'!$J$1,'tesla_df (lookup table)'!$1:$1,0),0),"")</f>
        <v>-4.6072349057527185E-3</v>
      </c>
    </row>
    <row r="237" spans="1:10" x14ac:dyDescent="0.25">
      <c r="A237" s="1">
        <v>42936</v>
      </c>
      <c r="D237">
        <v>329.92001299999998</v>
      </c>
      <c r="E237">
        <v>5166200</v>
      </c>
      <c r="I237" s="1">
        <v>42936</v>
      </c>
      <c r="J237" s="3">
        <f>IFERROR(VLOOKUP($A237,'tesla_df (lookup table)'!$A:$K,MATCH('tesla_df (daily_returns)'!$J$1,'tesla_df (lookup table)'!$1:$1,0),0),"")</f>
        <v>1.4327008721422471E-2</v>
      </c>
    </row>
    <row r="238" spans="1:10" x14ac:dyDescent="0.25">
      <c r="A238" s="1">
        <v>42935</v>
      </c>
      <c r="D238">
        <v>325.26001000000002</v>
      </c>
      <c r="E238">
        <v>6357000</v>
      </c>
      <c r="I238" s="1">
        <v>42935</v>
      </c>
      <c r="J238" s="3">
        <f>IFERROR(VLOOKUP($A238,'tesla_df (lookup table)'!$A:$K,MATCH('tesla_df (daily_returns)'!$J$1,'tesla_df (lookup table)'!$1:$1,0),0),"")</f>
        <v>-9.0786622312532834E-3</v>
      </c>
    </row>
    <row r="239" spans="1:10" x14ac:dyDescent="0.25">
      <c r="A239" s="1">
        <v>42934</v>
      </c>
      <c r="D239">
        <v>328.23998999999998</v>
      </c>
      <c r="E239">
        <v>6373700</v>
      </c>
      <c r="I239" s="1">
        <v>42934</v>
      </c>
      <c r="J239" s="3">
        <f>IFERROR(VLOOKUP($A239,'tesla_df (lookup table)'!$A:$K,MATCH('tesla_df (daily_returns)'!$J$1,'tesla_df (lookup table)'!$1:$1,0),0),"")</f>
        <v>2.7130152423847469E-2</v>
      </c>
    </row>
    <row r="240" spans="1:10" x14ac:dyDescent="0.25">
      <c r="A240" s="1">
        <v>42933</v>
      </c>
      <c r="D240">
        <v>319.57000699999998</v>
      </c>
      <c r="E240">
        <v>9876900</v>
      </c>
      <c r="I240" s="1">
        <v>42933</v>
      </c>
      <c r="J240" s="3">
        <f>IFERROR(VLOOKUP($A240,'tesla_df (lookup table)'!$A:$K,MATCH('tesla_df (daily_returns)'!$J$1,'tesla_df (lookup table)'!$1:$1,0),0),"")</f>
        <v>-2.5047263484798535E-2</v>
      </c>
    </row>
    <row r="241" spans="1:10" x14ac:dyDescent="0.25">
      <c r="A241" s="1">
        <v>42930</v>
      </c>
      <c r="D241">
        <v>327.77999899999998</v>
      </c>
      <c r="E241">
        <v>5625200</v>
      </c>
      <c r="I241" s="1">
        <v>42930</v>
      </c>
      <c r="J241" s="3">
        <f>IFERROR(VLOOKUP($A241,'tesla_df (lookup table)'!$A:$K,MATCH('tesla_df (daily_returns)'!$J$1,'tesla_df (lookup table)'!$1:$1,0),0),"")</f>
        <v>1.3512244352218492E-2</v>
      </c>
    </row>
    <row r="242" spans="1:10" x14ac:dyDescent="0.25">
      <c r="A242" s="1">
        <v>42929</v>
      </c>
      <c r="D242">
        <v>323.41000400000001</v>
      </c>
      <c r="E242">
        <v>8594500</v>
      </c>
      <c r="I242" s="1">
        <v>42929</v>
      </c>
      <c r="J242" s="3">
        <f>IFERROR(VLOOKUP($A242,'tesla_df (lookup table)'!$A:$K,MATCH('tesla_df (daily_returns)'!$J$1,'tesla_df (lookup table)'!$1:$1,0),0),"")</f>
        <v>-1.854207697245339E-2</v>
      </c>
    </row>
    <row r="243" spans="1:10" x14ac:dyDescent="0.25">
      <c r="A243" s="1">
        <v>42928</v>
      </c>
      <c r="D243">
        <v>329.51998900000001</v>
      </c>
      <c r="E243">
        <v>10346100</v>
      </c>
      <c r="I243" s="1">
        <v>42928</v>
      </c>
      <c r="J243" s="3">
        <f>IFERROR(VLOOKUP($A243,'tesla_df (lookup table)'!$A:$K,MATCH('tesla_df (daily_returns)'!$J$1,'tesla_df (lookup table)'!$1:$1,0),0),"")</f>
        <v>7.0288735192596463E-3</v>
      </c>
    </row>
    <row r="244" spans="1:10" x14ac:dyDescent="0.25">
      <c r="A244" s="1">
        <v>42927</v>
      </c>
      <c r="D244">
        <v>327.220000999999</v>
      </c>
      <c r="E244">
        <v>11559400</v>
      </c>
      <c r="I244" s="1">
        <v>42927</v>
      </c>
      <c r="J244" s="3">
        <f>IFERROR(VLOOKUP($A244,'tesla_df (lookup table)'!$A:$K,MATCH('tesla_df (daily_returns)'!$J$1,'tesla_df (lookup table)'!$1:$1,0),0),"")</f>
        <v>3.5342551571300861E-2</v>
      </c>
    </row>
    <row r="245" spans="1:10" x14ac:dyDescent="0.25">
      <c r="A245" s="1">
        <v>42926</v>
      </c>
      <c r="D245">
        <v>316.04998799999998</v>
      </c>
      <c r="E245">
        <v>13820900</v>
      </c>
      <c r="I245" s="1">
        <v>42926</v>
      </c>
      <c r="J245" s="3">
        <f>IFERROR(VLOOKUP($A245,'tesla_df (lookup table)'!$A:$K,MATCH('tesla_df (daily_returns)'!$J$1,'tesla_df (lookup table)'!$1:$1,0),0),"")</f>
        <v>9.0351414052929277E-3</v>
      </c>
    </row>
    <row r="246" spans="1:10" x14ac:dyDescent="0.25">
      <c r="A246" s="1">
        <v>42923</v>
      </c>
      <c r="D246">
        <v>313.220000999999</v>
      </c>
      <c r="E246">
        <v>14176900</v>
      </c>
      <c r="I246" s="1">
        <v>42923</v>
      </c>
      <c r="J246" s="3">
        <f>IFERROR(VLOOKUP($A246,'tesla_df (lookup table)'!$A:$K,MATCH('tesla_df (daily_returns)'!$J$1,'tesla_df (lookup table)'!$1:$1,0),0),"")</f>
        <v>1.42149861891455E-2</v>
      </c>
    </row>
    <row r="247" spans="1:10" x14ac:dyDescent="0.25">
      <c r="A247" s="1">
        <v>42922</v>
      </c>
      <c r="D247">
        <v>308.82998700000002</v>
      </c>
      <c r="E247">
        <v>19324500</v>
      </c>
      <c r="I247" s="1">
        <v>42922</v>
      </c>
      <c r="J247" s="3">
        <f>IFERROR(VLOOKUP($A247,'tesla_df (lookup table)'!$A:$K,MATCH('tesla_df (daily_returns)'!$J$1,'tesla_df (lookup table)'!$1:$1,0),0),"")</f>
        <v>-5.5825641943509544E-2</v>
      </c>
    </row>
    <row r="248" spans="1:10" x14ac:dyDescent="0.25">
      <c r="A248" s="1">
        <v>42921</v>
      </c>
      <c r="D248">
        <v>327.08999599999999</v>
      </c>
      <c r="E248">
        <v>17046700</v>
      </c>
      <c r="I248" s="1">
        <v>42921</v>
      </c>
      <c r="J248" s="3">
        <f>IFERROR(VLOOKUP($A248,'tesla_df (lookup table)'!$A:$K,MATCH('tesla_df (daily_returns)'!$J$1,'tesla_df (lookup table)'!$1:$1,0),0),"")</f>
        <v>-7.2400882995872176E-2</v>
      </c>
    </row>
    <row r="249" spans="1:10" x14ac:dyDescent="0.25">
      <c r="A249" s="1">
        <v>42919</v>
      </c>
      <c r="D249">
        <v>352.61999500000002</v>
      </c>
      <c r="E249">
        <v>6305400</v>
      </c>
      <c r="I249" s="1">
        <v>42919</v>
      </c>
      <c r="J249" s="3">
        <f>IFERROR(VLOOKUP($A249,'tesla_df (lookup table)'!$A:$K,MATCH('tesla_df (daily_returns)'!$J$1,'tesla_df (lookup table)'!$1:$1,0),0),"")</f>
        <v>-2.486101151216822E-2</v>
      </c>
    </row>
    <row r="250" spans="1:10" x14ac:dyDescent="0.25">
      <c r="A250" s="1">
        <v>42916</v>
      </c>
      <c r="B250">
        <v>-240916</v>
      </c>
      <c r="C250">
        <v>-269983</v>
      </c>
      <c r="D250">
        <v>361.60998499999999</v>
      </c>
      <c r="E250">
        <v>5848500</v>
      </c>
      <c r="F250">
        <v>5.9329999999999998</v>
      </c>
      <c r="I250" s="1">
        <v>42916</v>
      </c>
      <c r="J250" s="3">
        <f>IFERROR(VLOOKUP($A250,'tesla_df (lookup table)'!$A:$K,MATCH('tesla_df (daily_returns)'!$J$1,'tesla_df (lookup table)'!$1:$1,0),0),"")</f>
        <v>2.3838808038807893E-3</v>
      </c>
    </row>
    <row r="251" spans="1:10" x14ac:dyDescent="0.25">
      <c r="A251" s="1">
        <v>42915</v>
      </c>
      <c r="D251">
        <v>360.75</v>
      </c>
      <c r="E251">
        <v>8221000</v>
      </c>
      <c r="I251" s="1">
        <v>42915</v>
      </c>
      <c r="J251" s="3">
        <f>IFERROR(VLOOKUP($A251,'tesla_df (lookup table)'!$A:$K,MATCH('tesla_df (daily_returns)'!$J$1,'tesla_df (lookup table)'!$1:$1,0),0),"")</f>
        <v>-2.8256627202257974E-2</v>
      </c>
    </row>
    <row r="252" spans="1:10" x14ac:dyDescent="0.25">
      <c r="A252" s="1">
        <v>42914</v>
      </c>
      <c r="D252">
        <v>371.23998999999998</v>
      </c>
      <c r="E252">
        <v>6302500</v>
      </c>
      <c r="I252" s="1">
        <v>42914</v>
      </c>
      <c r="J252" s="3">
        <f>IFERROR(VLOOKUP($A252,'tesla_df (lookup table)'!$A:$K,MATCH('tesla_df (daily_returns)'!$J$1,'tesla_df (lookup table)'!$1:$1,0),0),"")</f>
        <v>2.4477730282276709E-2</v>
      </c>
    </row>
    <row r="253" spans="1:10" x14ac:dyDescent="0.25">
      <c r="A253" s="1">
        <v>42913</v>
      </c>
      <c r="D253">
        <v>362.36999500000002</v>
      </c>
      <c r="E253">
        <v>6996400</v>
      </c>
      <c r="I253" s="1">
        <v>42913</v>
      </c>
      <c r="J253" s="3">
        <f>IFERROR(VLOOKUP($A253,'tesla_df (lookup table)'!$A:$K,MATCH('tesla_df (daily_returns)'!$J$1,'tesla_df (lookup table)'!$1:$1,0),0),"")</f>
        <v>-4.0054028982331326E-2</v>
      </c>
    </row>
    <row r="254" spans="1:10" x14ac:dyDescent="0.25">
      <c r="A254" s="1">
        <v>42912</v>
      </c>
      <c r="D254">
        <v>377.48998999999998</v>
      </c>
      <c r="E254">
        <v>6604100</v>
      </c>
      <c r="I254" s="1">
        <v>42912</v>
      </c>
      <c r="J254" s="3">
        <f>IFERROR(VLOOKUP($A254,'tesla_df (lookup table)'!$A:$K,MATCH('tesla_df (daily_returns)'!$J$1,'tesla_df (lookup table)'!$1:$1,0),0),"")</f>
        <v>-1.5543152467028839E-2</v>
      </c>
    </row>
    <row r="255" spans="1:10" x14ac:dyDescent="0.25">
      <c r="A255" s="1">
        <v>42909</v>
      </c>
      <c r="D255">
        <v>383.45001200000002</v>
      </c>
      <c r="E255">
        <v>6445800</v>
      </c>
      <c r="I255" s="1">
        <v>42909</v>
      </c>
      <c r="J255" s="3">
        <f>IFERROR(VLOOKUP($A255,'tesla_df (lookup table)'!$A:$K,MATCH('tesla_df (daily_returns)'!$J$1,'tesla_df (lookup table)'!$1:$1,0),0),"")</f>
        <v>2.1955177149912083E-3</v>
      </c>
    </row>
    <row r="256" spans="1:10" x14ac:dyDescent="0.25">
      <c r="A256" s="1">
        <v>42908</v>
      </c>
      <c r="D256">
        <v>382.60998499999999</v>
      </c>
      <c r="E256">
        <v>7529800</v>
      </c>
      <c r="I256" s="1">
        <v>42908</v>
      </c>
      <c r="J256" s="3">
        <f>IFERROR(VLOOKUP($A256,'tesla_df (lookup table)'!$A:$K,MATCH('tesla_df (daily_returns)'!$J$1,'tesla_df (lookup table)'!$1:$1,0),0),"")</f>
        <v>1.6498382303374855E-2</v>
      </c>
    </row>
    <row r="257" spans="1:10" x14ac:dyDescent="0.25">
      <c r="A257" s="1">
        <v>42907</v>
      </c>
      <c r="D257">
        <v>376.39999399999999</v>
      </c>
      <c r="E257">
        <v>4923200</v>
      </c>
      <c r="I257" s="1">
        <v>42907</v>
      </c>
      <c r="J257" s="3">
        <f>IFERROR(VLOOKUP($A257,'tesla_df (lookup table)'!$A:$K,MATCH('tesla_df (daily_returns)'!$J$1,'tesla_df (lookup table)'!$1:$1,0),0),"")</f>
        <v>1.117559668965179E-2</v>
      </c>
    </row>
    <row r="258" spans="1:10" x14ac:dyDescent="0.25">
      <c r="A258" s="1">
        <v>42906</v>
      </c>
      <c r="D258">
        <v>372.23998999999998</v>
      </c>
      <c r="E258">
        <v>7438700</v>
      </c>
      <c r="I258" s="1">
        <v>42906</v>
      </c>
      <c r="J258" s="3">
        <f>IFERROR(VLOOKUP($A258,'tesla_df (lookup table)'!$A:$K,MATCH('tesla_df (daily_returns)'!$J$1,'tesla_df (lookup table)'!$1:$1,0),0),"")</f>
        <v>6.5981667906381677E-3</v>
      </c>
    </row>
    <row r="259" spans="1:10" x14ac:dyDescent="0.25">
      <c r="A259" s="1">
        <v>42905</v>
      </c>
      <c r="D259">
        <v>369.79998799999998</v>
      </c>
      <c r="E259">
        <v>6549300</v>
      </c>
      <c r="I259" s="1">
        <v>42905</v>
      </c>
      <c r="J259" s="3">
        <f>IFERROR(VLOOKUP($A259,'tesla_df (lookup table)'!$A:$K,MATCH('tesla_df (daily_returns)'!$J$1,'tesla_df (lookup table)'!$1:$1,0),0),"")</f>
        <v>-4.3080399188159587E-3</v>
      </c>
    </row>
    <row r="260" spans="1:10" x14ac:dyDescent="0.25">
      <c r="A260" s="1">
        <v>42902</v>
      </c>
      <c r="D260">
        <v>371.39999399999999</v>
      </c>
      <c r="E260">
        <v>6731000</v>
      </c>
      <c r="I260" s="1">
        <v>42902</v>
      </c>
      <c r="J260" s="3">
        <f>IFERROR(VLOOKUP($A260,'tesla_df (lookup table)'!$A:$K,MATCH('tesla_df (daily_returns)'!$J$1,'tesla_df (lookup table)'!$1:$1,0),0),"")</f>
        <v>-1.0497154691715808E-2</v>
      </c>
    </row>
    <row r="261" spans="1:10" x14ac:dyDescent="0.25">
      <c r="A261" s="1">
        <v>42901</v>
      </c>
      <c r="D261">
        <v>375.33999599999999</v>
      </c>
      <c r="E261">
        <v>10426500</v>
      </c>
      <c r="I261" s="1">
        <v>42901</v>
      </c>
      <c r="J261" s="3">
        <f>IFERROR(VLOOKUP($A261,'tesla_df (lookup table)'!$A:$K,MATCH('tesla_df (daily_returns)'!$J$1,'tesla_df (lookup table)'!$1:$1,0),0),"")</f>
        <v>-1.3975747239260865E-2</v>
      </c>
    </row>
    <row r="262" spans="1:10" x14ac:dyDescent="0.25">
      <c r="A262" s="1">
        <v>42900</v>
      </c>
      <c r="D262">
        <v>380.66000400000001</v>
      </c>
      <c r="E262">
        <v>12818400</v>
      </c>
      <c r="I262" s="1">
        <v>42900</v>
      </c>
      <c r="J262" s="3">
        <f>IFERROR(VLOOKUP($A262,'tesla_df (lookup table)'!$A:$K,MATCH('tesla_df (daily_returns)'!$J$1,'tesla_df (lookup table)'!$1:$1,0),0),"")</f>
        <v>1.252824005761702E-2</v>
      </c>
    </row>
    <row r="263" spans="1:10" x14ac:dyDescent="0.25">
      <c r="A263" s="1">
        <v>42899</v>
      </c>
      <c r="D263">
        <v>375.95001200000002</v>
      </c>
      <c r="E263">
        <v>11807900</v>
      </c>
      <c r="I263" s="1">
        <v>42899</v>
      </c>
      <c r="J263" s="3">
        <f>IFERROR(VLOOKUP($A263,'tesla_df (lookup table)'!$A:$K,MATCH('tesla_df (daily_returns)'!$J$1,'tesla_df (lookup table)'!$1:$1,0),0),"")</f>
        <v>4.7185319428837073E-2</v>
      </c>
    </row>
    <row r="264" spans="1:10" x14ac:dyDescent="0.25">
      <c r="A264" s="1">
        <v>42898</v>
      </c>
      <c r="D264">
        <v>359.01001000000002</v>
      </c>
      <c r="E264">
        <v>10517700</v>
      </c>
      <c r="I264" s="1">
        <v>42898</v>
      </c>
      <c r="J264" s="3">
        <f>IFERROR(VLOOKUP($A264,'tesla_df (lookup table)'!$A:$K,MATCH('tesla_df (daily_returns)'!$J$1,'tesla_df (lookup table)'!$1:$1,0),0),"")</f>
        <v>4.7296623947509523E-3</v>
      </c>
    </row>
    <row r="265" spans="1:10" x14ac:dyDescent="0.25">
      <c r="A265" s="1">
        <v>42895</v>
      </c>
      <c r="D265">
        <v>357.32000699999998</v>
      </c>
      <c r="E265">
        <v>17261400</v>
      </c>
      <c r="I265" s="1">
        <v>42895</v>
      </c>
      <c r="J265" s="3">
        <f>IFERROR(VLOOKUP($A265,'tesla_df (lookup table)'!$A:$K,MATCH('tesla_df (daily_returns)'!$J$1,'tesla_df (lookup table)'!$1:$1,0),0),"")</f>
        <v>-3.4270251351351415E-2</v>
      </c>
    </row>
    <row r="266" spans="1:10" x14ac:dyDescent="0.25">
      <c r="A266" s="1">
        <v>42894</v>
      </c>
      <c r="D266">
        <v>370</v>
      </c>
      <c r="E266">
        <v>9009800</v>
      </c>
      <c r="I266" s="1">
        <v>42894</v>
      </c>
      <c r="J266" s="3">
        <f>IFERROR(VLOOKUP($A266,'tesla_df (lookup table)'!$A:$K,MATCH('tesla_df (daily_returns)'!$J$1,'tesla_df (lookup table)'!$1:$1,0),0),"")</f>
        <v>2.8777995753282309E-2</v>
      </c>
    </row>
    <row r="267" spans="1:10" x14ac:dyDescent="0.25">
      <c r="A267" s="1">
        <v>42893</v>
      </c>
      <c r="D267">
        <v>359.64999399999999</v>
      </c>
      <c r="E267">
        <v>9398000</v>
      </c>
      <c r="I267" s="1">
        <v>42893</v>
      </c>
      <c r="J267" s="3">
        <f>IFERROR(VLOOKUP($A267,'tesla_df (lookup table)'!$A:$K,MATCH('tesla_df (daily_returns)'!$J$1,'tesla_df (lookup table)'!$1:$1,0),0),"")</f>
        <v>1.9271610838515855E-2</v>
      </c>
    </row>
    <row r="268" spans="1:10" x14ac:dyDescent="0.25">
      <c r="A268" s="1">
        <v>42892</v>
      </c>
      <c r="D268">
        <v>352.85000600000001</v>
      </c>
      <c r="E268">
        <v>11086800</v>
      </c>
      <c r="I268" s="1">
        <v>42892</v>
      </c>
      <c r="J268" s="3">
        <f>IFERROR(VLOOKUP($A268,'tesla_df (lookup table)'!$A:$K,MATCH('tesla_df (daily_returns)'!$J$1,'tesla_df (lookup table)'!$1:$1,0),0),"")</f>
        <v>1.5921913188260511E-2</v>
      </c>
    </row>
    <row r="269" spans="1:10" x14ac:dyDescent="0.25">
      <c r="A269" s="1">
        <v>42891</v>
      </c>
      <c r="D269">
        <v>347.32000699999998</v>
      </c>
      <c r="E269">
        <v>6784400</v>
      </c>
      <c r="I269" s="1">
        <v>42891</v>
      </c>
      <c r="J269" s="3">
        <f>IFERROR(VLOOKUP($A269,'tesla_df (lookup table)'!$A:$K,MATCH('tesla_df (daily_returns)'!$J$1,'tesla_df (lookup table)'!$1:$1,0),0),"")</f>
        <v>2.198028797445414E-2</v>
      </c>
    </row>
    <row r="270" spans="1:10" x14ac:dyDescent="0.25">
      <c r="A270" s="1">
        <v>42888</v>
      </c>
      <c r="D270">
        <v>339.85000600000001</v>
      </c>
      <c r="E270">
        <v>5590200</v>
      </c>
      <c r="I270" s="1">
        <v>42888</v>
      </c>
      <c r="J270" s="3">
        <f>IFERROR(VLOOKUP($A270,'tesla_df (lookup table)'!$A:$K,MATCH('tesla_df (daily_returns)'!$J$1,'tesla_df (lookup table)'!$1:$1,0),0),"")</f>
        <v>-1.5277169187607432E-3</v>
      </c>
    </row>
    <row r="271" spans="1:10" x14ac:dyDescent="0.25">
      <c r="A271" s="1">
        <v>42887</v>
      </c>
      <c r="D271">
        <v>340.36999500000002</v>
      </c>
      <c r="E271">
        <v>7608000</v>
      </c>
      <c r="I271" s="1">
        <v>42887</v>
      </c>
      <c r="J271" s="3">
        <f>IFERROR(VLOOKUP($A271,'tesla_df (lookup table)'!$A:$K,MATCH('tesla_df (daily_returns)'!$J$1,'tesla_df (lookup table)'!$1:$1,0),0),"")</f>
        <v>-1.8768217390451537E-3</v>
      </c>
    </row>
    <row r="272" spans="1:10" x14ac:dyDescent="0.25">
      <c r="A272" s="1">
        <v>42886</v>
      </c>
      <c r="D272">
        <v>341.01001000000002</v>
      </c>
      <c r="E272">
        <v>9963400</v>
      </c>
      <c r="F272">
        <v>6.4669999999999996</v>
      </c>
      <c r="I272" s="1">
        <v>42886</v>
      </c>
      <c r="J272" s="3">
        <f>IFERROR(VLOOKUP($A272,'tesla_df (lookup table)'!$A:$K,MATCH('tesla_df (daily_returns)'!$J$1,'tesla_df (lookup table)'!$1:$1,0),0),"")</f>
        <v>1.7636538030978175E-2</v>
      </c>
    </row>
    <row r="273" spans="1:10" x14ac:dyDescent="0.25">
      <c r="A273" s="1">
        <v>42885</v>
      </c>
      <c r="D273">
        <v>335.10000600000001</v>
      </c>
      <c r="E273">
        <v>7782900</v>
      </c>
      <c r="I273" s="1">
        <v>42885</v>
      </c>
      <c r="J273" s="3">
        <f>IFERROR(VLOOKUP($A273,'tesla_df (lookup table)'!$A:$K,MATCH('tesla_df (daily_returns)'!$J$1,'tesla_df (lookup table)'!$1:$1,0),0),"")</f>
        <v>3.0632929016749914E-2</v>
      </c>
    </row>
    <row r="274" spans="1:10" x14ac:dyDescent="0.25">
      <c r="A274" s="1">
        <v>42881</v>
      </c>
      <c r="D274">
        <v>325.14001500000001</v>
      </c>
      <c r="E274">
        <v>7802200</v>
      </c>
      <c r="I274" s="1">
        <v>42881</v>
      </c>
      <c r="J274" s="3">
        <f>IFERROR(VLOOKUP($A274,'tesla_df (lookup table)'!$A:$K,MATCH('tesla_df (daily_returns)'!$J$1,'tesla_df (lookup table)'!$1:$1,0),0),"")</f>
        <v>2.6228666290984595E-2</v>
      </c>
    </row>
    <row r="275" spans="1:10" x14ac:dyDescent="0.25">
      <c r="A275" s="1">
        <v>42880</v>
      </c>
      <c r="D275">
        <v>316.82998700000002</v>
      </c>
      <c r="E275">
        <v>5014000</v>
      </c>
      <c r="I275" s="1">
        <v>42880</v>
      </c>
      <c r="J275" s="3">
        <f>IFERROR(VLOOKUP($A275,'tesla_df (lookup table)'!$A:$K,MATCH('tesla_df (daily_returns)'!$J$1,'tesla_df (lookup table)'!$1:$1,0),0),"")</f>
        <v>2.1307414024542656E-2</v>
      </c>
    </row>
    <row r="276" spans="1:10" x14ac:dyDescent="0.25">
      <c r="A276" s="1">
        <v>42879</v>
      </c>
      <c r="D276">
        <v>310.220000999999</v>
      </c>
      <c r="E276">
        <v>5033300</v>
      </c>
      <c r="I276" s="1">
        <v>42879</v>
      </c>
      <c r="J276" s="3">
        <f>IFERROR(VLOOKUP($A276,'tesla_df (lookup table)'!$A:$K,MATCH('tesla_df (daily_returns)'!$J$1,'tesla_df (lookup table)'!$1:$1,0),0),"")</f>
        <v>2.0930745455012799E-2</v>
      </c>
    </row>
    <row r="277" spans="1:10" x14ac:dyDescent="0.25">
      <c r="A277" s="1">
        <v>42878</v>
      </c>
      <c r="D277">
        <v>303.85998499999999</v>
      </c>
      <c r="E277">
        <v>4318400</v>
      </c>
      <c r="I277" s="1">
        <v>42878</v>
      </c>
      <c r="J277" s="3">
        <f>IFERROR(VLOOKUP($A277,'tesla_df (lookup table)'!$A:$K,MATCH('tesla_df (daily_returns)'!$J$1,'tesla_df (lookup table)'!$1:$1,0),0),"")</f>
        <v>-2.0911940952242202E-2</v>
      </c>
    </row>
    <row r="278" spans="1:10" x14ac:dyDescent="0.25">
      <c r="A278" s="1">
        <v>42877</v>
      </c>
      <c r="D278">
        <v>310.35000600000001</v>
      </c>
      <c r="E278">
        <v>4329200</v>
      </c>
      <c r="I278" s="1">
        <v>42877</v>
      </c>
      <c r="J278" s="3">
        <f>IFERROR(VLOOKUP($A278,'tesla_df (lookup table)'!$A:$K,MATCH('tesla_df (daily_returns)'!$J$1,'tesla_df (lookup table)'!$1:$1,0),0),"")</f>
        <v>-1.5441914232039952E-3</v>
      </c>
    </row>
    <row r="279" spans="1:10" x14ac:dyDescent="0.25">
      <c r="A279" s="1">
        <v>42874</v>
      </c>
      <c r="D279">
        <v>310.82998700000002</v>
      </c>
      <c r="E279">
        <v>4687600</v>
      </c>
      <c r="I279" s="1">
        <v>42874</v>
      </c>
      <c r="J279" s="3">
        <f>IFERROR(VLOOKUP($A279,'tesla_df (lookup table)'!$A:$K,MATCH('tesla_df (daily_returns)'!$J$1,'tesla_df (lookup table)'!$1:$1,0),0),"")</f>
        <v>-7.1232703451304252E-3</v>
      </c>
    </row>
    <row r="280" spans="1:10" x14ac:dyDescent="0.25">
      <c r="A280" s="1">
        <v>42873</v>
      </c>
      <c r="D280">
        <v>313.05999800000001</v>
      </c>
      <c r="E280">
        <v>5653800</v>
      </c>
      <c r="I280" s="1">
        <v>42873</v>
      </c>
      <c r="J280" s="3">
        <f>IFERROR(VLOOKUP($A280,'tesla_df (lookup table)'!$A:$K,MATCH('tesla_df (daily_returns)'!$J$1,'tesla_df (lookup table)'!$1:$1,0),0),"")</f>
        <v>2.2704300220719727E-2</v>
      </c>
    </row>
    <row r="281" spans="1:10" x14ac:dyDescent="0.25">
      <c r="A281" s="1">
        <v>42872</v>
      </c>
      <c r="D281">
        <v>306.10998499999999</v>
      </c>
      <c r="E281">
        <v>6711900</v>
      </c>
      <c r="I281" s="1">
        <v>42872</v>
      </c>
      <c r="J281" s="3">
        <f>IFERROR(VLOOKUP($A281,'tesla_df (lookup table)'!$A:$K,MATCH('tesla_df (daily_returns)'!$J$1,'tesla_df (lookup table)'!$1:$1,0),0),"")</f>
        <v>-3.4383851159778919E-2</v>
      </c>
    </row>
    <row r="282" spans="1:10" x14ac:dyDescent="0.25">
      <c r="A282" s="1">
        <v>42871</v>
      </c>
      <c r="D282">
        <v>317.01001000000002</v>
      </c>
      <c r="E282">
        <v>4152500</v>
      </c>
      <c r="I282" s="1">
        <v>42871</v>
      </c>
      <c r="J282" s="3">
        <f>IFERROR(VLOOKUP($A282,'tesla_df (lookup table)'!$A:$K,MATCH('tesla_df (daily_returns)'!$J$1,'tesla_df (lookup table)'!$1:$1,0),0),"")</f>
        <v>3.5773236105907992E-3</v>
      </c>
    </row>
    <row r="283" spans="1:10" x14ac:dyDescent="0.25">
      <c r="A283" s="1">
        <v>42870</v>
      </c>
      <c r="D283">
        <v>315.88000499999998</v>
      </c>
      <c r="E283">
        <v>7622000</v>
      </c>
      <c r="I283" s="1">
        <v>42870</v>
      </c>
      <c r="J283" s="3">
        <f>IFERROR(VLOOKUP($A283,'tesla_df (lookup table)'!$A:$K,MATCH('tesla_df (daily_returns)'!$J$1,'tesla_df (lookup table)'!$1:$1,0),0),"")</f>
        <v>-2.7492974523524439E-2</v>
      </c>
    </row>
    <row r="284" spans="1:10" x14ac:dyDescent="0.25">
      <c r="A284" s="1">
        <v>42867</v>
      </c>
      <c r="D284">
        <v>324.80999800000001</v>
      </c>
      <c r="E284">
        <v>4121600</v>
      </c>
      <c r="I284" s="1">
        <v>42867</v>
      </c>
      <c r="J284" s="3">
        <f>IFERROR(VLOOKUP($A284,'tesla_df (lookup table)'!$A:$K,MATCH('tesla_df (daily_returns)'!$J$1,'tesla_df (lookup table)'!$1:$1,0),0),"")</f>
        <v>5.2924542502174998E-3</v>
      </c>
    </row>
    <row r="285" spans="1:10" x14ac:dyDescent="0.25">
      <c r="A285" s="1">
        <v>42866</v>
      </c>
      <c r="D285">
        <v>323.10000600000001</v>
      </c>
      <c r="E285">
        <v>4753800</v>
      </c>
      <c r="I285" s="1">
        <v>42866</v>
      </c>
      <c r="J285" s="3">
        <f>IFERROR(VLOOKUP($A285,'tesla_df (lookup table)'!$A:$K,MATCH('tesla_df (daily_returns)'!$J$1,'tesla_df (lookup table)'!$1:$1,0),0),"")</f>
        <v>-6.518648894534013E-3</v>
      </c>
    </row>
    <row r="286" spans="1:10" x14ac:dyDescent="0.25">
      <c r="A286" s="1">
        <v>42865</v>
      </c>
      <c r="D286">
        <v>325.220000999999</v>
      </c>
      <c r="E286">
        <v>5741600</v>
      </c>
      <c r="I286" s="1">
        <v>42865</v>
      </c>
      <c r="J286" s="3">
        <f>IFERROR(VLOOKUP($A286,'tesla_df (lookup table)'!$A:$K,MATCH('tesla_df (daily_returns)'!$J$1,'tesla_df (lookup table)'!$1:$1,0),0),"")</f>
        <v>1.2326436147465036E-2</v>
      </c>
    </row>
    <row r="287" spans="1:10" x14ac:dyDescent="0.25">
      <c r="A287" s="1">
        <v>42864</v>
      </c>
      <c r="D287">
        <v>321.26001000000002</v>
      </c>
      <c r="E287">
        <v>9676500</v>
      </c>
      <c r="I287" s="1">
        <v>42864</v>
      </c>
      <c r="J287" s="3">
        <f>IFERROR(VLOOKUP($A287,'tesla_df (lookup table)'!$A:$K,MATCH('tesla_df (daily_returns)'!$J$1,'tesla_df (lookup table)'!$1:$1,0),0),"")</f>
        <v>4.5802297953694567E-2</v>
      </c>
    </row>
    <row r="288" spans="1:10" x14ac:dyDescent="0.25">
      <c r="A288" s="1">
        <v>42863</v>
      </c>
      <c r="D288">
        <v>307.19000199999999</v>
      </c>
      <c r="E288">
        <v>7006500</v>
      </c>
      <c r="I288" s="1">
        <v>42863</v>
      </c>
      <c r="J288" s="3">
        <f>IFERROR(VLOOKUP($A288,'tesla_df (lookup table)'!$A:$K,MATCH('tesla_df (daily_returns)'!$J$1,'tesla_df (lookup table)'!$1:$1,0),0),"")</f>
        <v>-3.7619717121069713E-3</v>
      </c>
    </row>
    <row r="289" spans="1:10" x14ac:dyDescent="0.25">
      <c r="A289" s="1">
        <v>42860</v>
      </c>
      <c r="D289">
        <v>308.35000600000001</v>
      </c>
      <c r="E289">
        <v>8177300</v>
      </c>
      <c r="I289" s="1">
        <v>42860</v>
      </c>
      <c r="J289" s="3">
        <f>IFERROR(VLOOKUP($A289,'tesla_df (lookup table)'!$A:$K,MATCH('tesla_df (daily_returns)'!$J$1,'tesla_df (lookup table)'!$1:$1,0),0),"")</f>
        <v>4.3626938985454736E-2</v>
      </c>
    </row>
    <row r="290" spans="1:10" x14ac:dyDescent="0.25">
      <c r="A290" s="1">
        <v>42859</v>
      </c>
      <c r="D290">
        <v>295.459991</v>
      </c>
      <c r="E290">
        <v>14152000</v>
      </c>
      <c r="I290" s="1">
        <v>42859</v>
      </c>
      <c r="J290" s="3">
        <f>IFERROR(VLOOKUP($A290,'tesla_df (lookup table)'!$A:$K,MATCH('tesla_df (daily_returns)'!$J$1,'tesla_df (lookup table)'!$1:$1,0),0),"")</f>
        <v>-5.0028932384792821E-2</v>
      </c>
    </row>
    <row r="291" spans="1:10" x14ac:dyDescent="0.25">
      <c r="A291" s="1">
        <v>42858</v>
      </c>
      <c r="D291">
        <v>311.01998900000001</v>
      </c>
      <c r="E291">
        <v>7133400</v>
      </c>
      <c r="I291" s="1">
        <v>42858</v>
      </c>
      <c r="J291" s="3">
        <f>IFERROR(VLOOKUP($A291,'tesla_df (lookup table)'!$A:$K,MATCH('tesla_df (daily_returns)'!$J$1,'tesla_df (lookup table)'!$1:$1,0),0),"")</f>
        <v>-2.4679436889863095E-2</v>
      </c>
    </row>
    <row r="292" spans="1:10" x14ac:dyDescent="0.25">
      <c r="A292" s="1">
        <v>42857</v>
      </c>
      <c r="D292">
        <v>318.89001500000001</v>
      </c>
      <c r="E292">
        <v>5382800</v>
      </c>
      <c r="I292" s="1">
        <v>42857</v>
      </c>
      <c r="J292" s="3">
        <f>IFERROR(VLOOKUP($A292,'tesla_df (lookup table)'!$A:$K,MATCH('tesla_df (daily_returns)'!$J$1,'tesla_df (lookup table)'!$1:$1,0),0),"")</f>
        <v>-1.220447962908728E-2</v>
      </c>
    </row>
    <row r="293" spans="1:10" x14ac:dyDescent="0.25">
      <c r="A293" s="1">
        <v>42856</v>
      </c>
      <c r="D293">
        <v>322.82998700000002</v>
      </c>
      <c r="E293">
        <v>8829600</v>
      </c>
      <c r="I293" s="1">
        <v>42856</v>
      </c>
      <c r="J293" s="3">
        <f>IFERROR(VLOOKUP($A293,'tesla_df (lookup table)'!$A:$K,MATCH('tesla_df (daily_returns)'!$J$1,'tesla_df (lookup table)'!$1:$1,0),0),"")</f>
        <v>2.7891806937171311E-2</v>
      </c>
    </row>
    <row r="294" spans="1:10" x14ac:dyDescent="0.25">
      <c r="A294" s="1">
        <v>42855</v>
      </c>
      <c r="F294">
        <v>5.9560000000000004</v>
      </c>
      <c r="I294" s="1">
        <v>42855</v>
      </c>
    </row>
    <row r="295" spans="1:10" x14ac:dyDescent="0.25">
      <c r="A295" s="1">
        <v>42853</v>
      </c>
      <c r="D295">
        <v>314.07000699999998</v>
      </c>
      <c r="E295">
        <v>4463400</v>
      </c>
      <c r="I295" s="1">
        <v>42853</v>
      </c>
      <c r="J295" s="3">
        <f>IFERROR(VLOOKUP($A295,'tesla_df (lookup table)'!$A:$K,MATCH('tesla_df (daily_returns)'!$J$1,'tesla_df (lookup table)'!$1:$1,0),0),"")</f>
        <v>1.7626290094509743E-2</v>
      </c>
    </row>
    <row r="296" spans="1:10" x14ac:dyDescent="0.25">
      <c r="A296" s="1">
        <v>42852</v>
      </c>
      <c r="D296">
        <v>308.63000499999998</v>
      </c>
      <c r="E296">
        <v>3468600</v>
      </c>
      <c r="I296" s="1">
        <v>42852</v>
      </c>
      <c r="J296" s="3">
        <f>IFERROR(VLOOKUP($A296,'tesla_df (lookup table)'!$A:$K,MATCH('tesla_df (daily_returns)'!$J$1,'tesla_df (lookup table)'!$1:$1,0),0),"")</f>
        <v>-4.9650447672386702E-3</v>
      </c>
    </row>
    <row r="297" spans="1:10" x14ac:dyDescent="0.25">
      <c r="A297" s="1">
        <v>42851</v>
      </c>
      <c r="D297">
        <v>310.17001299999998</v>
      </c>
      <c r="E297">
        <v>4695000</v>
      </c>
      <c r="I297" s="1">
        <v>42851</v>
      </c>
      <c r="J297" s="3">
        <f>IFERROR(VLOOKUP($A297,'tesla_df (lookup table)'!$A:$K,MATCH('tesla_df (daily_returns)'!$J$1,'tesla_df (lookup table)'!$1:$1,0),0),"")</f>
        <v>-1.1536364754048031E-2</v>
      </c>
    </row>
    <row r="298" spans="1:10" x14ac:dyDescent="0.25">
      <c r="A298" s="1">
        <v>42850</v>
      </c>
      <c r="D298">
        <v>313.790009</v>
      </c>
      <c r="E298">
        <v>6737700</v>
      </c>
      <c r="I298" s="1">
        <v>42850</v>
      </c>
      <c r="J298" s="3">
        <f>IFERROR(VLOOKUP($A298,'tesla_df (lookup table)'!$A:$K,MATCH('tesla_df (daily_returns)'!$J$1,'tesla_df (lookup table)'!$1:$1,0),0),"")</f>
        <v>1.8699509848714518E-2</v>
      </c>
    </row>
    <row r="299" spans="1:10" x14ac:dyDescent="0.25">
      <c r="A299" s="1">
        <v>42849</v>
      </c>
      <c r="D299">
        <v>308.02999899999998</v>
      </c>
      <c r="E299">
        <v>5083500</v>
      </c>
      <c r="I299" s="1">
        <v>42849</v>
      </c>
      <c r="J299" s="3">
        <f>IFERROR(VLOOKUP($A299,'tesla_df (lookup table)'!$A:$K,MATCH('tesla_df (daily_returns)'!$J$1,'tesla_df (lookup table)'!$1:$1,0),0),"")</f>
        <v>7.9515476187522315E-3</v>
      </c>
    </row>
    <row r="300" spans="1:10" x14ac:dyDescent="0.25">
      <c r="A300" s="1">
        <v>42846</v>
      </c>
      <c r="D300">
        <v>305.60000600000001</v>
      </c>
      <c r="E300">
        <v>4509800</v>
      </c>
      <c r="I300" s="1">
        <v>42846</v>
      </c>
      <c r="J300" s="3">
        <f>IFERROR(VLOOKUP($A300,'tesla_df (lookup table)'!$A:$K,MATCH('tesla_df (daily_returns)'!$J$1,'tesla_df (lookup table)'!$1:$1,0),0),"")</f>
        <v>1.0214524802005675E-2</v>
      </c>
    </row>
    <row r="301" spans="1:10" x14ac:dyDescent="0.25">
      <c r="A301" s="1">
        <v>42845</v>
      </c>
      <c r="D301">
        <v>302.51001000000002</v>
      </c>
      <c r="E301">
        <v>6149400</v>
      </c>
      <c r="I301" s="1">
        <v>42845</v>
      </c>
      <c r="J301" s="3">
        <f>IFERROR(VLOOKUP($A301,'tesla_df (lookup table)'!$A:$K,MATCH('tesla_df (daily_returns)'!$J$1,'tesla_df (lookup table)'!$1:$1,0),0),"")</f>
        <v>-9.8519871313558702E-3</v>
      </c>
    </row>
    <row r="302" spans="1:10" x14ac:dyDescent="0.25">
      <c r="A302" s="1">
        <v>42844</v>
      </c>
      <c r="D302">
        <v>305.51998900000001</v>
      </c>
      <c r="E302">
        <v>3898000</v>
      </c>
      <c r="I302" s="1">
        <v>42844</v>
      </c>
      <c r="J302" s="3">
        <f>IFERROR(VLOOKUP($A302,'tesla_df (lookup table)'!$A:$K,MATCH('tesla_df (daily_returns)'!$J$1,'tesla_df (lookup table)'!$1:$1,0),0),"")</f>
        <v>1.7552003330557901E-2</v>
      </c>
    </row>
    <row r="303" spans="1:10" x14ac:dyDescent="0.25">
      <c r="A303" s="1">
        <v>42843</v>
      </c>
      <c r="D303">
        <v>300.25</v>
      </c>
      <c r="E303">
        <v>3035700</v>
      </c>
      <c r="I303" s="1">
        <v>42843</v>
      </c>
      <c r="J303" s="3">
        <f>IFERROR(VLOOKUP($A303,'tesla_df (lookup table)'!$A:$K,MATCH('tesla_df (daily_returns)'!$J$1,'tesla_df (lookup table)'!$1:$1,0),0),"")</f>
        <v>-3.9477242307077503E-3</v>
      </c>
    </row>
    <row r="304" spans="1:10" x14ac:dyDescent="0.25">
      <c r="A304" s="1">
        <v>42842</v>
      </c>
      <c r="D304">
        <v>301.44000199999999</v>
      </c>
      <c r="E304">
        <v>4138700</v>
      </c>
      <c r="I304" s="1">
        <v>42842</v>
      </c>
      <c r="J304" s="3">
        <f>IFERROR(VLOOKUP($A304,'tesla_df (lookup table)'!$A:$K,MATCH('tesla_df (daily_returns)'!$J$1,'tesla_df (lookup table)'!$1:$1,0),0),"")</f>
        <v>-8.4210460526316037E-3</v>
      </c>
    </row>
    <row r="305" spans="1:10" x14ac:dyDescent="0.25">
      <c r="A305" s="1">
        <v>42838</v>
      </c>
      <c r="D305">
        <v>304</v>
      </c>
      <c r="E305">
        <v>9284600</v>
      </c>
      <c r="I305" s="1">
        <v>42838</v>
      </c>
      <c r="J305" s="3">
        <f>IFERROR(VLOOKUP($A305,'tesla_df (lookup table)'!$A:$K,MATCH('tesla_df (daily_returns)'!$J$1,'tesla_df (lookup table)'!$1:$1,0),0),"")</f>
        <v>2.4120752245260155E-2</v>
      </c>
    </row>
    <row r="306" spans="1:10" x14ac:dyDescent="0.25">
      <c r="A306" s="1">
        <v>42837</v>
      </c>
      <c r="D306">
        <v>296.83999599999999</v>
      </c>
      <c r="E306">
        <v>6050700</v>
      </c>
      <c r="I306" s="1">
        <v>42837</v>
      </c>
      <c r="J306" s="3">
        <f>IFERROR(VLOOKUP($A306,'tesla_df (lookup table)'!$A:$K,MATCH('tesla_df (daily_returns)'!$J$1,'tesla_df (lookup table)'!$1:$1,0),0),"")</f>
        <v>-3.8450310472782905E-2</v>
      </c>
    </row>
    <row r="307" spans="1:10" x14ac:dyDescent="0.25">
      <c r="A307" s="1">
        <v>42836</v>
      </c>
      <c r="D307">
        <v>308.709991</v>
      </c>
      <c r="E307">
        <v>5724600</v>
      </c>
      <c r="I307" s="1">
        <v>42836</v>
      </c>
      <c r="J307" s="3">
        <f>IFERROR(VLOOKUP($A307,'tesla_df (lookup table)'!$A:$K,MATCH('tesla_df (daily_returns)'!$J$1,'tesla_df (lookup table)'!$1:$1,0),0),"")</f>
        <v>-1.1780222873000607E-2</v>
      </c>
    </row>
    <row r="308" spans="1:10" x14ac:dyDescent="0.25">
      <c r="A308" s="1">
        <v>42835</v>
      </c>
      <c r="D308">
        <v>312.39001500000001</v>
      </c>
      <c r="E308">
        <v>7664500</v>
      </c>
      <c r="I308" s="1">
        <v>42835</v>
      </c>
      <c r="J308" s="3">
        <f>IFERROR(VLOOKUP($A308,'tesla_df (lookup table)'!$A:$K,MATCH('tesla_df (daily_returns)'!$J$1,'tesla_df (lookup table)'!$1:$1,0),0),"")</f>
        <v>3.2557697187085122E-2</v>
      </c>
    </row>
    <row r="309" spans="1:10" x14ac:dyDescent="0.25">
      <c r="A309" s="1">
        <v>42832</v>
      </c>
      <c r="D309">
        <v>302.540009</v>
      </c>
      <c r="E309">
        <v>4579600</v>
      </c>
      <c r="I309" s="1">
        <v>42832</v>
      </c>
      <c r="J309" s="3">
        <f>IFERROR(VLOOKUP($A309,'tesla_df (lookup table)'!$A:$K,MATCH('tesla_df (daily_returns)'!$J$1,'tesla_df (lookup table)'!$1:$1,0),0),"")</f>
        <v>1.2855697508308042E-2</v>
      </c>
    </row>
    <row r="310" spans="1:10" x14ac:dyDescent="0.25">
      <c r="A310" s="1">
        <v>42831</v>
      </c>
      <c r="D310">
        <v>298.70001200000002</v>
      </c>
      <c r="E310">
        <v>5520600</v>
      </c>
      <c r="I310" s="1">
        <v>42831</v>
      </c>
      <c r="J310" s="3">
        <f>IFERROR(VLOOKUP($A310,'tesla_df (lookup table)'!$A:$K,MATCH('tesla_df (daily_returns)'!$J$1,'tesla_df (lookup table)'!$1:$1,0),0),"")</f>
        <v>1.2542413559322086E-2</v>
      </c>
    </row>
    <row r="311" spans="1:10" x14ac:dyDescent="0.25">
      <c r="A311" s="1">
        <v>42830</v>
      </c>
      <c r="D311">
        <v>295</v>
      </c>
      <c r="E311">
        <v>7880900</v>
      </c>
      <c r="I311" s="1">
        <v>42830</v>
      </c>
      <c r="J311" s="3">
        <f>IFERROR(VLOOKUP($A311,'tesla_df (lookup table)'!$A:$K,MATCH('tesla_df (daily_returns)'!$J$1,'tesla_df (lookup table)'!$1:$1,0),0),"")</f>
        <v>-2.8646729194070675E-2</v>
      </c>
    </row>
    <row r="312" spans="1:10" x14ac:dyDescent="0.25">
      <c r="A312" s="1">
        <v>42829</v>
      </c>
      <c r="D312">
        <v>303.70001200000002</v>
      </c>
      <c r="E312">
        <v>10134600</v>
      </c>
      <c r="I312" s="1">
        <v>42829</v>
      </c>
      <c r="J312" s="3">
        <f>IFERROR(VLOOKUP($A312,'tesla_df (lookup table)'!$A:$K,MATCH('tesla_df (daily_returns)'!$J$1,'tesla_df (lookup table)'!$1:$1,0),0),"")</f>
        <v>1.7352348890780661E-2</v>
      </c>
    </row>
    <row r="313" spans="1:10" x14ac:dyDescent="0.25">
      <c r="A313" s="1">
        <v>42828</v>
      </c>
      <c r="D313">
        <v>298.51998900000001</v>
      </c>
      <c r="E313">
        <v>13888600</v>
      </c>
      <c r="I313" s="1">
        <v>42828</v>
      </c>
      <c r="J313" s="3">
        <f>IFERROR(VLOOKUP($A313,'tesla_df (lookup table)'!$A:$K,MATCH('tesla_df (daily_returns)'!$J$1,'tesla_df (lookup table)'!$1:$1,0),0),"")</f>
        <v>7.2655414559342435E-2</v>
      </c>
    </row>
    <row r="314" spans="1:10" x14ac:dyDescent="0.25">
      <c r="A314" s="1">
        <v>42825</v>
      </c>
      <c r="B314">
        <v>-257549</v>
      </c>
      <c r="C314">
        <v>-69811</v>
      </c>
      <c r="D314">
        <v>278.29998799999998</v>
      </c>
      <c r="E314">
        <v>3294600</v>
      </c>
      <c r="F314">
        <v>5.2779999999999996</v>
      </c>
      <c r="I314" s="1">
        <v>42825</v>
      </c>
      <c r="J314" s="3">
        <f>IFERROR(VLOOKUP($A314,'tesla_df (lookup table)'!$A:$K,MATCH('tesla_df (daily_returns)'!$J$1,'tesla_df (lookup table)'!$1:$1,0),0),"")</f>
        <v>1.3672099245332209E-3</v>
      </c>
    </row>
    <row r="315" spans="1:10" x14ac:dyDescent="0.25">
      <c r="A315" s="1">
        <v>42824</v>
      </c>
      <c r="D315">
        <v>277.92001299999998</v>
      </c>
      <c r="E315">
        <v>4148400</v>
      </c>
      <c r="I315" s="1">
        <v>42824</v>
      </c>
      <c r="J315" s="3">
        <f>IFERROR(VLOOKUP($A315,'tesla_df (lookup table)'!$A:$K,MATCH('tesla_df (daily_returns)'!$J$1,'tesla_df (lookup table)'!$1:$1,0),0),"")</f>
        <v>1.9468166063375777E-3</v>
      </c>
    </row>
    <row r="316" spans="1:10" x14ac:dyDescent="0.25">
      <c r="A316" s="1">
        <v>42823</v>
      </c>
      <c r="D316">
        <v>277.38000499999998</v>
      </c>
      <c r="E316">
        <v>3676200</v>
      </c>
      <c r="I316" s="1">
        <v>42823</v>
      </c>
      <c r="J316" s="3">
        <f>IFERROR(VLOOKUP($A316,'tesla_df (lookup table)'!$A:$K,MATCH('tesla_df (daily_returns)'!$J$1,'tesla_df (lookup table)'!$1:$1,0),0),"")</f>
        <v>-2.5232293015735156E-4</v>
      </c>
    </row>
    <row r="317" spans="1:10" x14ac:dyDescent="0.25">
      <c r="A317" s="1">
        <v>42822</v>
      </c>
      <c r="D317">
        <v>277.45001200000002</v>
      </c>
      <c r="E317">
        <v>7987600</v>
      </c>
      <c r="I317" s="1">
        <v>42822</v>
      </c>
      <c r="J317" s="3">
        <f>IFERROR(VLOOKUP($A317,'tesla_df (lookup table)'!$A:$K,MATCH('tesla_df (daily_returns)'!$J$1,'tesla_df (lookup table)'!$1:$1,0),0),"")</f>
        <v>2.6756017220209545E-2</v>
      </c>
    </row>
    <row r="318" spans="1:10" x14ac:dyDescent="0.25">
      <c r="A318" s="1">
        <v>42821</v>
      </c>
      <c r="D318">
        <v>270.220000999999</v>
      </c>
      <c r="E318">
        <v>6230800</v>
      </c>
      <c r="I318" s="1">
        <v>42821</v>
      </c>
      <c r="J318" s="3">
        <f>IFERROR(VLOOKUP($A318,'tesla_df (lookup table)'!$A:$K,MATCH('tesla_df (daily_returns)'!$J$1,'tesla_df (lookup table)'!$1:$1,0),0),"")</f>
        <v>2.6827773570025429E-2</v>
      </c>
    </row>
    <row r="319" spans="1:10" x14ac:dyDescent="0.25">
      <c r="A319" s="1">
        <v>42818</v>
      </c>
      <c r="D319">
        <v>263.16000400000001</v>
      </c>
      <c r="E319">
        <v>5647300</v>
      </c>
      <c r="I319" s="1">
        <v>42818</v>
      </c>
      <c r="J319" s="3">
        <f>IFERROR(VLOOKUP($A319,'tesla_df (lookup table)'!$A:$K,MATCH('tesla_df (daily_returns)'!$J$1,'tesla_df (lookup table)'!$1:$1,0),0),"")</f>
        <v>3.2891141505970459E-2</v>
      </c>
    </row>
    <row r="320" spans="1:10" x14ac:dyDescent="0.25">
      <c r="A320" s="1">
        <v>42817</v>
      </c>
      <c r="D320">
        <v>254.779999</v>
      </c>
      <c r="E320">
        <v>3320200</v>
      </c>
      <c r="I320" s="1">
        <v>42817</v>
      </c>
      <c r="J320" s="3">
        <f>IFERROR(VLOOKUP($A320,'tesla_df (lookup table)'!$A:$K,MATCH('tesla_df (daily_returns)'!$J$1,'tesla_df (lookup table)'!$1:$1,0),0),"")</f>
        <v>-9.0190974671404498E-4</v>
      </c>
    </row>
    <row r="321" spans="1:10" x14ac:dyDescent="0.25">
      <c r="A321" s="1">
        <v>42816</v>
      </c>
      <c r="D321">
        <v>255.009995</v>
      </c>
      <c r="E321">
        <v>4059300</v>
      </c>
      <c r="I321" s="1">
        <v>42816</v>
      </c>
      <c r="J321" s="3">
        <f>IFERROR(VLOOKUP($A321,'tesla_df (lookup table)'!$A:$K,MATCH('tesla_df (daily_returns)'!$J$1,'tesla_df (lookup table)'!$1:$1,0),0),"")</f>
        <v>1.7273025853323715E-2</v>
      </c>
    </row>
    <row r="322" spans="1:10" x14ac:dyDescent="0.25">
      <c r="A322" s="1">
        <v>42815</v>
      </c>
      <c r="D322">
        <v>250.679993</v>
      </c>
      <c r="E322">
        <v>6908600</v>
      </c>
      <c r="I322" s="1">
        <v>42815</v>
      </c>
      <c r="J322" s="3">
        <f>IFERROR(VLOOKUP($A322,'tesla_df (lookup table)'!$A:$K,MATCH('tesla_df (daily_returns)'!$J$1,'tesla_df (lookup table)'!$1:$1,0),0),"")</f>
        <v>-4.2913941058791823E-2</v>
      </c>
    </row>
    <row r="323" spans="1:10" x14ac:dyDescent="0.25">
      <c r="A323" s="1">
        <v>42814</v>
      </c>
      <c r="D323">
        <v>261.92001299999998</v>
      </c>
      <c r="E323">
        <v>3614300</v>
      </c>
      <c r="I323" s="1">
        <v>42814</v>
      </c>
      <c r="J323" s="3">
        <f>IFERROR(VLOOKUP($A323,'tesla_df (lookup table)'!$A:$K,MATCH('tesla_df (daily_returns)'!$J$1,'tesla_df (lookup table)'!$1:$1,0),0),"")</f>
        <v>1.6061682600381764E-3</v>
      </c>
    </row>
    <row r="324" spans="1:10" x14ac:dyDescent="0.25">
      <c r="A324" s="1">
        <v>42811</v>
      </c>
      <c r="D324">
        <v>261.5</v>
      </c>
      <c r="E324">
        <v>6497500</v>
      </c>
      <c r="I324" s="1">
        <v>42811</v>
      </c>
      <c r="J324" s="3">
        <f>IFERROR(VLOOKUP($A324,'tesla_df (lookup table)'!$A:$K,MATCH('tesla_df (daily_returns)'!$J$1,'tesla_df (lookup table)'!$1:$1,0),0),"")</f>
        <v>-2.0987904033026891E-3</v>
      </c>
    </row>
    <row r="325" spans="1:10" x14ac:dyDescent="0.25">
      <c r="A325" s="1">
        <v>42810</v>
      </c>
      <c r="D325">
        <v>262.04998799999998</v>
      </c>
      <c r="E325">
        <v>7132200</v>
      </c>
      <c r="I325" s="1">
        <v>42810</v>
      </c>
      <c r="J325" s="3">
        <f>IFERROR(VLOOKUP($A325,'tesla_df (lookup table)'!$A:$K,MATCH('tesla_df (daily_returns)'!$J$1,'tesla_df (lookup table)'!$1:$1,0),0),"")</f>
        <v>2.4713534191741767E-2</v>
      </c>
    </row>
    <row r="326" spans="1:10" x14ac:dyDescent="0.25">
      <c r="A326" s="1">
        <v>42809</v>
      </c>
      <c r="D326">
        <v>255.729996</v>
      </c>
      <c r="E326">
        <v>5330800</v>
      </c>
      <c r="I326" s="1">
        <v>42809</v>
      </c>
      <c r="J326" s="3">
        <f>IFERROR(VLOOKUP($A326,'tesla_df (lookup table)'!$A:$K,MATCH('tesla_df (daily_returns)'!$J$1,'tesla_df (lookup table)'!$1:$1,0),0),"")</f>
        <v>-8.7984651162790698E-3</v>
      </c>
    </row>
    <row r="327" spans="1:10" x14ac:dyDescent="0.25">
      <c r="A327" s="1">
        <v>42808</v>
      </c>
      <c r="D327">
        <v>258</v>
      </c>
      <c r="E327">
        <v>7598400</v>
      </c>
      <c r="I327" s="1">
        <v>42808</v>
      </c>
      <c r="J327" s="3">
        <f>IFERROR(VLOOKUP($A327,'tesla_df (lookup table)'!$A:$K,MATCH('tesla_df (daily_returns)'!$J$1,'tesla_df (lookup table)'!$1:$1,0),0),"")</f>
        <v>4.8056229825374608E-2</v>
      </c>
    </row>
    <row r="328" spans="1:10" x14ac:dyDescent="0.25">
      <c r="A328" s="1">
        <v>42807</v>
      </c>
      <c r="D328">
        <v>246.16999799999999</v>
      </c>
      <c r="E328">
        <v>3022600</v>
      </c>
      <c r="I328" s="1">
        <v>42807</v>
      </c>
      <c r="J328" s="3">
        <f>IFERROR(VLOOKUP($A328,'tesla_df (lookup table)'!$A:$K,MATCH('tesla_df (daily_returns)'!$J$1,'tesla_df (lookup table)'!$1:$1,0),0),"")</f>
        <v>1.0176847550766567E-2</v>
      </c>
    </row>
    <row r="329" spans="1:10" x14ac:dyDescent="0.25">
      <c r="A329" s="1">
        <v>42804</v>
      </c>
      <c r="D329">
        <v>243.69000199999999</v>
      </c>
      <c r="E329">
        <v>3066300</v>
      </c>
      <c r="I329" s="1">
        <v>42804</v>
      </c>
      <c r="J329" s="3">
        <f>IFERROR(VLOOKUP($A329,'tesla_df (lookup table)'!$A:$K,MATCH('tesla_df (daily_returns)'!$J$1,'tesla_df (lookup table)'!$1:$1,0),0),"")</f>
        <v>-4.9407596147184873E-3</v>
      </c>
    </row>
    <row r="330" spans="1:10" x14ac:dyDescent="0.25">
      <c r="A330" s="1">
        <v>42803</v>
      </c>
      <c r="D330">
        <v>244.89999399999999</v>
      </c>
      <c r="E330">
        <v>3879300</v>
      </c>
      <c r="I330" s="1">
        <v>42803</v>
      </c>
      <c r="J330" s="3">
        <f>IFERROR(VLOOKUP($A330,'tesla_df (lookup table)'!$A:$K,MATCH('tesla_df (daily_returns)'!$J$1,'tesla_df (lookup table)'!$1:$1,0),0),"")</f>
        <v>-7.9799126661787984E-3</v>
      </c>
    </row>
    <row r="331" spans="1:10" x14ac:dyDescent="0.25">
      <c r="A331" s="1">
        <v>42802</v>
      </c>
      <c r="D331">
        <v>246.86999499999999</v>
      </c>
      <c r="E331">
        <v>3725200</v>
      </c>
      <c r="I331" s="1">
        <v>42802</v>
      </c>
      <c r="J331" s="3">
        <f>IFERROR(VLOOKUP($A331,'tesla_df (lookup table)'!$A:$K,MATCH('tesla_df (daily_returns)'!$J$1,'tesla_df (lookup table)'!$1:$1,0),0),"")</f>
        <v>-6.9190274253796138E-3</v>
      </c>
    </row>
    <row r="332" spans="1:10" x14ac:dyDescent="0.25">
      <c r="A332" s="1">
        <v>42801</v>
      </c>
      <c r="D332">
        <v>248.58999599999899</v>
      </c>
      <c r="E332">
        <v>3459500</v>
      </c>
      <c r="I332" s="1">
        <v>42801</v>
      </c>
      <c r="J332" s="3">
        <f>IFERROR(VLOOKUP($A332,'tesla_df (lookup table)'!$A:$K,MATCH('tesla_df (daily_returns)'!$J$1,'tesla_df (lookup table)'!$1:$1,0),0),"")</f>
        <v>-1.0429564615238437E-2</v>
      </c>
    </row>
    <row r="333" spans="1:10" x14ac:dyDescent="0.25">
      <c r="A333" s="1">
        <v>42800</v>
      </c>
      <c r="D333">
        <v>251.21000699999999</v>
      </c>
      <c r="E333">
        <v>3355500</v>
      </c>
      <c r="I333" s="1">
        <v>42800</v>
      </c>
      <c r="J333" s="3">
        <f>IFERROR(VLOOKUP($A333,'tesla_df (lookup table)'!$A:$K,MATCH('tesla_df (daily_returns)'!$J$1,'tesla_df (lookup table)'!$1:$1,0),0),"")</f>
        <v>-1.4310131970502362E-3</v>
      </c>
    </row>
    <row r="334" spans="1:10" x14ac:dyDescent="0.25">
      <c r="A334" s="1">
        <v>42797</v>
      </c>
      <c r="D334">
        <v>251.57000699999901</v>
      </c>
      <c r="E334">
        <v>2919400</v>
      </c>
      <c r="I334" s="1">
        <v>42797</v>
      </c>
      <c r="J334" s="3">
        <f>IFERROR(VLOOKUP($A334,'tesla_df (lookup table)'!$A:$K,MATCH('tesla_df (daily_returns)'!$J$1,'tesla_df (lookup table)'!$1:$1,0),0),"")</f>
        <v>4.3516888270750745E-3</v>
      </c>
    </row>
    <row r="335" spans="1:10" x14ac:dyDescent="0.25">
      <c r="A335" s="1">
        <v>42796</v>
      </c>
      <c r="D335">
        <v>250.479996</v>
      </c>
      <c r="E335">
        <v>3351800</v>
      </c>
      <c r="I335" s="1">
        <v>42796</v>
      </c>
      <c r="J335" s="3">
        <f>IFERROR(VLOOKUP($A335,'tesla_df (lookup table)'!$A:$K,MATCH('tesla_df (daily_returns)'!$J$1,'tesla_df (lookup table)'!$1:$1,0),0),"")</f>
        <v>1.8398207849000744E-3</v>
      </c>
    </row>
    <row r="336" spans="1:10" x14ac:dyDescent="0.25">
      <c r="A336" s="1">
        <v>42795</v>
      </c>
      <c r="D336">
        <v>250.020004</v>
      </c>
      <c r="E336">
        <v>4809500</v>
      </c>
      <c r="I336" s="1">
        <v>42795</v>
      </c>
      <c r="J336" s="3">
        <f>IFERROR(VLOOKUP($A336,'tesla_df (lookup table)'!$A:$K,MATCH('tesla_df (daily_returns)'!$J$1,'tesla_df (lookup table)'!$1:$1,0),0),"")</f>
        <v>1.2000079763588364E-4</v>
      </c>
    </row>
    <row r="337" spans="1:10" x14ac:dyDescent="0.25">
      <c r="A337" s="1">
        <v>42794</v>
      </c>
      <c r="D337">
        <v>249.990004999999</v>
      </c>
      <c r="E337">
        <v>6078100</v>
      </c>
      <c r="F337">
        <v>5.5359999999999996</v>
      </c>
      <c r="I337" s="1">
        <v>42794</v>
      </c>
      <c r="J337" s="3">
        <f>IFERROR(VLOOKUP($A337,'tesla_df (lookup table)'!$A:$K,MATCH('tesla_df (daily_returns)'!$J$1,'tesla_df (lookup table)'!$1:$1,0),0),"")</f>
        <v>1.5270312557690988E-2</v>
      </c>
    </row>
    <row r="338" spans="1:10" x14ac:dyDescent="0.25">
      <c r="A338" s="1">
        <v>42793</v>
      </c>
      <c r="D338">
        <v>246.229996</v>
      </c>
      <c r="E338">
        <v>11460800</v>
      </c>
      <c r="I338" s="1">
        <v>42793</v>
      </c>
      <c r="J338" s="3">
        <f>IFERROR(VLOOKUP($A338,'tesla_df (lookup table)'!$A:$K,MATCH('tesla_df (daily_returns)'!$J$1,'tesla_df (lookup table)'!$1:$1,0),0),"")</f>
        <v>-4.1906630350194554E-2</v>
      </c>
    </row>
    <row r="339" spans="1:10" x14ac:dyDescent="0.25">
      <c r="A339" s="1">
        <v>42790</v>
      </c>
      <c r="D339">
        <v>257</v>
      </c>
      <c r="E339">
        <v>8171600</v>
      </c>
      <c r="I339" s="1">
        <v>42790</v>
      </c>
      <c r="J339" s="3">
        <f>IFERROR(VLOOKUP($A339,'tesla_df (lookup table)'!$A:$K,MATCH('tesla_df (daily_returns)'!$J$1,'tesla_df (lookup table)'!$1:$1,0),0),"")</f>
        <v>3.9454470107182591E-3</v>
      </c>
    </row>
    <row r="340" spans="1:10" x14ac:dyDescent="0.25">
      <c r="A340" s="1">
        <v>42789</v>
      </c>
      <c r="D340">
        <v>255.990004999999</v>
      </c>
      <c r="E340">
        <v>14915200</v>
      </c>
      <c r="I340" s="1">
        <v>42789</v>
      </c>
      <c r="J340" s="3">
        <f>IFERROR(VLOOKUP($A340,'tesla_df (lookup table)'!$A:$K,MATCH('tesla_df (daily_returns)'!$J$1,'tesla_df (lookup table)'!$1:$1,0),0),"")</f>
        <v>-6.4056174763040735E-2</v>
      </c>
    </row>
    <row r="341" spans="1:10" x14ac:dyDescent="0.25">
      <c r="A341" s="1">
        <v>42788</v>
      </c>
      <c r="D341">
        <v>273.51001000000002</v>
      </c>
      <c r="E341">
        <v>8755000</v>
      </c>
      <c r="I341" s="1">
        <v>42788</v>
      </c>
      <c r="J341" s="3">
        <f>IFERROR(VLOOKUP($A341,'tesla_df (lookup table)'!$A:$K,MATCH('tesla_df (daily_returns)'!$J$1,'tesla_df (lookup table)'!$1:$1,0),0),"")</f>
        <v>-1.39875438558954E-2</v>
      </c>
    </row>
    <row r="342" spans="1:10" x14ac:dyDescent="0.25">
      <c r="A342" s="1">
        <v>42787</v>
      </c>
      <c r="D342">
        <v>277.39001500000001</v>
      </c>
      <c r="E342">
        <v>5676700</v>
      </c>
      <c r="I342" s="1">
        <v>42787</v>
      </c>
      <c r="J342" s="3">
        <f>IFERROR(VLOOKUP($A342,'tesla_df (lookup table)'!$A:$K,MATCH('tesla_df (daily_returns)'!$J$1,'tesla_df (lookup table)'!$1:$1,0),0),"")</f>
        <v>1.8954574409505553E-2</v>
      </c>
    </row>
    <row r="343" spans="1:10" x14ac:dyDescent="0.25">
      <c r="A343" s="1">
        <v>42783</v>
      </c>
      <c r="D343">
        <v>272.23001099999999</v>
      </c>
      <c r="E343">
        <v>6257100</v>
      </c>
      <c r="I343" s="1">
        <v>42783</v>
      </c>
      <c r="J343" s="3">
        <f>IFERROR(VLOOKUP($A343,'tesla_df (lookup table)'!$A:$K,MATCH('tesla_df (daily_returns)'!$J$1,'tesla_df (lookup table)'!$1:$1,0),0),"")</f>
        <v>1.2195571123454626E-2</v>
      </c>
    </row>
    <row r="344" spans="1:10" x14ac:dyDescent="0.25">
      <c r="A344" s="1">
        <v>42782</v>
      </c>
      <c r="D344">
        <v>268.95001200000002</v>
      </c>
      <c r="E344">
        <v>7077300</v>
      </c>
      <c r="I344" s="1">
        <v>42782</v>
      </c>
      <c r="J344" s="3">
        <f>IFERROR(VLOOKUP($A344,'tesla_df (lookup table)'!$A:$K,MATCH('tesla_df (daily_returns)'!$J$1,'tesla_df (lookup table)'!$1:$1,0),0),"")</f>
        <v>-3.8640254552464476E-2</v>
      </c>
    </row>
    <row r="345" spans="1:10" x14ac:dyDescent="0.25">
      <c r="A345" s="1">
        <v>42781</v>
      </c>
      <c r="D345">
        <v>279.76001000000002</v>
      </c>
      <c r="E345">
        <v>4947900</v>
      </c>
      <c r="I345" s="1">
        <v>42781</v>
      </c>
      <c r="J345" s="3">
        <f>IFERROR(VLOOKUP($A345,'tesla_df (lookup table)'!$A:$K,MATCH('tesla_df (daily_returns)'!$J$1,'tesla_df (lookup table)'!$1:$1,0),0),"")</f>
        <v>-4.3419494349723258E-3</v>
      </c>
    </row>
    <row r="346" spans="1:10" x14ac:dyDescent="0.25">
      <c r="A346" s="1">
        <v>42780</v>
      </c>
      <c r="D346">
        <v>280.98001099999999</v>
      </c>
      <c r="E346">
        <v>7329400</v>
      </c>
      <c r="I346" s="1">
        <v>42780</v>
      </c>
      <c r="J346" s="3">
        <f>IFERROR(VLOOKUP($A346,'tesla_df (lookup table)'!$A:$K,MATCH('tesla_df (daily_returns)'!$J$1,'tesla_df (lookup table)'!$1:$1,0),0),"")</f>
        <v>1.3542587023322545E-3</v>
      </c>
    </row>
    <row r="347" spans="1:10" x14ac:dyDescent="0.25">
      <c r="A347" s="1">
        <v>42779</v>
      </c>
      <c r="D347">
        <v>280.60000600000001</v>
      </c>
      <c r="E347">
        <v>7029600</v>
      </c>
      <c r="I347" s="1">
        <v>42779</v>
      </c>
      <c r="J347" s="3">
        <f>IFERROR(VLOOKUP($A347,'tesla_df (lookup table)'!$A:$K,MATCH('tesla_df (daily_returns)'!$J$1,'tesla_df (lookup table)'!$1:$1,0),0),"")</f>
        <v>4.2231528936051699E-2</v>
      </c>
    </row>
    <row r="348" spans="1:10" x14ac:dyDescent="0.25">
      <c r="A348" s="1">
        <v>42776</v>
      </c>
      <c r="D348">
        <v>269.23001099999999</v>
      </c>
      <c r="E348">
        <v>3619700</v>
      </c>
      <c r="I348" s="1">
        <v>42776</v>
      </c>
      <c r="J348" s="3">
        <f>IFERROR(VLOOKUP($A348,'tesla_df (lookup table)'!$A:$K,MATCH('tesla_df (daily_returns)'!$J$1,'tesla_df (lookup table)'!$1:$1,0),0),"")</f>
        <v>1.1143758790016414E-4</v>
      </c>
    </row>
    <row r="349" spans="1:10" x14ac:dyDescent="0.25">
      <c r="A349" s="1">
        <v>42775</v>
      </c>
      <c r="D349">
        <v>269.20001200000002</v>
      </c>
      <c r="E349">
        <v>7820200</v>
      </c>
      <c r="I349" s="1">
        <v>42775</v>
      </c>
      <c r="J349" s="3">
        <f>IFERROR(VLOOKUP($A349,'tesla_df (lookup table)'!$A:$K,MATCH('tesla_df (daily_returns)'!$J$1,'tesla_df (lookup table)'!$1:$1,0),0),"")</f>
        <v>2.7167373905585542E-2</v>
      </c>
    </row>
    <row r="350" spans="1:10" x14ac:dyDescent="0.25">
      <c r="A350" s="1">
        <v>42774</v>
      </c>
      <c r="D350">
        <v>262.07998700000002</v>
      </c>
      <c r="E350">
        <v>3933000</v>
      </c>
      <c r="I350" s="1">
        <v>42774</v>
      </c>
      <c r="J350" s="3">
        <f>IFERROR(VLOOKUP($A350,'tesla_df (lookup table)'!$A:$K,MATCH('tesla_df (daily_returns)'!$J$1,'tesla_df (lookup table)'!$1:$1,0),0),"")</f>
        <v>1.7865371304493328E-2</v>
      </c>
    </row>
    <row r="351" spans="1:10" x14ac:dyDescent="0.25">
      <c r="A351" s="1">
        <v>42773</v>
      </c>
      <c r="D351">
        <v>257.48001099999999</v>
      </c>
      <c r="E351">
        <v>4244800</v>
      </c>
      <c r="I351" s="1">
        <v>42773</v>
      </c>
      <c r="J351" s="3">
        <f>IFERROR(VLOOKUP($A351,'tesla_df (lookup table)'!$A:$K,MATCH('tesla_df (daily_returns)'!$J$1,'tesla_df (lookup table)'!$1:$1,0),0),"")</f>
        <v>-1.1249486455927929E-3</v>
      </c>
    </row>
    <row r="352" spans="1:10" x14ac:dyDescent="0.25">
      <c r="A352" s="1">
        <v>42772</v>
      </c>
      <c r="D352">
        <v>257.76998900000001</v>
      </c>
      <c r="E352">
        <v>3562500</v>
      </c>
      <c r="I352" s="1">
        <v>42772</v>
      </c>
      <c r="J352" s="3">
        <f>IFERROR(VLOOKUP($A352,'tesla_df (lookup table)'!$A:$K,MATCH('tesla_df (daily_returns)'!$J$1,'tesla_df (lookup table)'!$1:$1,0),0),"")</f>
        <v>2.562363008296957E-2</v>
      </c>
    </row>
    <row r="353" spans="1:10" x14ac:dyDescent="0.25">
      <c r="A353" s="1">
        <v>42769</v>
      </c>
      <c r="D353">
        <v>251.33000200000001</v>
      </c>
      <c r="E353">
        <v>2186700</v>
      </c>
      <c r="I353" s="1">
        <v>42769</v>
      </c>
      <c r="J353" s="3">
        <f>IFERROR(VLOOKUP($A353,'tesla_df (lookup table)'!$A:$K,MATCH('tesla_df (daily_returns)'!$J$1,'tesla_df (lookup table)'!$1:$1,0),0),"")</f>
        <v>-8.7458158368220113E-4</v>
      </c>
    </row>
    <row r="354" spans="1:10" x14ac:dyDescent="0.25">
      <c r="A354" s="1">
        <v>42768</v>
      </c>
      <c r="D354">
        <v>251.55000299999901</v>
      </c>
      <c r="E354">
        <v>2499800</v>
      </c>
      <c r="I354" s="1">
        <v>42768</v>
      </c>
      <c r="J354" s="3">
        <f>IFERROR(VLOOKUP($A354,'tesla_df (lookup table)'!$A:$K,MATCH('tesla_df (daily_returns)'!$J$1,'tesla_df (lookup table)'!$1:$1,0),0),"")</f>
        <v>9.2681670424457612E-3</v>
      </c>
    </row>
    <row r="355" spans="1:10" x14ac:dyDescent="0.25">
      <c r="A355" s="1">
        <v>42767</v>
      </c>
      <c r="D355">
        <v>249.240004999999</v>
      </c>
      <c r="E355">
        <v>3958800</v>
      </c>
      <c r="I355" s="1">
        <v>42767</v>
      </c>
      <c r="J355" s="3">
        <f>IFERROR(VLOOKUP($A355,'tesla_df (lookup table)'!$A:$K,MATCH('tesla_df (daily_returns)'!$J$1,'tesla_df (lookup table)'!$1:$1,0),0),"")</f>
        <v>-1.0677521830443565E-2</v>
      </c>
    </row>
    <row r="356" spans="1:10" x14ac:dyDescent="0.25">
      <c r="A356" s="1">
        <v>42766</v>
      </c>
      <c r="D356">
        <v>251.929993</v>
      </c>
      <c r="E356">
        <v>4116100</v>
      </c>
      <c r="F356">
        <v>5.5789999999999997</v>
      </c>
      <c r="I356" s="1">
        <v>42766</v>
      </c>
      <c r="J356" s="3">
        <f>IFERROR(VLOOKUP($A356,'tesla_df (lookup table)'!$A:$K,MATCH('tesla_df (daily_returns)'!$J$1,'tesla_df (lookup table)'!$1:$1,0),0),"")</f>
        <v>5.1868809562566672E-3</v>
      </c>
    </row>
    <row r="357" spans="1:10" x14ac:dyDescent="0.25">
      <c r="A357" s="1">
        <v>42765</v>
      </c>
      <c r="D357">
        <v>250.63000499999899</v>
      </c>
      <c r="E357">
        <v>3801100</v>
      </c>
      <c r="I357" s="1">
        <v>42765</v>
      </c>
      <c r="J357" s="3">
        <f>IFERROR(VLOOKUP($A357,'tesla_df (lookup table)'!$A:$K,MATCH('tesla_df (daily_returns)'!$J$1,'tesla_df (lookup table)'!$1:$1,0),0),"")</f>
        <v>-9.1717415596609328E-3</v>
      </c>
    </row>
    <row r="358" spans="1:10" x14ac:dyDescent="0.25">
      <c r="A358" s="1">
        <v>42762</v>
      </c>
      <c r="D358">
        <v>252.949997</v>
      </c>
      <c r="E358">
        <v>3166300</v>
      </c>
      <c r="I358" s="1">
        <v>42762</v>
      </c>
      <c r="J358" s="3">
        <f>IFERROR(VLOOKUP($A358,'tesla_df (lookup table)'!$A:$K,MATCH('tesla_df (daily_returns)'!$J$1,'tesla_df (lookup table)'!$1:$1,0),0),"")</f>
        <v>1.7425132022991512E-3</v>
      </c>
    </row>
    <row r="359" spans="1:10" x14ac:dyDescent="0.25">
      <c r="A359" s="1">
        <v>42761</v>
      </c>
      <c r="D359">
        <v>252.509995</v>
      </c>
      <c r="E359">
        <v>3152100</v>
      </c>
      <c r="I359" s="1">
        <v>42761</v>
      </c>
      <c r="J359" s="3">
        <f>IFERROR(VLOOKUP($A359,'tesla_df (lookup table)'!$A:$K,MATCH('tesla_df (daily_returns)'!$J$1,'tesla_df (lookup table)'!$1:$1,0),0),"")</f>
        <v>-7.7023067249447829E-3</v>
      </c>
    </row>
    <row r="360" spans="1:10" x14ac:dyDescent="0.25">
      <c r="A360" s="1">
        <v>42760</v>
      </c>
      <c r="D360">
        <v>254.470000999999</v>
      </c>
      <c r="E360">
        <v>5142600</v>
      </c>
      <c r="I360" s="1">
        <v>42760</v>
      </c>
      <c r="J360" s="3">
        <f>IFERROR(VLOOKUP($A360,'tesla_df (lookup table)'!$A:$K,MATCH('tesla_df (daily_returns)'!$J$1,'tesla_df (lookup table)'!$1:$1,0),0),"")</f>
        <v>-5.4986056890980847E-4</v>
      </c>
    </row>
    <row r="361" spans="1:10" x14ac:dyDescent="0.25">
      <c r="A361" s="1">
        <v>42759</v>
      </c>
      <c r="D361">
        <v>254.61000099999899</v>
      </c>
      <c r="E361">
        <v>4965500</v>
      </c>
      <c r="I361" s="1">
        <v>42759</v>
      </c>
      <c r="J361" s="3">
        <f>IFERROR(VLOOKUP($A361,'tesla_df (lookup table)'!$A:$K,MATCH('tesla_df (daily_returns)'!$J$1,'tesla_df (lookup table)'!$1:$1,0),0),"")</f>
        <v>2.285876203485666E-2</v>
      </c>
    </row>
    <row r="362" spans="1:10" x14ac:dyDescent="0.25">
      <c r="A362" s="1">
        <v>42758</v>
      </c>
      <c r="D362">
        <v>248.91999799999999</v>
      </c>
      <c r="E362">
        <v>6262900</v>
      </c>
      <c r="I362" s="1">
        <v>42758</v>
      </c>
      <c r="J362" s="3">
        <f>IFERROR(VLOOKUP($A362,'tesla_df (lookup table)'!$A:$K,MATCH('tesla_df (daily_returns)'!$J$1,'tesla_df (lookup table)'!$1:$1,0),0),"")</f>
        <v>1.7120917208693912E-2</v>
      </c>
    </row>
    <row r="363" spans="1:10" x14ac:dyDescent="0.25">
      <c r="A363" s="1">
        <v>42755</v>
      </c>
      <c r="D363">
        <v>244.729996</v>
      </c>
      <c r="E363">
        <v>4204300</v>
      </c>
      <c r="I363" s="1">
        <v>42755</v>
      </c>
      <c r="J363" s="3">
        <f>IFERROR(VLOOKUP($A363,'tesla_df (lookup table)'!$A:$K,MATCH('tesla_df (daily_returns)'!$J$1,'tesla_df (lookup table)'!$1:$1,0),0),"")</f>
        <v>3.9793281091919791E-3</v>
      </c>
    </row>
    <row r="364" spans="1:10" x14ac:dyDescent="0.25">
      <c r="A364" s="1">
        <v>42754</v>
      </c>
      <c r="D364">
        <v>243.759995</v>
      </c>
      <c r="E364">
        <v>7732300</v>
      </c>
      <c r="I364" s="1">
        <v>42754</v>
      </c>
      <c r="J364" s="3">
        <f>IFERROR(VLOOKUP($A364,'tesla_df (lookup table)'!$A:$K,MATCH('tesla_df (daily_returns)'!$J$1,'tesla_df (lookup table)'!$1:$1,0),0),"")</f>
        <v>2.2654782586617957E-2</v>
      </c>
    </row>
    <row r="365" spans="1:10" x14ac:dyDescent="0.25">
      <c r="A365" s="1">
        <v>42753</v>
      </c>
      <c r="D365">
        <v>238.36000099999899</v>
      </c>
      <c r="E365">
        <v>3769000</v>
      </c>
      <c r="I365" s="1">
        <v>42753</v>
      </c>
      <c r="J365" s="3">
        <f>IFERROR(VLOOKUP($A365,'tesla_df (lookup table)'!$A:$K,MATCH('tesla_df (daily_returns)'!$J$1,'tesla_df (lookup table)'!$1:$1,0),0),"")</f>
        <v>1.1800657850401837E-2</v>
      </c>
    </row>
    <row r="366" spans="1:10" x14ac:dyDescent="0.25">
      <c r="A366" s="1">
        <v>42752</v>
      </c>
      <c r="D366">
        <v>235.58000200000001</v>
      </c>
      <c r="E366">
        <v>4611900</v>
      </c>
      <c r="I366" s="1">
        <v>42752</v>
      </c>
      <c r="J366" s="3">
        <f>IFERROR(VLOOKUP($A366,'tesla_df (lookup table)'!$A:$K,MATCH('tesla_df (daily_returns)'!$J$1,'tesla_df (lookup table)'!$1:$1,0),0),"")</f>
        <v>-9.1272260778127966E-3</v>
      </c>
    </row>
    <row r="367" spans="1:10" x14ac:dyDescent="0.25">
      <c r="A367" s="1">
        <v>42748</v>
      </c>
      <c r="D367">
        <v>237.75</v>
      </c>
      <c r="E367">
        <v>6093000</v>
      </c>
      <c r="I367" s="1">
        <v>42748</v>
      </c>
      <c r="J367" s="3">
        <f>IFERROR(VLOOKUP($A367,'tesla_df (lookup table)'!$A:$K,MATCH('tesla_df (daily_returns)'!$J$1,'tesla_df (lookup table)'!$1:$1,0),0),"")</f>
        <v>3.554163570786005E-2</v>
      </c>
    </row>
    <row r="368" spans="1:10" x14ac:dyDescent="0.25">
      <c r="A368" s="1">
        <v>42747</v>
      </c>
      <c r="D368">
        <v>229.58999599999899</v>
      </c>
      <c r="E368">
        <v>3790200</v>
      </c>
      <c r="I368" s="1">
        <v>42747</v>
      </c>
      <c r="J368" s="3">
        <f>IFERROR(VLOOKUP($A368,'tesla_df (lookup table)'!$A:$K,MATCH('tesla_df (daily_returns)'!$J$1,'tesla_df (lookup table)'!$1:$1,0),0),"")</f>
        <v>-6.0941105836701242E-4</v>
      </c>
    </row>
    <row r="369" spans="1:10" x14ac:dyDescent="0.25">
      <c r="A369" s="1">
        <v>42746</v>
      </c>
      <c r="D369">
        <v>229.729996</v>
      </c>
      <c r="E369">
        <v>3650800</v>
      </c>
      <c r="I369" s="1">
        <v>42746</v>
      </c>
      <c r="J369" s="3">
        <f>IFERROR(VLOOKUP($A369,'tesla_df (lookup table)'!$A:$K,MATCH('tesla_df (daily_returns)'!$J$1,'tesla_df (lookup table)'!$1:$1,0),0),"")</f>
        <v>-6.0903555507533244E-4</v>
      </c>
    </row>
    <row r="370" spans="1:10" x14ac:dyDescent="0.25">
      <c r="A370" s="1">
        <v>42745</v>
      </c>
      <c r="D370">
        <v>229.86999499999999</v>
      </c>
      <c r="E370">
        <v>3660000</v>
      </c>
      <c r="I370" s="1">
        <v>42745</v>
      </c>
      <c r="J370" s="3">
        <f>IFERROR(VLOOKUP($A370,'tesla_df (lookup table)'!$A:$K,MATCH('tesla_df (daily_returns)'!$J$1,'tesla_df (lookup table)'!$1:$1,0),0),"")</f>
        <v>-6.0965237205834423E-3</v>
      </c>
    </row>
    <row r="371" spans="1:10" x14ac:dyDescent="0.25">
      <c r="A371" s="1">
        <v>42744</v>
      </c>
      <c r="D371">
        <v>231.279999</v>
      </c>
      <c r="E371">
        <v>3957000</v>
      </c>
      <c r="I371" s="1">
        <v>42744</v>
      </c>
      <c r="J371" s="3">
        <f>IFERROR(VLOOKUP($A371,'tesla_df (lookup table)'!$A:$K,MATCH('tesla_df (daily_returns)'!$J$1,'tesla_df (lookup table)'!$1:$1,0),0),"")</f>
        <v>9.9122485898486667E-3</v>
      </c>
    </row>
    <row r="372" spans="1:10" x14ac:dyDescent="0.25">
      <c r="A372" s="1">
        <v>42741</v>
      </c>
      <c r="D372">
        <v>229.009995</v>
      </c>
      <c r="E372">
        <v>5527900</v>
      </c>
      <c r="I372" s="1">
        <v>42741</v>
      </c>
      <c r="J372" s="3">
        <f>IFERROR(VLOOKUP($A372,'tesla_df (lookup table)'!$A:$K,MATCH('tesla_df (daily_returns)'!$J$1,'tesla_df (lookup table)'!$1:$1,0),0),"")</f>
        <v>9.9669018743109312E-3</v>
      </c>
    </row>
    <row r="373" spans="1:10" x14ac:dyDescent="0.25">
      <c r="A373" s="1">
        <v>42740</v>
      </c>
      <c r="D373">
        <v>226.75</v>
      </c>
      <c r="E373">
        <v>5911700</v>
      </c>
      <c r="I373" s="1">
        <v>42740</v>
      </c>
      <c r="J373" s="3">
        <f>IFERROR(VLOOKUP($A373,'tesla_df (lookup table)'!$A:$K,MATCH('tesla_df (daily_returns)'!$J$1,'tesla_df (lookup table)'!$1:$1,0),0),"")</f>
        <v>-1.0573373043407915E-3</v>
      </c>
    </row>
    <row r="374" spans="1:10" x14ac:dyDescent="0.25">
      <c r="A374" s="1">
        <v>42739</v>
      </c>
      <c r="D374">
        <v>226.990004999999</v>
      </c>
      <c r="E374">
        <v>11213500</v>
      </c>
      <c r="I374" s="1">
        <v>42739</v>
      </c>
      <c r="J374" s="3">
        <f>IFERROR(VLOOKUP($A374,'tesla_df (lookup table)'!$A:$K,MATCH('tesla_df (daily_returns)'!$J$1,'tesla_df (lookup table)'!$1:$1,0),0),"")</f>
        <v>4.6085071982924032E-2</v>
      </c>
    </row>
    <row r="375" spans="1:10" x14ac:dyDescent="0.25">
      <c r="A375" s="1">
        <v>42738</v>
      </c>
      <c r="D375">
        <v>216.990004999999</v>
      </c>
      <c r="E375">
        <v>5923300</v>
      </c>
      <c r="I375" s="1">
        <v>42738</v>
      </c>
      <c r="J375" s="3">
        <f>IFERROR(VLOOKUP($A375,'tesla_df (lookup table)'!$A:$K,MATCH('tesla_df (daily_returns)'!$J$1,'tesla_df (lookup table)'!$1:$1,0),0),"")</f>
        <v>1.5442945243638536E-2</v>
      </c>
    </row>
    <row r="376" spans="1:10" x14ac:dyDescent="0.25">
      <c r="A376" s="1">
        <v>42735</v>
      </c>
      <c r="B376">
        <v>-266698</v>
      </c>
      <c r="C376">
        <v>355069</v>
      </c>
      <c r="F376">
        <v>4.7320000000000002</v>
      </c>
      <c r="I376" s="1">
        <v>42735</v>
      </c>
    </row>
    <row r="377" spans="1:10" x14ac:dyDescent="0.25">
      <c r="A377" s="1">
        <v>42734</v>
      </c>
      <c r="D377">
        <v>213.69000199999999</v>
      </c>
      <c r="E377">
        <v>4642600</v>
      </c>
      <c r="I377" s="1">
        <v>42734</v>
      </c>
      <c r="J377" s="3">
        <f>IFERROR(VLOOKUP($A377,'tesla_df (lookup table)'!$A:$K,MATCH('tesla_df (daily_returns)'!$J$1,'tesla_df (lookup table)'!$1:$1,0),0),"")</f>
        <v>-4.6114730402474135E-3</v>
      </c>
    </row>
    <row r="378" spans="1:10" x14ac:dyDescent="0.25">
      <c r="A378" s="1">
        <v>42733</v>
      </c>
      <c r="D378">
        <v>214.679993</v>
      </c>
      <c r="E378">
        <v>4035900</v>
      </c>
      <c r="I378" s="1">
        <v>42733</v>
      </c>
      <c r="J378" s="3">
        <f>IFERROR(VLOOKUP($A378,'tesla_df (lookup table)'!$A:$K,MATCH('tesla_df (daily_returns)'!$J$1,'tesla_df (lookup table)'!$1:$1,0),0),"")</f>
        <v>-2.3027268066181342E-2</v>
      </c>
    </row>
    <row r="379" spans="1:10" x14ac:dyDescent="0.25">
      <c r="A379" s="1">
        <v>42732</v>
      </c>
      <c r="D379">
        <v>219.740004999999</v>
      </c>
      <c r="E379">
        <v>3782500</v>
      </c>
      <c r="I379" s="1">
        <v>42732</v>
      </c>
      <c r="J379" s="3">
        <f>IFERROR(VLOOKUP($A379,'tesla_df (lookup table)'!$A:$K,MATCH('tesla_df (daily_returns)'!$J$1,'tesla_df (lookup table)'!$1:$1,0),0),"")</f>
        <v>9.5661641213325946E-4</v>
      </c>
    </row>
    <row r="380" spans="1:10" x14ac:dyDescent="0.25">
      <c r="A380" s="1">
        <v>42731</v>
      </c>
      <c r="D380">
        <v>219.529999</v>
      </c>
      <c r="E380">
        <v>5915700</v>
      </c>
      <c r="I380" s="1">
        <v>42731</v>
      </c>
      <c r="J380" s="3">
        <f>IFERROR(VLOOKUP($A380,'tesla_df (lookup table)'!$A:$K,MATCH('tesla_df (daily_returns)'!$J$1,'tesla_df (lookup table)'!$1:$1,0),0),"")</f>
        <v>2.9014732896128125E-2</v>
      </c>
    </row>
    <row r="381" spans="1:10" x14ac:dyDescent="0.25">
      <c r="A381" s="1">
        <v>42727</v>
      </c>
      <c r="D381">
        <v>213.33999599999899</v>
      </c>
      <c r="E381">
        <v>4662900</v>
      </c>
      <c r="I381" s="1">
        <v>42727</v>
      </c>
      <c r="J381" s="3">
        <f>IFERROR(VLOOKUP($A381,'tesla_df (lookup table)'!$A:$K,MATCH('tesla_df (daily_returns)'!$J$1,'tesla_df (lookup table)'!$1:$1,0),0),"")</f>
        <v>2.3458858576999617E-2</v>
      </c>
    </row>
    <row r="382" spans="1:10" x14ac:dyDescent="0.25">
      <c r="A382" s="1">
        <v>42726</v>
      </c>
      <c r="D382">
        <v>208.449997</v>
      </c>
      <c r="E382">
        <v>3111100</v>
      </c>
      <c r="I382" s="1">
        <v>42726</v>
      </c>
      <c r="J382" s="3">
        <f>IFERROR(VLOOKUP($A382,'tesla_df (lookup table)'!$A:$K,MATCH('tesla_df (daily_returns)'!$J$1,'tesla_df (lookup table)'!$1:$1,0),0),"")</f>
        <v>3.6109774233651047E-3</v>
      </c>
    </row>
    <row r="383" spans="1:10" x14ac:dyDescent="0.25">
      <c r="A383" s="1">
        <v>42725</v>
      </c>
      <c r="D383">
        <v>207.699997</v>
      </c>
      <c r="E383">
        <v>5207600</v>
      </c>
      <c r="I383" s="1">
        <v>42725</v>
      </c>
      <c r="J383" s="3">
        <f>IFERROR(VLOOKUP($A383,'tesla_df (lookup table)'!$A:$K,MATCH('tesla_df (daily_returns)'!$J$1,'tesla_df (lookup table)'!$1:$1,0),0),"")</f>
        <v>-5.2205375570801215E-3</v>
      </c>
    </row>
    <row r="384" spans="1:10" x14ac:dyDescent="0.25">
      <c r="A384" s="1">
        <v>42724</v>
      </c>
      <c r="D384">
        <v>208.78999299999899</v>
      </c>
      <c r="E384">
        <v>4689100</v>
      </c>
      <c r="I384" s="1">
        <v>42724</v>
      </c>
      <c r="J384" s="3">
        <f>IFERROR(VLOOKUP($A384,'tesla_df (lookup table)'!$A:$K,MATCH('tesla_df (daily_returns)'!$J$1,'tesla_df (lookup table)'!$1:$1,0),0),"")</f>
        <v>2.9891960339204004E-2</v>
      </c>
    </row>
    <row r="385" spans="1:10" x14ac:dyDescent="0.25">
      <c r="A385" s="1">
        <v>42723</v>
      </c>
      <c r="D385">
        <v>202.729996</v>
      </c>
      <c r="E385">
        <v>3488100</v>
      </c>
      <c r="I385" s="1">
        <v>42723</v>
      </c>
      <c r="J385" s="3">
        <f>IFERROR(VLOOKUP($A385,'tesla_df (lookup table)'!$A:$K,MATCH('tesla_df (daily_returns)'!$J$1,'tesla_df (lookup table)'!$1:$1,0),0),"")</f>
        <v>1.1851992398341014E-3</v>
      </c>
    </row>
    <row r="386" spans="1:10" x14ac:dyDescent="0.25">
      <c r="A386" s="1">
        <v>42720</v>
      </c>
      <c r="D386">
        <v>202.490005</v>
      </c>
      <c r="E386">
        <v>3779800</v>
      </c>
      <c r="I386" s="1">
        <v>42720</v>
      </c>
      <c r="J386" s="3">
        <f>IFERROR(VLOOKUP($A386,'tesla_df (lookup table)'!$A:$K,MATCH('tesla_df (daily_returns)'!$J$1,'tesla_df (lookup table)'!$1:$1,0),0),"")</f>
        <v>2.4850708322191377E-2</v>
      </c>
    </row>
    <row r="387" spans="1:10" x14ac:dyDescent="0.25">
      <c r="A387" s="1">
        <v>42719</v>
      </c>
      <c r="D387">
        <v>197.58000200000001</v>
      </c>
      <c r="E387">
        <v>3219600</v>
      </c>
      <c r="I387" s="1">
        <v>42719</v>
      </c>
      <c r="J387" s="3">
        <f>IFERROR(VLOOKUP($A387,'tesla_df (lookup table)'!$A:$K,MATCH('tesla_df (daily_returns)'!$J$1,'tesla_df (lookup table)'!$1:$1,0),0),"")</f>
        <v>-5.5865921225366202E-3</v>
      </c>
    </row>
    <row r="388" spans="1:10" x14ac:dyDescent="0.25">
      <c r="A388" s="1">
        <v>42718</v>
      </c>
      <c r="D388">
        <v>198.69000199999999</v>
      </c>
      <c r="E388">
        <v>4150900</v>
      </c>
      <c r="I388" s="1">
        <v>42718</v>
      </c>
      <c r="J388" s="3">
        <f>IFERROR(VLOOKUP($A388,'tesla_df (lookup table)'!$A:$K,MATCH('tesla_df (daily_returns)'!$J$1,'tesla_df (lookup table)'!$1:$1,0),0),"")</f>
        <v>2.7252486315997582E-3</v>
      </c>
    </row>
    <row r="389" spans="1:10" x14ac:dyDescent="0.25">
      <c r="A389" s="1">
        <v>42717</v>
      </c>
      <c r="D389">
        <v>198.14999399999999</v>
      </c>
      <c r="E389">
        <v>6823900</v>
      </c>
      <c r="I389" s="1">
        <v>42717</v>
      </c>
      <c r="J389" s="3">
        <f>IFERROR(VLOOKUP($A389,'tesla_df (lookup table)'!$A:$K,MATCH('tesla_df (daily_returns)'!$J$1,'tesla_df (lookup table)'!$1:$1,0),0),"")</f>
        <v>2.9725101117682815E-2</v>
      </c>
    </row>
    <row r="390" spans="1:10" x14ac:dyDescent="0.25">
      <c r="A390" s="1">
        <v>42716</v>
      </c>
      <c r="D390">
        <v>192.429993</v>
      </c>
      <c r="E390">
        <v>2438900</v>
      </c>
      <c r="I390" s="1">
        <v>42716</v>
      </c>
      <c r="J390" s="3">
        <f>IFERROR(VLOOKUP($A390,'tesla_df (lookup table)'!$A:$K,MATCH('tesla_df (daily_returns)'!$J$1,'tesla_df (lookup table)'!$1:$1,0),0),"")</f>
        <v>1.3008638209285397E-3</v>
      </c>
    </row>
    <row r="391" spans="1:10" x14ac:dyDescent="0.25">
      <c r="A391" s="1">
        <v>42713</v>
      </c>
      <c r="D391">
        <v>192.179993</v>
      </c>
      <c r="E391">
        <v>2722500</v>
      </c>
      <c r="I391" s="1">
        <v>42713</v>
      </c>
      <c r="J391" s="3">
        <f>IFERROR(VLOOKUP($A391,'tesla_df (lookup table)'!$A:$K,MATCH('tesla_df (daily_returns)'!$J$1,'tesla_df (lookup table)'!$1:$1,0),0),"")</f>
        <v>-5.7205264966123874E-4</v>
      </c>
    </row>
    <row r="392" spans="1:10" x14ac:dyDescent="0.25">
      <c r="A392" s="1">
        <v>42712</v>
      </c>
      <c r="D392">
        <v>192.28999299999899</v>
      </c>
      <c r="E392">
        <v>3194100</v>
      </c>
      <c r="I392" s="1">
        <v>42712</v>
      </c>
      <c r="J392" s="3">
        <f>IFERROR(VLOOKUP($A392,'tesla_df (lookup table)'!$A:$K,MATCH('tesla_df (daily_returns)'!$J$1,'tesla_df (lookup table)'!$1:$1,0),0),"")</f>
        <v>-4.4525033741445825E-3</v>
      </c>
    </row>
    <row r="393" spans="1:10" x14ac:dyDescent="0.25">
      <c r="A393" s="1">
        <v>42711</v>
      </c>
      <c r="D393">
        <v>193.14999399999999</v>
      </c>
      <c r="E393">
        <v>5461900</v>
      </c>
      <c r="I393" s="1">
        <v>42711</v>
      </c>
      <c r="J393" s="3">
        <f>IFERROR(VLOOKUP($A393,'tesla_df (lookup table)'!$A:$K,MATCH('tesla_df (daily_returns)'!$J$1,'tesla_df (lookup table)'!$1:$1,0),0),"")</f>
        <v>3.9278922595245888E-2</v>
      </c>
    </row>
    <row r="394" spans="1:10" x14ac:dyDescent="0.25">
      <c r="A394" s="1">
        <v>42710</v>
      </c>
      <c r="D394">
        <v>185.85000600000001</v>
      </c>
      <c r="E394">
        <v>3391600</v>
      </c>
      <c r="I394" s="1">
        <v>42710</v>
      </c>
      <c r="J394" s="3">
        <f>IFERROR(VLOOKUP($A394,'tesla_df (lookup table)'!$A:$K,MATCH('tesla_df (daily_returns)'!$J$1,'tesla_df (lookup table)'!$1:$1,0),0),"")</f>
        <v>-5.0856369632927478E-3</v>
      </c>
    </row>
    <row r="395" spans="1:10" x14ac:dyDescent="0.25">
      <c r="A395" s="1">
        <v>42709</v>
      </c>
      <c r="D395">
        <v>186.800003</v>
      </c>
      <c r="E395">
        <v>4072200</v>
      </c>
      <c r="I395" s="1">
        <v>42709</v>
      </c>
      <c r="J395" s="3">
        <f>IFERROR(VLOOKUP($A395,'tesla_df (lookup table)'!$A:$K,MATCH('tesla_df (daily_returns)'!$J$1,'tesla_df (lookup table)'!$1:$1,0),0),"")</f>
        <v>2.9371256795220978E-2</v>
      </c>
    </row>
    <row r="396" spans="1:10" x14ac:dyDescent="0.25">
      <c r="A396" s="1">
        <v>42706</v>
      </c>
      <c r="D396">
        <v>181.470001</v>
      </c>
      <c r="E396">
        <v>4042300</v>
      </c>
      <c r="I396" s="1">
        <v>42706</v>
      </c>
      <c r="J396" s="3">
        <f>IFERROR(VLOOKUP($A396,'tesla_df (lookup table)'!$A:$K,MATCH('tesla_df (daily_returns)'!$J$1,'tesla_df (lookup table)'!$1:$1,0),0),"")</f>
        <v>-2.2542554911410681E-3</v>
      </c>
    </row>
    <row r="397" spans="1:10" x14ac:dyDescent="0.25">
      <c r="A397" s="1">
        <v>42705</v>
      </c>
      <c r="D397">
        <v>181.88000500000001</v>
      </c>
      <c r="E397">
        <v>5126400</v>
      </c>
      <c r="I397" s="1">
        <v>42705</v>
      </c>
      <c r="J397" s="3">
        <f>IFERROR(VLOOKUP($A397,'tesla_df (lookup table)'!$A:$K,MATCH('tesla_df (daily_returns)'!$J$1,'tesla_df (lookup table)'!$1:$1,0),0),"")</f>
        <v>-3.9704272641106743E-2</v>
      </c>
    </row>
    <row r="398" spans="1:10" x14ac:dyDescent="0.25">
      <c r="A398" s="1">
        <v>42704</v>
      </c>
      <c r="D398">
        <v>189.39999399999999</v>
      </c>
      <c r="E398">
        <v>3547100</v>
      </c>
      <c r="F398">
        <v>5.0119999999999996</v>
      </c>
      <c r="I398" s="1">
        <v>42704</v>
      </c>
      <c r="J398" s="3">
        <f>IFERROR(VLOOKUP($A398,'tesla_df (lookup table)'!$A:$K,MATCH('tesla_df (daily_returns)'!$J$1,'tesla_df (lookup table)'!$1:$1,0),0),"")</f>
        <v>-8.9683490912152318E-4</v>
      </c>
    </row>
    <row r="399" spans="1:10" x14ac:dyDescent="0.25">
      <c r="A399" s="1">
        <v>42703</v>
      </c>
      <c r="D399">
        <v>189.570007</v>
      </c>
      <c r="E399">
        <v>4439300</v>
      </c>
      <c r="I399" s="1">
        <v>42703</v>
      </c>
      <c r="J399" s="3">
        <f>IFERROR(VLOOKUP($A399,'tesla_df (lookup table)'!$A:$K,MATCH('tesla_df (daily_returns)'!$J$1,'tesla_df (lookup table)'!$1:$1,0),0),"")</f>
        <v>-3.339785930547258E-2</v>
      </c>
    </row>
    <row r="400" spans="1:10" x14ac:dyDescent="0.25">
      <c r="A400" s="1">
        <v>42702</v>
      </c>
      <c r="D400">
        <v>196.11999499999999</v>
      </c>
      <c r="E400">
        <v>4529200</v>
      </c>
      <c r="I400" s="1">
        <v>42702</v>
      </c>
      <c r="J400" s="3">
        <f>IFERROR(VLOOKUP($A400,'tesla_df (lookup table)'!$A:$K,MATCH('tesla_df (daily_returns)'!$J$1,'tesla_df (lookup table)'!$1:$1,0),0),"")</f>
        <v>-2.6951386532969011E-3</v>
      </c>
    </row>
    <row r="401" spans="1:10" x14ac:dyDescent="0.25">
      <c r="A401" s="1">
        <v>42699</v>
      </c>
      <c r="D401">
        <v>196.64999399999999</v>
      </c>
      <c r="E401">
        <v>2366100</v>
      </c>
      <c r="I401" s="1">
        <v>42699</v>
      </c>
      <c r="J401" s="3">
        <f>IFERROR(VLOOKUP($A401,'tesla_df (lookup table)'!$A:$K,MATCH('tesla_df (daily_returns)'!$J$1,'tesla_df (lookup table)'!$1:$1,0),0),"")</f>
        <v>1.8173319965689778E-2</v>
      </c>
    </row>
    <row r="402" spans="1:10" x14ac:dyDescent="0.25">
      <c r="A402" s="1">
        <v>42697</v>
      </c>
      <c r="D402">
        <v>193.13999899999999</v>
      </c>
      <c r="E402">
        <v>4885300</v>
      </c>
      <c r="I402" s="1">
        <v>42697</v>
      </c>
      <c r="J402" s="3">
        <f>IFERROR(VLOOKUP($A402,'tesla_df (lookup table)'!$A:$K,MATCH('tesla_df (daily_returns)'!$J$1,'tesla_df (lookup table)'!$1:$1,0),0),"")</f>
        <v>1.0304969506773738E-2</v>
      </c>
    </row>
    <row r="403" spans="1:10" x14ac:dyDescent="0.25">
      <c r="A403" s="1">
        <v>42696</v>
      </c>
      <c r="D403">
        <v>191.16999799999999</v>
      </c>
      <c r="E403">
        <v>5603400</v>
      </c>
      <c r="I403" s="1">
        <v>42696</v>
      </c>
      <c r="J403" s="3">
        <f>IFERROR(VLOOKUP($A403,'tesla_df (lookup table)'!$A:$K,MATCH('tesla_df (daily_returns)'!$J$1,'tesla_df (lookup table)'!$1:$1,0),0),"")</f>
        <v>3.6039420419696024E-2</v>
      </c>
    </row>
    <row r="404" spans="1:10" x14ac:dyDescent="0.25">
      <c r="A404" s="1">
        <v>42695</v>
      </c>
      <c r="D404">
        <v>184.520004</v>
      </c>
      <c r="E404">
        <v>4361000</v>
      </c>
      <c r="I404" s="1">
        <v>42695</v>
      </c>
      <c r="J404" s="3">
        <f>IFERROR(VLOOKUP($A404,'tesla_df (lookup table)'!$A:$K,MATCH('tesla_df (daily_returns)'!$J$1,'tesla_df (lookup table)'!$1:$1,0),0),"")</f>
        <v>-2.7024104917866072E-3</v>
      </c>
    </row>
    <row r="405" spans="1:10" x14ac:dyDescent="0.25">
      <c r="A405" s="1">
        <v>42692</v>
      </c>
      <c r="D405">
        <v>185.020004</v>
      </c>
      <c r="E405">
        <v>5210300</v>
      </c>
      <c r="I405" s="1">
        <v>42692</v>
      </c>
      <c r="J405" s="3">
        <f>IFERROR(VLOOKUP($A405,'tesla_df (lookup table)'!$A:$K,MATCH('tesla_df (daily_returns)'!$J$1,'tesla_df (lookup table)'!$1:$1,0),0),"")</f>
        <v>-1.9293967575660535E-2</v>
      </c>
    </row>
    <row r="406" spans="1:10" x14ac:dyDescent="0.25">
      <c r="A406" s="1">
        <v>42691</v>
      </c>
      <c r="D406">
        <v>188.66000399999999</v>
      </c>
      <c r="E406">
        <v>4887100</v>
      </c>
      <c r="I406" s="1">
        <v>42691</v>
      </c>
      <c r="J406" s="3">
        <f>IFERROR(VLOOKUP($A406,'tesla_df (lookup table)'!$A:$K,MATCH('tesla_df (daily_returns)'!$J$1,'tesla_df (lookup table)'!$1:$1,0),0),"")</f>
        <v>2.5716365900149796E-2</v>
      </c>
    </row>
    <row r="407" spans="1:10" x14ac:dyDescent="0.25">
      <c r="A407" s="1">
        <v>42690</v>
      </c>
      <c r="D407">
        <v>183.929993</v>
      </c>
      <c r="E407">
        <v>3430400</v>
      </c>
      <c r="I407" s="1">
        <v>42690</v>
      </c>
      <c r="J407" s="3">
        <f>IFERROR(VLOOKUP($A407,'tesla_df (lookup table)'!$A:$K,MATCH('tesla_df (daily_returns)'!$J$1,'tesla_df (lookup table)'!$1:$1,0),0),"")</f>
        <v>8.7059365792904882E-4</v>
      </c>
    </row>
    <row r="408" spans="1:10" x14ac:dyDescent="0.25">
      <c r="A408" s="1">
        <v>42689</v>
      </c>
      <c r="D408">
        <v>183.770004</v>
      </c>
      <c r="E408">
        <v>3902000</v>
      </c>
      <c r="I408" s="1">
        <v>42689</v>
      </c>
      <c r="J408" s="3">
        <f>IFERROR(VLOOKUP($A408,'tesla_df (lookup table)'!$A:$K,MATCH('tesla_df (daily_returns)'!$J$1,'tesla_df (lookup table)'!$1:$1,0),0),"")</f>
        <v>1.2785930219662688E-2</v>
      </c>
    </row>
    <row r="409" spans="1:10" x14ac:dyDescent="0.25">
      <c r="A409" s="1">
        <v>42688</v>
      </c>
      <c r="D409">
        <v>181.449997</v>
      </c>
      <c r="E409">
        <v>6542200</v>
      </c>
      <c r="I409" s="1">
        <v>42688</v>
      </c>
      <c r="J409" s="3">
        <f>IFERROR(VLOOKUP($A409,'tesla_df (lookup table)'!$A:$K,MATCH('tesla_df (daily_returns)'!$J$1,'tesla_df (lookup table)'!$1:$1,0),0),"")</f>
        <v>-3.7706836420310162E-2</v>
      </c>
    </row>
    <row r="410" spans="1:10" x14ac:dyDescent="0.25">
      <c r="A410" s="1">
        <v>42685</v>
      </c>
      <c r="D410">
        <v>188.55999800000001</v>
      </c>
      <c r="E410">
        <v>3988500</v>
      </c>
      <c r="I410" s="1">
        <v>42685</v>
      </c>
      <c r="J410" s="3">
        <f>IFERROR(VLOOKUP($A410,'tesla_df (lookup table)'!$A:$K,MATCH('tesla_df (daily_returns)'!$J$1,'tesla_df (lookup table)'!$1:$1,0),0),"")</f>
        <v>1.7318542735844312E-2</v>
      </c>
    </row>
    <row r="411" spans="1:10" x14ac:dyDescent="0.25">
      <c r="A411" s="1">
        <v>42684</v>
      </c>
      <c r="D411">
        <v>185.35000600000001</v>
      </c>
      <c r="E411">
        <v>6750300</v>
      </c>
      <c r="I411" s="1">
        <v>42684</v>
      </c>
      <c r="J411" s="3">
        <f>IFERROR(VLOOKUP($A411,'tesla_df (lookup table)'!$A:$K,MATCH('tesla_df (daily_returns)'!$J$1,'tesla_df (lookup table)'!$1:$1,0),0),"")</f>
        <v>-2.4781606069468651E-2</v>
      </c>
    </row>
    <row r="412" spans="1:10" x14ac:dyDescent="0.25">
      <c r="A412" s="1">
        <v>42683</v>
      </c>
      <c r="D412">
        <v>190.05999800000001</v>
      </c>
      <c r="E412">
        <v>8173100</v>
      </c>
      <c r="I412" s="1">
        <v>42683</v>
      </c>
      <c r="J412" s="3">
        <f>IFERROR(VLOOKUP($A412,'tesla_df (lookup table)'!$A:$K,MATCH('tesla_df (daily_returns)'!$J$1,'tesla_df (lookup table)'!$1:$1,0),0),"")</f>
        <v>-2.5033363855202922E-2</v>
      </c>
    </row>
    <row r="413" spans="1:10" x14ac:dyDescent="0.25">
      <c r="A413" s="1">
        <v>42682</v>
      </c>
      <c r="D413">
        <v>194.94000199999999</v>
      </c>
      <c r="E413">
        <v>3251400</v>
      </c>
      <c r="I413" s="1">
        <v>42682</v>
      </c>
      <c r="J413" s="3">
        <f>IFERROR(VLOOKUP($A413,'tesla_df (lookup table)'!$A:$K,MATCH('tesla_df (daily_returns)'!$J$1,'tesla_df (lookup table)'!$1:$1,0),0),"")</f>
        <v>8.9539616858458192E-3</v>
      </c>
    </row>
    <row r="414" spans="1:10" x14ac:dyDescent="0.25">
      <c r="A414" s="1">
        <v>42681</v>
      </c>
      <c r="D414">
        <v>193.21000699999999</v>
      </c>
      <c r="E414">
        <v>3870100</v>
      </c>
      <c r="I414" s="1">
        <v>42681</v>
      </c>
      <c r="J414" s="3">
        <f>IFERROR(VLOOKUP($A414,'tesla_df (lookup table)'!$A:$K,MATCH('tesla_df (daily_returns)'!$J$1,'tesla_df (lookup table)'!$1:$1,0),0),"")</f>
        <v>1.3906428567447733E-2</v>
      </c>
    </row>
    <row r="415" spans="1:10" x14ac:dyDescent="0.25">
      <c r="A415" s="1">
        <v>42678</v>
      </c>
      <c r="D415">
        <v>190.55999800000001</v>
      </c>
      <c r="E415">
        <v>5146000</v>
      </c>
      <c r="I415" s="1">
        <v>42678</v>
      </c>
      <c r="J415" s="3">
        <f>IFERROR(VLOOKUP($A415,'tesla_df (lookup table)'!$A:$K,MATCH('tesla_df (daily_returns)'!$J$1,'tesla_df (lookup table)'!$1:$1,0),0),"")</f>
        <v>1.6753815139833771E-2</v>
      </c>
    </row>
    <row r="416" spans="1:10" x14ac:dyDescent="0.25">
      <c r="A416" s="1">
        <v>42677</v>
      </c>
      <c r="D416">
        <v>187.41999799999999</v>
      </c>
      <c r="E416">
        <v>2653000</v>
      </c>
      <c r="I416" s="1">
        <v>42677</v>
      </c>
      <c r="J416" s="3">
        <f>IFERROR(VLOOKUP($A416,'tesla_df (lookup table)'!$A:$K,MATCH('tesla_df (daily_returns)'!$J$1,'tesla_df (lookup table)'!$1:$1,0),0),"")</f>
        <v>-3.1911817212811442E-3</v>
      </c>
    </row>
    <row r="417" spans="1:10" x14ac:dyDescent="0.25">
      <c r="A417" s="1">
        <v>42676</v>
      </c>
      <c r="D417">
        <v>188.020004</v>
      </c>
      <c r="E417">
        <v>4253400</v>
      </c>
      <c r="I417" s="1">
        <v>42676</v>
      </c>
      <c r="J417" s="3">
        <f>IFERROR(VLOOKUP($A417,'tesla_df (lookup table)'!$A:$K,MATCH('tesla_df (daily_returns)'!$J$1,'tesla_df (lookup table)'!$1:$1,0),0),"")</f>
        <v>-1.451852351605779E-2</v>
      </c>
    </row>
    <row r="418" spans="1:10" x14ac:dyDescent="0.25">
      <c r="A418" s="1">
        <v>42675</v>
      </c>
      <c r="D418">
        <v>190.78999299999899</v>
      </c>
      <c r="E418">
        <v>7060000</v>
      </c>
      <c r="I418" s="1">
        <v>42675</v>
      </c>
      <c r="J418" s="3">
        <f>IFERROR(VLOOKUP($A418,'tesla_df (lookup table)'!$A:$K,MATCH('tesla_df (daily_returns)'!$J$1,'tesla_df (lookup table)'!$1:$1,0),0),"")</f>
        <v>-3.50983823415493E-2</v>
      </c>
    </row>
    <row r="419" spans="1:10" x14ac:dyDescent="0.25">
      <c r="A419" s="1">
        <v>42674</v>
      </c>
      <c r="D419">
        <v>197.729996</v>
      </c>
      <c r="E419">
        <v>4692300</v>
      </c>
      <c r="F419">
        <v>5.2329999999999997</v>
      </c>
      <c r="I419" s="1">
        <v>42674</v>
      </c>
      <c r="J419" s="3">
        <f>IFERROR(VLOOKUP($A419,'tesla_df (lookup table)'!$A:$K,MATCH('tesla_df (daily_returns)'!$J$1,'tesla_df (lookup table)'!$1:$1,0),0),"")</f>
        <v>-1.1201705199771423E-2</v>
      </c>
    </row>
    <row r="420" spans="1:10" x14ac:dyDescent="0.25">
      <c r="A420" s="1">
        <v>42671</v>
      </c>
      <c r="D420">
        <v>199.970001</v>
      </c>
      <c r="E420">
        <v>4280100</v>
      </c>
      <c r="I420" s="1">
        <v>42671</v>
      </c>
      <c r="J420" s="3">
        <f>IFERROR(VLOOKUP($A420,'tesla_df (lookup table)'!$A:$K,MATCH('tesla_df (daily_returns)'!$J$1,'tesla_df (lookup table)'!$1:$1,0),0),"")</f>
        <v>-1.98029219107623E-2</v>
      </c>
    </row>
    <row r="421" spans="1:10" x14ac:dyDescent="0.25">
      <c r="A421" s="1">
        <v>42670</v>
      </c>
      <c r="D421">
        <v>204.009995</v>
      </c>
      <c r="E421">
        <v>13093700</v>
      </c>
      <c r="I421" s="1">
        <v>42670</v>
      </c>
      <c r="J421" s="3">
        <f>IFERROR(VLOOKUP($A421,'tesla_df (lookup table)'!$A:$K,MATCH('tesla_df (daily_returns)'!$J$1,'tesla_df (lookup table)'!$1:$1,0),0),"")</f>
        <v>8.7519281855239616E-3</v>
      </c>
    </row>
    <row r="422" spans="1:10" x14ac:dyDescent="0.25">
      <c r="A422" s="1">
        <v>42669</v>
      </c>
      <c r="D422">
        <v>202.240005</v>
      </c>
      <c r="E422">
        <v>5632800</v>
      </c>
      <c r="I422" s="1">
        <v>42669</v>
      </c>
      <c r="J422" s="3">
        <f>IFERROR(VLOOKUP($A422,'tesla_df (lookup table)'!$A:$K,MATCH('tesla_df (daily_returns)'!$J$1,'tesla_df (lookup table)'!$1:$1,0),0),"")</f>
        <v>-4.9417318362996484E-4</v>
      </c>
    </row>
    <row r="423" spans="1:10" x14ac:dyDescent="0.25">
      <c r="A423" s="1">
        <v>42668</v>
      </c>
      <c r="D423">
        <v>202.33999599999899</v>
      </c>
      <c r="E423">
        <v>2445000</v>
      </c>
      <c r="I423" s="1">
        <v>42668</v>
      </c>
      <c r="J423" s="3">
        <f>IFERROR(VLOOKUP($A423,'tesla_df (lookup table)'!$A:$K,MATCH('tesla_df (daily_returns)'!$J$1,'tesla_df (lookup table)'!$1:$1,0),0),"")</f>
        <v>-2.0714095993196943E-3</v>
      </c>
    </row>
    <row r="424" spans="1:10" x14ac:dyDescent="0.25">
      <c r="A424" s="1">
        <v>42667</v>
      </c>
      <c r="D424">
        <v>202.759995</v>
      </c>
      <c r="E424">
        <v>2751600</v>
      </c>
      <c r="I424" s="1">
        <v>42667</v>
      </c>
      <c r="J424" s="3">
        <f>IFERROR(VLOOKUP($A424,'tesla_df (lookup table)'!$A:$K,MATCH('tesla_df (daily_returns)'!$J$1,'tesla_df (lookup table)'!$1:$1,0),0),"")</f>
        <v>1.3343990471172915E-2</v>
      </c>
    </row>
    <row r="425" spans="1:10" x14ac:dyDescent="0.25">
      <c r="A425" s="1">
        <v>42664</v>
      </c>
      <c r="D425">
        <v>200.08999599999899</v>
      </c>
      <c r="E425">
        <v>2943400</v>
      </c>
      <c r="I425" s="1">
        <v>42664</v>
      </c>
      <c r="J425" s="3">
        <f>IFERROR(VLOOKUP($A425,'tesla_df (lookup table)'!$A:$K,MATCH('tesla_df (daily_returns)'!$J$1,'tesla_df (lookup table)'!$1:$1,0),0),"")</f>
        <v>4.9723253147414903E-3</v>
      </c>
    </row>
    <row r="426" spans="1:10" x14ac:dyDescent="0.25">
      <c r="A426" s="1">
        <v>42663</v>
      </c>
      <c r="D426">
        <v>199.10000600000001</v>
      </c>
      <c r="E426">
        <v>5072900</v>
      </c>
      <c r="I426" s="1">
        <v>42663</v>
      </c>
      <c r="J426" s="3">
        <f>IFERROR(VLOOKUP($A426,'tesla_df (lookup table)'!$A:$K,MATCH('tesla_df (daily_returns)'!$J$1,'tesla_df (lookup table)'!$1:$1,0),0),"")</f>
        <v>-2.1909962879838502E-2</v>
      </c>
    </row>
    <row r="427" spans="1:10" x14ac:dyDescent="0.25">
      <c r="A427" s="1">
        <v>42662</v>
      </c>
      <c r="D427">
        <v>203.55999800000001</v>
      </c>
      <c r="E427">
        <v>6991200</v>
      </c>
      <c r="I427" s="1">
        <v>42662</v>
      </c>
      <c r="J427" s="3">
        <f>IFERROR(VLOOKUP($A427,'tesla_df (lookup table)'!$A:$K,MATCH('tesla_df (daily_returns)'!$J$1,'tesla_df (lookup table)'!$1:$1,0),0),"")</f>
        <v>2.2400762760398912E-2</v>
      </c>
    </row>
    <row r="428" spans="1:10" x14ac:dyDescent="0.25">
      <c r="A428" s="1">
        <v>42661</v>
      </c>
      <c r="D428">
        <v>199.10000600000001</v>
      </c>
      <c r="E428">
        <v>5669000</v>
      </c>
      <c r="I428" s="1">
        <v>42661</v>
      </c>
      <c r="J428" s="3">
        <f>IFERROR(VLOOKUP($A428,'tesla_df (lookup table)'!$A:$K,MATCH('tesla_df (daily_returns)'!$J$1,'tesla_df (lookup table)'!$1:$1,0),0),"")</f>
        <v>2.6500303230036579E-2</v>
      </c>
    </row>
    <row r="429" spans="1:10" x14ac:dyDescent="0.25">
      <c r="A429" s="1">
        <v>42660</v>
      </c>
      <c r="D429">
        <v>193.96000699999999</v>
      </c>
      <c r="E429">
        <v>4554100</v>
      </c>
      <c r="I429" s="1">
        <v>42660</v>
      </c>
      <c r="J429" s="3">
        <f>IFERROR(VLOOKUP($A429,'tesla_df (lookup table)'!$A:$K,MATCH('tesla_df (daily_returns)'!$J$1,'tesla_df (lookup table)'!$1:$1,0),0),"")</f>
        <v>-1.2976378122649757E-2</v>
      </c>
    </row>
    <row r="430" spans="1:10" x14ac:dyDescent="0.25">
      <c r="A430" s="1">
        <v>42657</v>
      </c>
      <c r="D430">
        <v>196.509995</v>
      </c>
      <c r="E430">
        <v>4269900</v>
      </c>
      <c r="I430" s="1">
        <v>42657</v>
      </c>
      <c r="J430" s="3">
        <f>IFERROR(VLOOKUP($A430,'tesla_df (lookup table)'!$A:$K,MATCH('tesla_df (daily_returns)'!$J$1,'tesla_df (lookup table)'!$1:$1,0),0),"")</f>
        <v>-1.8627696298749059E-2</v>
      </c>
    </row>
    <row r="431" spans="1:10" x14ac:dyDescent="0.25">
      <c r="A431" s="1">
        <v>42656</v>
      </c>
      <c r="D431">
        <v>200.240005</v>
      </c>
      <c r="E431">
        <v>2494600</v>
      </c>
      <c r="I431" s="1">
        <v>42656</v>
      </c>
      <c r="J431" s="3">
        <f>IFERROR(VLOOKUP($A431,'tesla_df (lookup table)'!$A:$K,MATCH('tesla_df (daily_returns)'!$J$1,'tesla_df (lookup table)'!$1:$1,0),0),"")</f>
        <v>-6.3023672845607835E-3</v>
      </c>
    </row>
    <row r="432" spans="1:10" x14ac:dyDescent="0.25">
      <c r="A432" s="1">
        <v>42655</v>
      </c>
      <c r="D432">
        <v>201.509995</v>
      </c>
      <c r="E432">
        <v>1970700</v>
      </c>
      <c r="I432" s="1">
        <v>42655</v>
      </c>
      <c r="J432" s="3">
        <f>IFERROR(VLOOKUP($A432,'tesla_df (lookup table)'!$A:$K,MATCH('tesla_df (daily_returns)'!$J$1,'tesla_df (lookup table)'!$1:$1,0),0),"")</f>
        <v>7.0464215778184231E-3</v>
      </c>
    </row>
    <row r="433" spans="1:10" x14ac:dyDescent="0.25">
      <c r="A433" s="1">
        <v>42654</v>
      </c>
      <c r="D433">
        <v>200.10000600000001</v>
      </c>
      <c r="E433">
        <v>2328400</v>
      </c>
      <c r="I433" s="1">
        <v>42654</v>
      </c>
      <c r="J433" s="3">
        <f>IFERROR(VLOOKUP($A433,'tesla_df (lookup table)'!$A:$K,MATCH('tesla_df (daily_returns)'!$J$1,'tesla_df (lookup table)'!$1:$1,0),0),"")</f>
        <v>-4.2298632131852615E-3</v>
      </c>
    </row>
    <row r="434" spans="1:10" x14ac:dyDescent="0.25">
      <c r="A434" s="1">
        <v>42653</v>
      </c>
      <c r="D434">
        <v>200.949997</v>
      </c>
      <c r="E434">
        <v>3303100</v>
      </c>
      <c r="I434" s="1">
        <v>42653</v>
      </c>
      <c r="J434" s="3">
        <f>IFERROR(VLOOKUP($A434,'tesla_df (lookup table)'!$A:$K,MATCH('tesla_df (daily_returns)'!$J$1,'tesla_df (lookup table)'!$1:$1,0),0),"")</f>
        <v>2.2074136503361215E-2</v>
      </c>
    </row>
    <row r="435" spans="1:10" x14ac:dyDescent="0.25">
      <c r="A435" s="1">
        <v>42650</v>
      </c>
      <c r="D435">
        <v>196.61000100000001</v>
      </c>
      <c r="E435">
        <v>3493000</v>
      </c>
      <c r="I435" s="1">
        <v>42650</v>
      </c>
      <c r="J435" s="3">
        <f>IFERROR(VLOOKUP($A435,'tesla_df (lookup table)'!$A:$K,MATCH('tesla_df (daily_returns)'!$J$1,'tesla_df (lookup table)'!$1:$1,0),0),"")</f>
        <v>-2.1840791044776063E-2</v>
      </c>
    </row>
    <row r="436" spans="1:10" x14ac:dyDescent="0.25">
      <c r="A436" s="1">
        <v>42649</v>
      </c>
      <c r="D436">
        <v>201</v>
      </c>
      <c r="E436">
        <v>4703400</v>
      </c>
      <c r="I436" s="1">
        <v>42649</v>
      </c>
      <c r="J436" s="3">
        <f>IFERROR(VLOOKUP($A436,'tesla_df (lookup table)'!$A:$K,MATCH('tesla_df (daily_returns)'!$J$1,'tesla_df (lookup table)'!$1:$1,0),0),"")</f>
        <v>-3.5786274342780727E-2</v>
      </c>
    </row>
    <row r="437" spans="1:10" x14ac:dyDescent="0.25">
      <c r="A437" s="1">
        <v>42648</v>
      </c>
      <c r="D437">
        <v>208.46000699999999</v>
      </c>
      <c r="E437">
        <v>1877500</v>
      </c>
      <c r="I437" s="1">
        <v>42648</v>
      </c>
      <c r="J437" s="3">
        <f>IFERROR(VLOOKUP($A437,'tesla_df (lookup table)'!$A:$K,MATCH('tesla_df (daily_returns)'!$J$1,'tesla_df (lookup table)'!$1:$1,0),0),"")</f>
        <v>-1.3953913931149618E-2</v>
      </c>
    </row>
    <row r="438" spans="1:10" x14ac:dyDescent="0.25">
      <c r="A438" s="1">
        <v>42647</v>
      </c>
      <c r="D438">
        <v>211.41000399999999</v>
      </c>
      <c r="E438">
        <v>3541500</v>
      </c>
      <c r="I438" s="1">
        <v>42647</v>
      </c>
      <c r="J438" s="3">
        <f>IFERROR(VLOOKUP($A438,'tesla_df (lookup table)'!$A:$K,MATCH('tesla_df (daily_returns)'!$J$1,'tesla_df (lookup table)'!$1:$1,0),0),"")</f>
        <v>-1.0715924343227809E-2</v>
      </c>
    </row>
    <row r="439" spans="1:10" x14ac:dyDescent="0.25">
      <c r="A439" s="1">
        <v>42646</v>
      </c>
      <c r="D439">
        <v>213.699997</v>
      </c>
      <c r="E439">
        <v>5999900</v>
      </c>
      <c r="I439" s="1">
        <v>42646</v>
      </c>
      <c r="J439" s="3">
        <f>IFERROR(VLOOKUP($A439,'tesla_df (lookup table)'!$A:$K,MATCH('tesla_df (daily_returns)'!$J$1,'tesla_df (lookup table)'!$1:$1,0),0),"")</f>
        <v>4.7394981362520086E-2</v>
      </c>
    </row>
    <row r="440" spans="1:10" x14ac:dyDescent="0.25">
      <c r="A440" s="1">
        <v>42643</v>
      </c>
      <c r="B440">
        <v>85622</v>
      </c>
      <c r="C440">
        <v>324380</v>
      </c>
      <c r="D440">
        <v>204.029999</v>
      </c>
      <c r="E440">
        <v>2586300</v>
      </c>
      <c r="F440">
        <v>5.4</v>
      </c>
      <c r="I440" s="1">
        <v>42643</v>
      </c>
      <c r="J440" s="3">
        <f>IFERROR(VLOOKUP($A440,'tesla_df (lookup table)'!$A:$K,MATCH('tesla_df (daily_returns)'!$J$1,'tesla_df (lookup table)'!$1:$1,0),0),"")</f>
        <v>1.6591938464254226E-2</v>
      </c>
    </row>
    <row r="441" spans="1:10" x14ac:dyDescent="0.25">
      <c r="A441" s="1">
        <v>42642</v>
      </c>
      <c r="D441">
        <v>200.699997</v>
      </c>
      <c r="E441">
        <v>2727000</v>
      </c>
      <c r="I441" s="1">
        <v>42642</v>
      </c>
      <c r="J441" s="3">
        <f>IFERROR(VLOOKUP($A441,'tesla_df (lookup table)'!$A:$K,MATCH('tesla_df (daily_returns)'!$J$1,'tesla_df (lookup table)'!$1:$1,0),0),"")</f>
        <v>-2.700347550291415E-2</v>
      </c>
    </row>
    <row r="442" spans="1:10" x14ac:dyDescent="0.25">
      <c r="A442" s="1">
        <v>42641</v>
      </c>
      <c r="D442">
        <v>206.270004</v>
      </c>
      <c r="E442">
        <v>2088400</v>
      </c>
      <c r="I442" s="1">
        <v>42641</v>
      </c>
      <c r="J442" s="3">
        <f>IFERROR(VLOOKUP($A442,'tesla_df (lookup table)'!$A:$K,MATCH('tesla_df (daily_returns)'!$J$1,'tesla_df (lookup table)'!$1:$1,0),0),"")</f>
        <v>2.2351003569806788E-3</v>
      </c>
    </row>
    <row r="443" spans="1:10" x14ac:dyDescent="0.25">
      <c r="A443" s="1">
        <v>42640</v>
      </c>
      <c r="D443">
        <v>205.80999800000001</v>
      </c>
      <c r="E443">
        <v>3373200</v>
      </c>
      <c r="I443" s="1">
        <v>42640</v>
      </c>
      <c r="J443" s="3">
        <f>IFERROR(VLOOKUP($A443,'tesla_df (lookup table)'!$A:$K,MATCH('tesla_df (daily_returns)'!$J$1,'tesla_df (lookup table)'!$1:$1,0),0),"")</f>
        <v>-1.5216072175317615E-2</v>
      </c>
    </row>
    <row r="444" spans="1:10" x14ac:dyDescent="0.25">
      <c r="A444" s="1">
        <v>42639</v>
      </c>
      <c r="D444">
        <v>208.990005</v>
      </c>
      <c r="E444">
        <v>2394400</v>
      </c>
      <c r="I444" s="1">
        <v>42639</v>
      </c>
      <c r="J444" s="3">
        <f>IFERROR(VLOOKUP($A444,'tesla_df (lookup table)'!$A:$K,MATCH('tesla_df (daily_returns)'!$J$1,'tesla_df (lookup table)'!$1:$1,0),0),"")</f>
        <v>7.4235142071368667E-3</v>
      </c>
    </row>
    <row r="445" spans="1:10" x14ac:dyDescent="0.25">
      <c r="A445" s="1">
        <v>42636</v>
      </c>
      <c r="D445">
        <v>207.449997</v>
      </c>
      <c r="E445">
        <v>2905200</v>
      </c>
      <c r="I445" s="1">
        <v>42636</v>
      </c>
      <c r="J445" s="3">
        <f>IFERROR(VLOOKUP($A445,'tesla_df (lookup table)'!$A:$K,MATCH('tesla_df (daily_returns)'!$J$1,'tesla_df (lookup table)'!$1:$1,0),0),"")</f>
        <v>4.9411618204143436E-3</v>
      </c>
    </row>
    <row r="446" spans="1:10" x14ac:dyDescent="0.25">
      <c r="A446" s="1">
        <v>42635</v>
      </c>
      <c r="D446">
        <v>206.429993</v>
      </c>
      <c r="E446">
        <v>2382900</v>
      </c>
      <c r="I446" s="1">
        <v>42635</v>
      </c>
      <c r="J446" s="3">
        <f>IFERROR(VLOOKUP($A446,'tesla_df (lookup table)'!$A:$K,MATCH('tesla_df (daily_returns)'!$J$1,'tesla_df (lookup table)'!$1:$1,0),0),"")</f>
        <v>5.8960724788223728E-3</v>
      </c>
    </row>
    <row r="447" spans="1:10" x14ac:dyDescent="0.25">
      <c r="A447" s="1">
        <v>42634</v>
      </c>
      <c r="D447">
        <v>205.220001</v>
      </c>
      <c r="E447">
        <v>2633500</v>
      </c>
      <c r="I447" s="1">
        <v>42634</v>
      </c>
      <c r="J447" s="3">
        <f>IFERROR(VLOOKUP($A447,'tesla_df (lookup table)'!$A:$K,MATCH('tesla_df (daily_returns)'!$J$1,'tesla_df (lookup table)'!$1:$1,0),0),"")</f>
        <v>2.8342552914105883E-3</v>
      </c>
    </row>
    <row r="448" spans="1:10" x14ac:dyDescent="0.25">
      <c r="A448" s="1">
        <v>42633</v>
      </c>
      <c r="D448">
        <v>204.63999899999999</v>
      </c>
      <c r="E448">
        <v>2410500</v>
      </c>
      <c r="I448" s="1">
        <v>42633</v>
      </c>
      <c r="J448" s="3">
        <f>IFERROR(VLOOKUP($A448,'tesla_df (lookup table)'!$A:$K,MATCH('tesla_df (daily_returns)'!$J$1,'tesla_df (lookup table)'!$1:$1,0),0),"")</f>
        <v>-8.2388147375897485E-3</v>
      </c>
    </row>
    <row r="449" spans="1:10" x14ac:dyDescent="0.25">
      <c r="A449" s="1">
        <v>42632</v>
      </c>
      <c r="D449">
        <v>206.33999599999899</v>
      </c>
      <c r="E449">
        <v>2297000</v>
      </c>
      <c r="I449" s="1">
        <v>42632</v>
      </c>
      <c r="J449" s="3">
        <f>IFERROR(VLOOKUP($A449,'tesla_df (lookup table)'!$A:$K,MATCH('tesla_df (daily_returns)'!$J$1,'tesla_df (lookup table)'!$1:$1,0),0),"")</f>
        <v>4.5764460927832252E-3</v>
      </c>
    </row>
    <row r="450" spans="1:10" x14ac:dyDescent="0.25">
      <c r="A450" s="1">
        <v>42629</v>
      </c>
      <c r="D450">
        <v>205.39999399999999</v>
      </c>
      <c r="E450">
        <v>3107800</v>
      </c>
      <c r="I450" s="1">
        <v>42629</v>
      </c>
      <c r="J450" s="3">
        <f>IFERROR(VLOOKUP($A450,'tesla_df (lookup table)'!$A:$K,MATCH('tesla_df (daily_returns)'!$J$1,'tesla_df (lookup table)'!$1:$1,0),0),"")</f>
        <v>2.4847799868753618E-2</v>
      </c>
    </row>
    <row r="451" spans="1:10" x14ac:dyDescent="0.25">
      <c r="A451" s="1">
        <v>42628</v>
      </c>
      <c r="D451">
        <v>200.41999799999999</v>
      </c>
      <c r="E451">
        <v>3077200</v>
      </c>
      <c r="I451" s="1">
        <v>42628</v>
      </c>
      <c r="J451" s="3">
        <f>IFERROR(VLOOKUP($A451,'tesla_df (lookup table)'!$A:$K,MATCH('tesla_df (daily_returns)'!$J$1,'tesla_df (lookup table)'!$1:$1,0),0),"")</f>
        <v>2.0416444775389377E-2</v>
      </c>
    </row>
    <row r="452" spans="1:10" x14ac:dyDescent="0.25">
      <c r="A452" s="1">
        <v>42627</v>
      </c>
      <c r="D452">
        <v>196.41000399999999</v>
      </c>
      <c r="E452">
        <v>2254500</v>
      </c>
      <c r="I452" s="1">
        <v>42627</v>
      </c>
      <c r="J452" s="3">
        <f>IFERROR(VLOOKUP($A452,'tesla_df (lookup table)'!$A:$K,MATCH('tesla_df (daily_returns)'!$J$1,'tesla_df (lookup table)'!$1:$1,0),0),"")</f>
        <v>1.8362713312479913E-3</v>
      </c>
    </row>
    <row r="453" spans="1:10" x14ac:dyDescent="0.25">
      <c r="A453" s="1">
        <v>42626</v>
      </c>
      <c r="D453">
        <v>196.050003</v>
      </c>
      <c r="E453">
        <v>3589400</v>
      </c>
      <c r="I453" s="1">
        <v>42626</v>
      </c>
      <c r="J453" s="3">
        <f>IFERROR(VLOOKUP($A453,'tesla_df (lookup table)'!$A:$K,MATCH('tesla_df (daily_returns)'!$J$1,'tesla_df (lookup table)'!$1:$1,0),0),"")</f>
        <v>-1.1346444608979657E-2</v>
      </c>
    </row>
    <row r="454" spans="1:10" x14ac:dyDescent="0.25">
      <c r="A454" s="1">
        <v>42625</v>
      </c>
      <c r="D454">
        <v>198.300003</v>
      </c>
      <c r="E454">
        <v>3715200</v>
      </c>
      <c r="I454" s="1">
        <v>42625</v>
      </c>
      <c r="J454" s="3">
        <f>IFERROR(VLOOKUP($A454,'tesla_df (lookup table)'!$A:$K,MATCH('tesla_df (daily_returns)'!$J$1,'tesla_df (lookup table)'!$1:$1,0),0),"")</f>
        <v>1.9694564613078846E-2</v>
      </c>
    </row>
    <row r="455" spans="1:10" x14ac:dyDescent="0.25">
      <c r="A455" s="1">
        <v>42622</v>
      </c>
      <c r="D455">
        <v>194.470001</v>
      </c>
      <c r="E455">
        <v>3757000</v>
      </c>
      <c r="I455" s="1">
        <v>42622</v>
      </c>
      <c r="J455" s="3">
        <f>IFERROR(VLOOKUP($A455,'tesla_df (lookup table)'!$A:$K,MATCH('tesla_df (daily_returns)'!$J$1,'tesla_df (lookup table)'!$1:$1,0),0),"")</f>
        <v>-1.4643291372905974E-2</v>
      </c>
    </row>
    <row r="456" spans="1:10" x14ac:dyDescent="0.25">
      <c r="A456" s="1">
        <v>42621</v>
      </c>
      <c r="D456">
        <v>197.36000100000001</v>
      </c>
      <c r="E456">
        <v>3370000</v>
      </c>
      <c r="I456" s="1">
        <v>42621</v>
      </c>
      <c r="J456" s="3">
        <f>IFERROR(VLOOKUP($A456,'tesla_df (lookup table)'!$A:$K,MATCH('tesla_df (daily_returns)'!$J$1,'tesla_df (lookup table)'!$1:$1,0),0),"")</f>
        <v>-2.1565642997573142E-2</v>
      </c>
    </row>
    <row r="457" spans="1:10" x14ac:dyDescent="0.25">
      <c r="A457" s="1">
        <v>42620</v>
      </c>
      <c r="D457">
        <v>201.71000699999999</v>
      </c>
      <c r="E457">
        <v>3640900</v>
      </c>
      <c r="I457" s="1">
        <v>42620</v>
      </c>
      <c r="J457" s="3">
        <f>IFERROR(VLOOKUP($A457,'tesla_df (lookup table)'!$A:$K,MATCH('tesla_df (daily_returns)'!$J$1,'tesla_df (lookup table)'!$1:$1,0),0),"")</f>
        <v>-5.521840896101836E-3</v>
      </c>
    </row>
    <row r="458" spans="1:10" x14ac:dyDescent="0.25">
      <c r="A458" s="1">
        <v>42619</v>
      </c>
      <c r="D458">
        <v>202.83000200000001</v>
      </c>
      <c r="E458">
        <v>4390600</v>
      </c>
      <c r="I458" s="1">
        <v>42619</v>
      </c>
      <c r="J458" s="3">
        <f>IFERROR(VLOOKUP($A458,'tesla_df (lookup table)'!$A:$K,MATCH('tesla_df (daily_returns)'!$J$1,'tesla_df (lookup table)'!$1:$1,0),0),"")</f>
        <v>2.5533436270267166E-2</v>
      </c>
    </row>
    <row r="459" spans="1:10" x14ac:dyDescent="0.25">
      <c r="A459" s="1">
        <v>42615</v>
      </c>
      <c r="D459">
        <v>197.779999</v>
      </c>
      <c r="E459">
        <v>5977400</v>
      </c>
      <c r="I459" s="1">
        <v>42615</v>
      </c>
      <c r="J459" s="3">
        <f>IFERROR(VLOOKUP($A459,'tesla_df (lookup table)'!$A:$K,MATCH('tesla_df (daily_returns)'!$J$1,'tesla_df (lookup table)'!$1:$1,0),0),"")</f>
        <v>-1.4892687853908676E-2</v>
      </c>
    </row>
    <row r="460" spans="1:10" x14ac:dyDescent="0.25">
      <c r="A460" s="1">
        <v>42614</v>
      </c>
      <c r="D460">
        <v>200.770004</v>
      </c>
      <c r="E460">
        <v>7943100</v>
      </c>
      <c r="I460" s="1">
        <v>42614</v>
      </c>
      <c r="J460" s="3">
        <f>IFERROR(VLOOKUP($A460,'tesla_df (lookup table)'!$A:$K,MATCH('tesla_df (daily_returns)'!$J$1,'tesla_df (lookup table)'!$1:$1,0),0),"")</f>
        <v>-5.30163259519911E-2</v>
      </c>
    </row>
    <row r="461" spans="1:10" x14ac:dyDescent="0.25">
      <c r="A461" s="1">
        <v>42613</v>
      </c>
      <c r="D461">
        <v>212.009995</v>
      </c>
      <c r="E461">
        <v>3276500</v>
      </c>
      <c r="F461">
        <v>6.4969999999999999</v>
      </c>
      <c r="I461" s="1">
        <v>42613</v>
      </c>
      <c r="J461" s="3">
        <f>IFERROR(VLOOKUP($A461,'tesla_df (lookup table)'!$A:$K,MATCH('tesla_df (daily_returns)'!$J$1,'tesla_df (lookup table)'!$1:$1,0),0),"")</f>
        <v>3.1702423236584921E-3</v>
      </c>
    </row>
    <row r="462" spans="1:10" x14ac:dyDescent="0.25">
      <c r="A462" s="1">
        <v>42612</v>
      </c>
      <c r="D462">
        <v>211.33999599999899</v>
      </c>
      <c r="E462">
        <v>3168900</v>
      </c>
      <c r="I462" s="1">
        <v>42612</v>
      </c>
      <c r="J462" s="3">
        <f>IFERROR(VLOOKUP($A462,'tesla_df (lookup table)'!$A:$K,MATCH('tesla_df (daily_returns)'!$J$1,'tesla_df (lookup table)'!$1:$1,0),0),"")</f>
        <v>-1.7936807870870954E-2</v>
      </c>
    </row>
    <row r="463" spans="1:10" x14ac:dyDescent="0.25">
      <c r="A463" s="1">
        <v>42611</v>
      </c>
      <c r="D463">
        <v>215.199997</v>
      </c>
      <c r="E463">
        <v>3257100</v>
      </c>
      <c r="I463" s="1">
        <v>42611</v>
      </c>
      <c r="J463" s="3">
        <f>IFERROR(VLOOKUP($A463,'tesla_df (lookup table)'!$A:$K,MATCH('tesla_df (daily_returns)'!$J$1,'tesla_df (lookup table)'!$1:$1,0),0),"")</f>
        <v>-2.1773752857540175E-2</v>
      </c>
    </row>
    <row r="464" spans="1:10" x14ac:dyDescent="0.25">
      <c r="A464" s="1">
        <v>42608</v>
      </c>
      <c r="D464">
        <v>219.990004999999</v>
      </c>
      <c r="E464">
        <v>2239000</v>
      </c>
      <c r="I464" s="1">
        <v>42608</v>
      </c>
      <c r="J464" s="3">
        <f>IFERROR(VLOOKUP($A464,'tesla_df (lookup table)'!$A:$K,MATCH('tesla_df (daily_returns)'!$J$1,'tesla_df (lookup table)'!$1:$1,0),0),"")</f>
        <v>-4.3899437421767848E-3</v>
      </c>
    </row>
    <row r="465" spans="1:10" x14ac:dyDescent="0.25">
      <c r="A465" s="1">
        <v>42607</v>
      </c>
      <c r="D465">
        <v>220.96000699999999</v>
      </c>
      <c r="E465">
        <v>1762500</v>
      </c>
      <c r="I465" s="1">
        <v>42607</v>
      </c>
      <c r="J465" s="3">
        <f>IFERROR(VLOOKUP($A465,'tesla_df (lookup table)'!$A:$K,MATCH('tesla_df (daily_returns)'!$J$1,'tesla_df (lookup table)'!$1:$1,0),0),"")</f>
        <v>-7.4565988558215474E-3</v>
      </c>
    </row>
    <row r="466" spans="1:10" x14ac:dyDescent="0.25">
      <c r="A466" s="1">
        <v>42606</v>
      </c>
      <c r="D466">
        <v>222.61999499999999</v>
      </c>
      <c r="E466">
        <v>2570700</v>
      </c>
      <c r="I466" s="1">
        <v>42606</v>
      </c>
      <c r="J466" s="3">
        <f>IFERROR(VLOOKUP($A466,'tesla_df (lookup table)'!$A:$K,MATCH('tesla_df (daily_returns)'!$J$1,'tesla_df (lookup table)'!$1:$1,0),0),"")</f>
        <v>-9.8736925791397517E-3</v>
      </c>
    </row>
    <row r="467" spans="1:10" x14ac:dyDescent="0.25">
      <c r="A467" s="1">
        <v>42605</v>
      </c>
      <c r="D467">
        <v>224.83999599999899</v>
      </c>
      <c r="E467">
        <v>4784400</v>
      </c>
      <c r="I467" s="1">
        <v>42605</v>
      </c>
      <c r="J467" s="3">
        <f>IFERROR(VLOOKUP($A467,'tesla_df (lookup table)'!$A:$K,MATCH('tesla_df (daily_returns)'!$J$1,'tesla_df (lookup table)'!$1:$1,0),0),"")</f>
        <v>8.5677255639576254E-3</v>
      </c>
    </row>
    <row r="468" spans="1:10" x14ac:dyDescent="0.25">
      <c r="A468" s="1">
        <v>42604</v>
      </c>
      <c r="D468">
        <v>222.929993</v>
      </c>
      <c r="E468">
        <v>2065500</v>
      </c>
      <c r="I468" s="1">
        <v>42604</v>
      </c>
      <c r="J468" s="3">
        <f>IFERROR(VLOOKUP($A468,'tesla_df (lookup table)'!$A:$K,MATCH('tesla_df (daily_returns)'!$J$1,'tesla_df (lookup table)'!$1:$1,0),0),"")</f>
        <v>-9.2000311111111281E-3</v>
      </c>
    </row>
    <row r="469" spans="1:10" x14ac:dyDescent="0.25">
      <c r="A469" s="1">
        <v>42601</v>
      </c>
      <c r="D469">
        <v>225</v>
      </c>
      <c r="E469">
        <v>1659500</v>
      </c>
      <c r="I469" s="1">
        <v>42601</v>
      </c>
      <c r="J469" s="3">
        <f>IFERROR(VLOOKUP($A469,'tesla_df (lookup table)'!$A:$K,MATCH('tesla_df (daily_returns)'!$J$1,'tesla_df (lookup table)'!$1:$1,0),0),"")</f>
        <v>6.6663909146434212E-3</v>
      </c>
    </row>
    <row r="470" spans="1:10" x14ac:dyDescent="0.25">
      <c r="A470" s="1">
        <v>42600</v>
      </c>
      <c r="D470">
        <v>223.509995</v>
      </c>
      <c r="E470">
        <v>1714500</v>
      </c>
      <c r="I470" s="1">
        <v>42600</v>
      </c>
      <c r="J470" s="3">
        <f>IFERROR(VLOOKUP($A470,'tesla_df (lookup table)'!$A:$K,MATCH('tesla_df (daily_returns)'!$J$1,'tesla_df (lookup table)'!$1:$1,0),0),"")</f>
        <v>1.209415848207865E-3</v>
      </c>
    </row>
    <row r="471" spans="1:10" x14ac:dyDescent="0.25">
      <c r="A471" s="1">
        <v>42599</v>
      </c>
      <c r="D471">
        <v>223.240004999999</v>
      </c>
      <c r="E471">
        <v>1787100</v>
      </c>
      <c r="I471" s="1">
        <v>42599</v>
      </c>
      <c r="J471" s="3">
        <f>IFERROR(VLOOKUP($A471,'tesla_df (lookup table)'!$A:$K,MATCH('tesla_df (daily_returns)'!$J$1,'tesla_df (lookup table)'!$1:$1,0),0),"")</f>
        <v>-1.6546487113516355E-3</v>
      </c>
    </row>
    <row r="472" spans="1:10" x14ac:dyDescent="0.25">
      <c r="A472" s="1">
        <v>42598</v>
      </c>
      <c r="D472">
        <v>223.61000099999899</v>
      </c>
      <c r="E472">
        <v>2267100</v>
      </c>
      <c r="I472" s="1">
        <v>42598</v>
      </c>
      <c r="J472" s="3">
        <f>IFERROR(VLOOKUP($A472,'tesla_df (lookup table)'!$A:$K,MATCH('tesla_df (daily_returns)'!$J$1,'tesla_df (lookup table)'!$1:$1,0),0),"")</f>
        <v>-8.7769627869491666E-3</v>
      </c>
    </row>
    <row r="473" spans="1:10" x14ac:dyDescent="0.25">
      <c r="A473" s="1">
        <v>42597</v>
      </c>
      <c r="D473">
        <v>225.58999599999899</v>
      </c>
      <c r="E473">
        <v>2034300</v>
      </c>
      <c r="I473" s="1">
        <v>42597</v>
      </c>
      <c r="J473" s="3">
        <f>IFERROR(VLOOKUP($A473,'tesla_df (lookup table)'!$A:$K,MATCH('tesla_df (daily_returns)'!$J$1,'tesla_df (lookup table)'!$1:$1,0),0),"")</f>
        <v>-8.8670714557541707E-5</v>
      </c>
    </row>
    <row r="474" spans="1:10" x14ac:dyDescent="0.25">
      <c r="A474" s="1">
        <v>42594</v>
      </c>
      <c r="D474">
        <v>225.61000099999899</v>
      </c>
      <c r="E474">
        <v>1813500</v>
      </c>
      <c r="I474" s="1">
        <v>42594</v>
      </c>
      <c r="J474" s="3">
        <f>IFERROR(VLOOKUP($A474,'tesla_df (lookup table)'!$A:$K,MATCH('tesla_df (daily_returns)'!$J$1,'tesla_df (lookup table)'!$1:$1,0),0),"")</f>
        <v>3.1123426595066066E-3</v>
      </c>
    </row>
    <row r="475" spans="1:10" x14ac:dyDescent="0.25">
      <c r="A475" s="1">
        <v>42593</v>
      </c>
      <c r="D475">
        <v>224.91000399999999</v>
      </c>
      <c r="E475">
        <v>1875800</v>
      </c>
      <c r="I475" s="1">
        <v>42593</v>
      </c>
      <c r="J475" s="3">
        <f>IFERROR(VLOOKUP($A475,'tesla_df (lookup table)'!$A:$K,MATCH('tesla_df (daily_returns)'!$J$1,'tesla_df (lookup table)'!$1:$1,0),0),"")</f>
        <v>-3.2793707940448956E-3</v>
      </c>
    </row>
    <row r="476" spans="1:10" x14ac:dyDescent="0.25">
      <c r="A476" s="1">
        <v>42592</v>
      </c>
      <c r="D476">
        <v>225.64999399999999</v>
      </c>
      <c r="E476">
        <v>2338300</v>
      </c>
      <c r="I476" s="1">
        <v>42592</v>
      </c>
      <c r="J476" s="3">
        <f>IFERROR(VLOOKUP($A476,'tesla_df (lookup table)'!$A:$K,MATCH('tesla_df (daily_returns)'!$J$1,'tesla_df (lookup table)'!$1:$1,0),0),"")</f>
        <v>-1.4972970010712742E-2</v>
      </c>
    </row>
    <row r="477" spans="1:10" x14ac:dyDescent="0.25">
      <c r="A477" s="1">
        <v>42591</v>
      </c>
      <c r="D477">
        <v>229.08000200000001</v>
      </c>
      <c r="E477">
        <v>2207800</v>
      </c>
      <c r="I477" s="1">
        <v>42591</v>
      </c>
      <c r="J477" s="3">
        <f>IFERROR(VLOOKUP($A477,'tesla_df (lookup table)'!$A:$K,MATCH('tesla_df (daily_returns)'!$J$1,'tesla_df (lookup table)'!$1:$1,0),0),"")</f>
        <v>1.2911204228666449E-2</v>
      </c>
    </row>
    <row r="478" spans="1:10" x14ac:dyDescent="0.25">
      <c r="A478" s="1">
        <v>42590</v>
      </c>
      <c r="D478">
        <v>226.16000399999999</v>
      </c>
      <c r="E478">
        <v>2263600</v>
      </c>
      <c r="I478" s="1">
        <v>42590</v>
      </c>
      <c r="J478" s="3">
        <f>IFERROR(VLOOKUP($A478,'tesla_df (lookup table)'!$A:$K,MATCH('tesla_df (daily_returns)'!$J$1,'tesla_df (lookup table)'!$1:$1,0),0),"")</f>
        <v>-1.6823870872598738E-2</v>
      </c>
    </row>
    <row r="479" spans="1:10" x14ac:dyDescent="0.25">
      <c r="A479" s="1">
        <v>42587</v>
      </c>
      <c r="D479">
        <v>230.029999</v>
      </c>
      <c r="E479">
        <v>3205200</v>
      </c>
      <c r="I479" s="1">
        <v>42587</v>
      </c>
      <c r="J479" s="3">
        <f>IFERROR(VLOOKUP($A479,'tesla_df (lookup table)'!$A:$K,MATCH('tesla_df (daily_returns)'!$J$1,'tesla_df (lookup table)'!$1:$1,0),0),"")</f>
        <v>-2.5150773924977644E-3</v>
      </c>
    </row>
    <row r="480" spans="1:10" x14ac:dyDescent="0.25">
      <c r="A480" s="1">
        <v>42586</v>
      </c>
      <c r="D480">
        <v>230.61000099999899</v>
      </c>
      <c r="E480">
        <v>4122800</v>
      </c>
      <c r="I480" s="1">
        <v>42586</v>
      </c>
      <c r="J480" s="3">
        <f>IFERROR(VLOOKUP($A480,'tesla_df (lookup table)'!$A:$K,MATCH('tesla_df (daily_returns)'!$J$1,'tesla_df (lookup table)'!$1:$1,0),0),"")</f>
        <v>2.134730567974719E-2</v>
      </c>
    </row>
    <row r="481" spans="1:10" x14ac:dyDescent="0.25">
      <c r="A481" s="1">
        <v>42585</v>
      </c>
      <c r="D481">
        <v>225.78999300000001</v>
      </c>
      <c r="E481">
        <v>3887800</v>
      </c>
      <c r="I481" s="1">
        <v>42585</v>
      </c>
      <c r="J481" s="3">
        <f>IFERROR(VLOOKUP($A481,'tesla_df (lookup table)'!$A:$K,MATCH('tesla_df (daily_returns)'!$J$1,'tesla_df (lookup table)'!$1:$1,0),0),"")</f>
        <v>-6.2060036030721711E-3</v>
      </c>
    </row>
    <row r="482" spans="1:10" x14ac:dyDescent="0.25">
      <c r="A482" s="1">
        <v>42584</v>
      </c>
      <c r="D482">
        <v>227.199997</v>
      </c>
      <c r="E482">
        <v>3934400</v>
      </c>
      <c r="I482" s="1">
        <v>42584</v>
      </c>
      <c r="J482" s="3">
        <f>IFERROR(VLOOKUP($A482,'tesla_df (lookup table)'!$A:$K,MATCH('tesla_df (daily_returns)'!$J$1,'tesla_df (lookup table)'!$1:$1,0),0),"")</f>
        <v>-1.2216851706813903E-2</v>
      </c>
    </row>
    <row r="483" spans="1:10" x14ac:dyDescent="0.25">
      <c r="A483" s="1">
        <v>42583</v>
      </c>
      <c r="D483">
        <v>230.009995</v>
      </c>
      <c r="E483">
        <v>4016300</v>
      </c>
      <c r="I483" s="1">
        <v>42583</v>
      </c>
      <c r="J483" s="3">
        <f>IFERROR(VLOOKUP($A483,'tesla_df (lookup table)'!$A:$K,MATCH('tesla_df (daily_returns)'!$J$1,'tesla_df (lookup table)'!$1:$1,0),0),"")</f>
        <v>-2.0358610428511774E-2</v>
      </c>
    </row>
    <row r="484" spans="1:10" x14ac:dyDescent="0.25">
      <c r="A484" s="1">
        <v>42582</v>
      </c>
      <c r="F484">
        <v>7.1950000000000003</v>
      </c>
      <c r="I484" s="1">
        <v>42582</v>
      </c>
    </row>
    <row r="485" spans="1:10" x14ac:dyDescent="0.25">
      <c r="A485" s="1">
        <v>42580</v>
      </c>
      <c r="D485">
        <v>234.78999300000001</v>
      </c>
      <c r="E485">
        <v>3070800</v>
      </c>
      <c r="I485" s="1">
        <v>42580</v>
      </c>
      <c r="J485" s="3">
        <f>IFERROR(VLOOKUP($A485,'tesla_df (lookup table)'!$A:$K,MATCH('tesla_df (daily_returns)'!$J$1,'tesla_df (lookup table)'!$1:$1,0),0),"")</f>
        <v>1.8125805393847772E-2</v>
      </c>
    </row>
    <row r="486" spans="1:10" x14ac:dyDescent="0.25">
      <c r="A486" s="1">
        <v>42579</v>
      </c>
      <c r="D486">
        <v>230.61000099999899</v>
      </c>
      <c r="E486">
        <v>2419100</v>
      </c>
      <c r="I486" s="1">
        <v>42579</v>
      </c>
      <c r="J486" s="3">
        <f>IFERROR(VLOOKUP($A486,'tesla_df (lookup table)'!$A:$K,MATCH('tesla_df (daily_returns)'!$J$1,'tesla_df (lookup table)'!$1:$1,0),0),"")</f>
        <v>9.2782876870259393E-3</v>
      </c>
    </row>
    <row r="487" spans="1:10" x14ac:dyDescent="0.25">
      <c r="A487" s="1">
        <v>42578</v>
      </c>
      <c r="D487">
        <v>228.490004999999</v>
      </c>
      <c r="E487">
        <v>2885200</v>
      </c>
      <c r="I487" s="1">
        <v>42578</v>
      </c>
      <c r="J487" s="3">
        <f>IFERROR(VLOOKUP($A487,'tesla_df (lookup table)'!$A:$K,MATCH('tesla_df (daily_returns)'!$J$1,'tesla_df (lookup table)'!$1:$1,0),0),"")</f>
        <v>-4.4442073209099318E-3</v>
      </c>
    </row>
    <row r="488" spans="1:10" x14ac:dyDescent="0.25">
      <c r="A488" s="1">
        <v>42577</v>
      </c>
      <c r="D488">
        <v>229.509995</v>
      </c>
      <c r="E488">
        <v>3430000</v>
      </c>
      <c r="I488" s="1">
        <v>42577</v>
      </c>
      <c r="J488" s="3">
        <f>IFERROR(VLOOKUP($A488,'tesla_df (lookup table)'!$A:$K,MATCH('tesla_df (daily_returns)'!$J$1,'tesla_df (lookup table)'!$1:$1,0),0),"")</f>
        <v>-2.1738185768840177E-3</v>
      </c>
    </row>
    <row r="489" spans="1:10" x14ac:dyDescent="0.25">
      <c r="A489" s="1">
        <v>42576</v>
      </c>
      <c r="D489">
        <v>230.009995</v>
      </c>
      <c r="E489">
        <v>4490700</v>
      </c>
      <c r="I489" s="1">
        <v>42576</v>
      </c>
      <c r="J489" s="3">
        <f>IFERROR(VLOOKUP($A489,'tesla_df (lookup table)'!$A:$K,MATCH('tesla_df (daily_returns)'!$J$1,'tesla_df (lookup table)'!$1:$1,0),0),"")</f>
        <v>3.4822472041706555E-2</v>
      </c>
    </row>
    <row r="490" spans="1:10" x14ac:dyDescent="0.25">
      <c r="A490" s="1">
        <v>42573</v>
      </c>
      <c r="D490">
        <v>222.270004</v>
      </c>
      <c r="E490">
        <v>2579700</v>
      </c>
      <c r="I490" s="1">
        <v>42573</v>
      </c>
      <c r="J490" s="3">
        <f>IFERROR(VLOOKUP($A490,'tesla_df (lookup table)'!$A:$K,MATCH('tesla_df (daily_returns)'!$J$1,'tesla_df (lookup table)'!$1:$1,0),0),"")</f>
        <v>8.0272290249433116E-3</v>
      </c>
    </row>
    <row r="491" spans="1:10" x14ac:dyDescent="0.25">
      <c r="A491" s="1">
        <v>42572</v>
      </c>
      <c r="D491">
        <v>220.5</v>
      </c>
      <c r="E491">
        <v>4428700</v>
      </c>
      <c r="I491" s="1">
        <v>42572</v>
      </c>
      <c r="J491" s="3">
        <f>IFERROR(VLOOKUP($A491,'tesla_df (lookup table)'!$A:$K,MATCH('tesla_df (daily_returns)'!$J$1,'tesla_df (lookup table)'!$1:$1,0),0),"")</f>
        <v>-3.4419342115868279E-2</v>
      </c>
    </row>
    <row r="492" spans="1:10" x14ac:dyDescent="0.25">
      <c r="A492" s="1">
        <v>42571</v>
      </c>
      <c r="D492">
        <v>228.36000099999899</v>
      </c>
      <c r="E492">
        <v>2568500</v>
      </c>
      <c r="I492" s="1">
        <v>42571</v>
      </c>
      <c r="J492" s="3">
        <f>IFERROR(VLOOKUP($A492,'tesla_df (lookup table)'!$A:$K,MATCH('tesla_df (daily_returns)'!$J$1,'tesla_df (lookup table)'!$1:$1,0),0),"")</f>
        <v>1.376190210782427E-2</v>
      </c>
    </row>
    <row r="493" spans="1:10" x14ac:dyDescent="0.25">
      <c r="A493" s="1">
        <v>42570</v>
      </c>
      <c r="D493">
        <v>225.259995</v>
      </c>
      <c r="E493">
        <v>3115100</v>
      </c>
      <c r="I493" s="1">
        <v>42570</v>
      </c>
      <c r="J493" s="3">
        <f>IFERROR(VLOOKUP($A493,'tesla_df (lookup table)'!$A:$K,MATCH('tesla_df (daily_returns)'!$J$1,'tesla_df (lookup table)'!$1:$1,0),0),"")</f>
        <v>-4.3757127071823053E-3</v>
      </c>
    </row>
    <row r="494" spans="1:10" x14ac:dyDescent="0.25">
      <c r="A494" s="1">
        <v>42569</v>
      </c>
      <c r="D494">
        <v>226.25</v>
      </c>
      <c r="E494">
        <v>3412100</v>
      </c>
      <c r="I494" s="1">
        <v>42569</v>
      </c>
      <c r="J494" s="3">
        <f>IFERROR(VLOOKUP($A494,'tesla_df (lookup table)'!$A:$K,MATCH('tesla_df (daily_returns)'!$J$1,'tesla_df (lookup table)'!$1:$1,0),0),"")</f>
        <v>2.6542677673575654E-2</v>
      </c>
    </row>
    <row r="495" spans="1:10" x14ac:dyDescent="0.25">
      <c r="A495" s="1">
        <v>42566</v>
      </c>
      <c r="D495">
        <v>220.39999399999999</v>
      </c>
      <c r="E495">
        <v>2234200</v>
      </c>
      <c r="I495" s="1">
        <v>42566</v>
      </c>
      <c r="J495" s="3">
        <f>IFERROR(VLOOKUP($A495,'tesla_df (lookup table)'!$A:$K,MATCH('tesla_df (daily_returns)'!$J$1,'tesla_df (lookup table)'!$1:$1,0),0),"")</f>
        <v>-5.1009118634086723E-3</v>
      </c>
    </row>
    <row r="496" spans="1:10" x14ac:dyDescent="0.25">
      <c r="A496" s="1">
        <v>42565</v>
      </c>
      <c r="D496">
        <v>221.529999</v>
      </c>
      <c r="E496">
        <v>2675800</v>
      </c>
      <c r="I496" s="1">
        <v>42565</v>
      </c>
      <c r="J496" s="3">
        <f>IFERROR(VLOOKUP($A496,'tesla_df (lookup table)'!$A:$K,MATCH('tesla_df (daily_returns)'!$J$1,'tesla_df (lookup table)'!$1:$1,0),0),"")</f>
        <v>-4.4937761402677216E-3</v>
      </c>
    </row>
    <row r="497" spans="1:10" x14ac:dyDescent="0.25">
      <c r="A497" s="1">
        <v>42564</v>
      </c>
      <c r="D497">
        <v>222.529999</v>
      </c>
      <c r="E497">
        <v>3567100</v>
      </c>
      <c r="I497" s="1">
        <v>42564</v>
      </c>
      <c r="J497" s="3">
        <f>IFERROR(VLOOKUP($A497,'tesla_df (lookup table)'!$A:$K,MATCH('tesla_df (daily_returns)'!$J$1,'tesla_df (lookup table)'!$1:$1,0),0),"")</f>
        <v>-9.4368798425162152E-3</v>
      </c>
    </row>
    <row r="498" spans="1:10" x14ac:dyDescent="0.25">
      <c r="A498" s="1">
        <v>42563</v>
      </c>
      <c r="D498">
        <v>224.64999399999999</v>
      </c>
      <c r="E498">
        <v>4571300</v>
      </c>
      <c r="I498" s="1">
        <v>42563</v>
      </c>
      <c r="J498" s="3">
        <f>IFERROR(VLOOKUP($A498,'tesla_df (lookup table)'!$A:$K,MATCH('tesla_df (daily_returns)'!$J$1,'tesla_df (lookup table)'!$1:$1,0),0),"")</f>
        <v>-5.7836551551907096E-4</v>
      </c>
    </row>
    <row r="499" spans="1:10" x14ac:dyDescent="0.25">
      <c r="A499" s="1">
        <v>42562</v>
      </c>
      <c r="D499">
        <v>224.779999</v>
      </c>
      <c r="E499">
        <v>5429800</v>
      </c>
      <c r="I499" s="1">
        <v>42562</v>
      </c>
      <c r="J499" s="3">
        <f>IFERROR(VLOOKUP($A499,'tesla_df (lookup table)'!$A:$K,MATCH('tesla_df (daily_returns)'!$J$1,'tesla_df (lookup table)'!$1:$1,0),0),"")</f>
        <v>3.690377358106732E-2</v>
      </c>
    </row>
    <row r="500" spans="1:10" x14ac:dyDescent="0.25">
      <c r="A500" s="1">
        <v>42559</v>
      </c>
      <c r="D500">
        <v>216.779999</v>
      </c>
      <c r="E500">
        <v>4074800</v>
      </c>
      <c r="I500" s="1">
        <v>42559</v>
      </c>
      <c r="J500" s="3">
        <f>IFERROR(VLOOKUP($A500,'tesla_df (lookup table)'!$A:$K,MATCH('tesla_df (daily_returns)'!$J$1,'tesla_df (lookup table)'!$1:$1,0),0),"")</f>
        <v>3.8899555071783827E-3</v>
      </c>
    </row>
    <row r="501" spans="1:10" x14ac:dyDescent="0.25">
      <c r="A501" s="1">
        <v>42558</v>
      </c>
      <c r="D501">
        <v>215.94000199999999</v>
      </c>
      <c r="E501">
        <v>3599700</v>
      </c>
      <c r="I501" s="1">
        <v>42558</v>
      </c>
      <c r="J501" s="3">
        <f>IFERROR(VLOOKUP($A501,'tesla_df (lookup table)'!$A:$K,MATCH('tesla_df (daily_returns)'!$J$1,'tesla_df (lookup table)'!$1:$1,0),0),"")</f>
        <v>6.99496356094979E-3</v>
      </c>
    </row>
    <row r="502" spans="1:10" x14ac:dyDescent="0.25">
      <c r="A502" s="1">
        <v>42557</v>
      </c>
      <c r="D502">
        <v>214.44000199999999</v>
      </c>
      <c r="E502">
        <v>4919900</v>
      </c>
      <c r="I502" s="1">
        <v>42557</v>
      </c>
      <c r="J502" s="3">
        <f>IFERROR(VLOOKUP($A502,'tesla_df (lookup table)'!$A:$K,MATCH('tesla_df (daily_returns)'!$J$1,'tesla_df (lookup table)'!$1:$1,0),0),"")</f>
        <v>2.149761700154405E-3</v>
      </c>
    </row>
    <row r="503" spans="1:10" x14ac:dyDescent="0.25">
      <c r="A503" s="1">
        <v>42556</v>
      </c>
      <c r="D503">
        <v>213.979996</v>
      </c>
      <c r="E503">
        <v>5175300</v>
      </c>
      <c r="I503" s="1">
        <v>42556</v>
      </c>
      <c r="J503" s="3">
        <f>IFERROR(VLOOKUP($A503,'tesla_df (lookup table)'!$A:$K,MATCH('tesla_df (daily_returns)'!$J$1,'tesla_df (lookup table)'!$1:$1,0),0),"")</f>
        <v>-1.1639741339491918E-2</v>
      </c>
    </row>
    <row r="504" spans="1:10" x14ac:dyDescent="0.25">
      <c r="A504" s="1">
        <v>42552</v>
      </c>
      <c r="D504">
        <v>216.5</v>
      </c>
      <c r="E504">
        <v>5400000</v>
      </c>
      <c r="I504" s="1">
        <v>42552</v>
      </c>
      <c r="J504" s="3">
        <f>IFERROR(VLOOKUP($A504,'tesla_df (lookup table)'!$A:$K,MATCH('tesla_df (daily_returns)'!$J$1,'tesla_df (lookup table)'!$1:$1,0),0),"")</f>
        <v>1.9879409364421546E-2</v>
      </c>
    </row>
    <row r="505" spans="1:10" x14ac:dyDescent="0.25">
      <c r="A505" s="1">
        <v>42551</v>
      </c>
      <c r="B505">
        <v>-238040</v>
      </c>
      <c r="C505">
        <v>-553673</v>
      </c>
      <c r="D505">
        <v>212.279999</v>
      </c>
      <c r="E505">
        <v>4843100</v>
      </c>
      <c r="F505">
        <v>6.5049999999999999</v>
      </c>
      <c r="I505" s="1">
        <v>42551</v>
      </c>
      <c r="J505" s="3">
        <f>IFERROR(VLOOKUP($A505,'tesla_df (lookup table)'!$A:$K,MATCH('tesla_df (daily_returns)'!$J$1,'tesla_df (lookup table)'!$1:$1,0),0),"")</f>
        <v>9.9433701894156273E-3</v>
      </c>
    </row>
    <row r="506" spans="1:10" x14ac:dyDescent="0.25">
      <c r="A506" s="1">
        <v>42550</v>
      </c>
      <c r="D506">
        <v>210.19000199999999</v>
      </c>
      <c r="E506">
        <v>5994900</v>
      </c>
      <c r="I506" s="1">
        <v>42550</v>
      </c>
      <c r="J506" s="3">
        <f>IFERROR(VLOOKUP($A506,'tesla_df (lookup table)'!$A:$K,MATCH('tesla_df (daily_returns)'!$J$1,'tesla_df (lookup table)'!$1:$1,0),0),"")</f>
        <v>4.1627480506434472E-2</v>
      </c>
    </row>
    <row r="507" spans="1:10" x14ac:dyDescent="0.25">
      <c r="A507" s="1">
        <v>42549</v>
      </c>
      <c r="D507">
        <v>201.78999299999899</v>
      </c>
      <c r="E507">
        <v>6212400</v>
      </c>
      <c r="I507" s="1">
        <v>42549</v>
      </c>
      <c r="J507" s="3">
        <f>IFERROR(VLOOKUP($A507,'tesla_df (lookup table)'!$A:$K,MATCH('tesla_df (daily_returns)'!$J$1,'tesla_df (lookup table)'!$1:$1,0),0),"")</f>
        <v>1.6318257119336245E-2</v>
      </c>
    </row>
    <row r="508" spans="1:10" x14ac:dyDescent="0.25">
      <c r="A508" s="1">
        <v>42548</v>
      </c>
      <c r="D508">
        <v>198.550003</v>
      </c>
      <c r="E508">
        <v>7205400</v>
      </c>
      <c r="I508" s="1">
        <v>42548</v>
      </c>
      <c r="J508" s="3">
        <f>IFERROR(VLOOKUP($A508,'tesla_df (lookup table)'!$A:$K,MATCH('tesla_df (daily_returns)'!$J$1,'tesla_df (lookup table)'!$1:$1,0),0),"")</f>
        <v>2.7957593413127476E-2</v>
      </c>
    </row>
    <row r="509" spans="1:10" x14ac:dyDescent="0.25">
      <c r="A509" s="1">
        <v>42545</v>
      </c>
      <c r="D509">
        <v>193.14999399999999</v>
      </c>
      <c r="E509">
        <v>7026500</v>
      </c>
      <c r="I509" s="1">
        <v>42545</v>
      </c>
      <c r="J509" s="3">
        <f>IFERROR(VLOOKUP($A509,'tesla_df (lookup table)'!$A:$K,MATCH('tesla_df (daily_returns)'!$J$1,'tesla_df (lookup table)'!$1:$1,0),0),"")</f>
        <v>-1.6547862012663811E-2</v>
      </c>
    </row>
    <row r="510" spans="1:10" x14ac:dyDescent="0.25">
      <c r="A510" s="1">
        <v>42544</v>
      </c>
      <c r="D510">
        <v>196.39999399999999</v>
      </c>
      <c r="E510">
        <v>10130700</v>
      </c>
      <c r="I510" s="1">
        <v>42544</v>
      </c>
      <c r="J510" s="3">
        <f>IFERROR(VLOOKUP($A510,'tesla_df (lookup table)'!$A:$K,MATCH('tesla_df (daily_returns)'!$J$1,'tesla_df (lookup table)'!$1:$1,0),0),"")</f>
        <v>-1.3221295368223123E-3</v>
      </c>
    </row>
    <row r="511" spans="1:10" x14ac:dyDescent="0.25">
      <c r="A511" s="1">
        <v>42543</v>
      </c>
      <c r="D511">
        <v>196.66000399999999</v>
      </c>
      <c r="E511">
        <v>23742400</v>
      </c>
      <c r="I511" s="1">
        <v>42543</v>
      </c>
      <c r="J511" s="3">
        <f>IFERROR(VLOOKUP($A511,'tesla_df (lookup table)'!$A:$K,MATCH('tesla_df (daily_returns)'!$J$1,'tesla_df (lookup table)'!$1:$1,0),0),"")</f>
        <v>-0.10450342377622004</v>
      </c>
    </row>
    <row r="512" spans="1:10" x14ac:dyDescent="0.25">
      <c r="A512" s="1">
        <v>42542</v>
      </c>
      <c r="D512">
        <v>219.61000099999899</v>
      </c>
      <c r="E512">
        <v>4529000</v>
      </c>
      <c r="I512" s="1">
        <v>42542</v>
      </c>
      <c r="J512" s="3">
        <f>IFERROR(VLOOKUP($A512,'tesla_df (lookup table)'!$A:$K,MATCH('tesla_df (daily_returns)'!$J$1,'tesla_df (lookup table)'!$1:$1,0),0),"")</f>
        <v>-4.0963132102823046E-4</v>
      </c>
    </row>
    <row r="513" spans="1:10" x14ac:dyDescent="0.25">
      <c r="A513" s="1">
        <v>42541</v>
      </c>
      <c r="D513">
        <v>219.699997</v>
      </c>
      <c r="E513">
        <v>3555500</v>
      </c>
      <c r="I513" s="1">
        <v>42541</v>
      </c>
      <c r="J513" s="3">
        <f>IFERROR(VLOOKUP($A513,'tesla_df (lookup table)'!$A:$K,MATCH('tesla_df (daily_returns)'!$J$1,'tesla_df (lookup table)'!$1:$1,0),0),"")</f>
        <v>1.9631484570332435E-2</v>
      </c>
    </row>
    <row r="514" spans="1:10" x14ac:dyDescent="0.25">
      <c r="A514" s="1">
        <v>42538</v>
      </c>
      <c r="D514">
        <v>215.470000999999</v>
      </c>
      <c r="E514">
        <v>3112600</v>
      </c>
      <c r="I514" s="1">
        <v>42538</v>
      </c>
      <c r="J514" s="3">
        <f>IFERROR(VLOOKUP($A514,'tesla_df (lookup table)'!$A:$K,MATCH('tesla_df (daily_returns)'!$J$1,'tesla_df (lookup table)'!$1:$1,0),0),"")</f>
        <v>-1.1287991919501391E-2</v>
      </c>
    </row>
    <row r="515" spans="1:10" x14ac:dyDescent="0.25">
      <c r="A515" s="1">
        <v>42537</v>
      </c>
      <c r="D515">
        <v>217.929993</v>
      </c>
      <c r="E515">
        <v>2440300</v>
      </c>
      <c r="I515" s="1">
        <v>42537</v>
      </c>
      <c r="J515" s="3">
        <f>IFERROR(VLOOKUP($A515,'tesla_df (lookup table)'!$A:$K,MATCH('tesla_df (daily_returns)'!$J$1,'tesla_df (lookup table)'!$1:$1,0),0),"")</f>
        <v>1.0564814109758573E-3</v>
      </c>
    </row>
    <row r="516" spans="1:10" x14ac:dyDescent="0.25">
      <c r="A516" s="1">
        <v>42536</v>
      </c>
      <c r="D516">
        <v>217.699997</v>
      </c>
      <c r="E516">
        <v>2908500</v>
      </c>
      <c r="I516" s="1">
        <v>42536</v>
      </c>
      <c r="J516" s="3">
        <f>IFERROR(VLOOKUP($A516,'tesla_df (lookup table)'!$A:$K,MATCH('tesla_df (daily_returns)'!$J$1,'tesla_df (lookup table)'!$1:$1,0),0),"")</f>
        <v>1.2746510563706886E-2</v>
      </c>
    </row>
    <row r="517" spans="1:10" x14ac:dyDescent="0.25">
      <c r="A517" s="1">
        <v>42535</v>
      </c>
      <c r="D517">
        <v>214.96000699999999</v>
      </c>
      <c r="E517">
        <v>3580200</v>
      </c>
      <c r="I517" s="1">
        <v>42535</v>
      </c>
      <c r="J517" s="3">
        <f>IFERROR(VLOOKUP($A517,'tesla_df (lookup table)'!$A:$K,MATCH('tesla_df (daily_returns)'!$J$1,'tesla_df (lookup table)'!$1:$1,0),0),"")</f>
        <v>-1.33565340192898E-2</v>
      </c>
    </row>
    <row r="518" spans="1:10" x14ac:dyDescent="0.25">
      <c r="A518" s="1">
        <v>42534</v>
      </c>
      <c r="D518">
        <v>217.86999499999999</v>
      </c>
      <c r="E518">
        <v>4193000</v>
      </c>
      <c r="I518" s="1">
        <v>42534</v>
      </c>
      <c r="J518" s="3">
        <f>IFERROR(VLOOKUP($A518,'tesla_df (lookup table)'!$A:$K,MATCH('tesla_df (daily_returns)'!$J$1,'tesla_df (lookup table)'!$1:$1,0),0),"")</f>
        <v>-4.2049363747638175E-3</v>
      </c>
    </row>
    <row r="519" spans="1:10" x14ac:dyDescent="0.25">
      <c r="A519" s="1">
        <v>42531</v>
      </c>
      <c r="D519">
        <v>218.78999300000001</v>
      </c>
      <c r="E519">
        <v>6026600</v>
      </c>
      <c r="I519" s="1">
        <v>42531</v>
      </c>
      <c r="J519" s="3">
        <f>IFERROR(VLOOKUP($A519,'tesla_df (lookup table)'!$A:$K,MATCH('tesla_df (daily_returns)'!$J$1,'tesla_df (lookup table)'!$1:$1,0),0),"")</f>
        <v>-4.6084792265060306E-2</v>
      </c>
    </row>
    <row r="520" spans="1:10" x14ac:dyDescent="0.25">
      <c r="A520" s="1">
        <v>42530</v>
      </c>
      <c r="D520">
        <v>229.36000099999899</v>
      </c>
      <c r="E520">
        <v>4492100</v>
      </c>
      <c r="I520" s="1">
        <v>42530</v>
      </c>
      <c r="J520" s="3">
        <f>IFERROR(VLOOKUP($A520,'tesla_df (lookup table)'!$A:$K,MATCH('tesla_df (daily_returns)'!$J$1,'tesla_df (lookup table)'!$1:$1,0),0),"")</f>
        <v>-2.6154903597916942E-2</v>
      </c>
    </row>
    <row r="521" spans="1:10" x14ac:dyDescent="0.25">
      <c r="A521" s="1">
        <v>42529</v>
      </c>
      <c r="D521">
        <v>235.520004</v>
      </c>
      <c r="E521">
        <v>5972000</v>
      </c>
      <c r="I521" s="1">
        <v>42529</v>
      </c>
      <c r="J521" s="3">
        <f>IFERROR(VLOOKUP($A521,'tesla_df (lookup table)'!$A:$K,MATCH('tesla_df (daily_returns)'!$J$1,'tesla_df (lookup table)'!$1:$1,0),0),"")</f>
        <v>1.3686872922219658E-2</v>
      </c>
    </row>
    <row r="522" spans="1:10" x14ac:dyDescent="0.25">
      <c r="A522" s="1">
        <v>42528</v>
      </c>
      <c r="D522">
        <v>232.33999599999899</v>
      </c>
      <c r="E522">
        <v>6213600</v>
      </c>
      <c r="I522" s="1">
        <v>42528</v>
      </c>
      <c r="J522" s="3">
        <f>IFERROR(VLOOKUP($A522,'tesla_df (lookup table)'!$A:$K,MATCH('tesla_df (daily_returns)'!$J$1,'tesla_df (lookup table)'!$1:$1,0),0),"")</f>
        <v>5.2836701875366626E-2</v>
      </c>
    </row>
    <row r="523" spans="1:10" x14ac:dyDescent="0.25">
      <c r="A523" s="1">
        <v>42527</v>
      </c>
      <c r="D523">
        <v>220.679993</v>
      </c>
      <c r="E523">
        <v>2249500</v>
      </c>
      <c r="I523" s="1">
        <v>42527</v>
      </c>
      <c r="J523" s="3">
        <f>IFERROR(VLOOKUP($A523,'tesla_df (lookup table)'!$A:$K,MATCH('tesla_df (daily_returns)'!$J$1,'tesla_df (lookup table)'!$1:$1,0),0),"")</f>
        <v>7.7171923896755109E-3</v>
      </c>
    </row>
    <row r="524" spans="1:10" x14ac:dyDescent="0.25">
      <c r="A524" s="1">
        <v>42524</v>
      </c>
      <c r="D524">
        <v>218.990004999999</v>
      </c>
      <c r="E524">
        <v>2229000</v>
      </c>
      <c r="I524" s="1">
        <v>42524</v>
      </c>
      <c r="J524" s="3">
        <f>IFERROR(VLOOKUP($A524,'tesla_df (lookup table)'!$A:$K,MATCH('tesla_df (daily_returns)'!$J$1,'tesla_df (lookup table)'!$1:$1,0),0),"")</f>
        <v>1.3700218779684012E-4</v>
      </c>
    </row>
    <row r="525" spans="1:10" x14ac:dyDescent="0.25">
      <c r="A525" s="1">
        <v>42523</v>
      </c>
      <c r="D525">
        <v>218.96000699999999</v>
      </c>
      <c r="E525">
        <v>2009400</v>
      </c>
      <c r="I525" s="1">
        <v>42523</v>
      </c>
      <c r="J525" s="3">
        <f>IFERROR(VLOOKUP($A525,'tesla_df (lookup table)'!$A:$K,MATCH('tesla_df (daily_returns)'!$J$1,'tesla_df (lookup table)'!$1:$1,0),0),"")</f>
        <v>-2.7326972374995969E-3</v>
      </c>
    </row>
    <row r="526" spans="1:10" x14ac:dyDescent="0.25">
      <c r="A526" s="1">
        <v>42522</v>
      </c>
      <c r="D526">
        <v>219.55999800000001</v>
      </c>
      <c r="E526">
        <v>2982700</v>
      </c>
      <c r="I526" s="1">
        <v>42522</v>
      </c>
      <c r="J526" s="3">
        <f>IFERROR(VLOOKUP($A526,'tesla_df (lookup table)'!$A:$K,MATCH('tesla_df (daily_returns)'!$J$1,'tesla_df (lookup table)'!$1:$1,0),0),"")</f>
        <v>-1.6440433928064008E-2</v>
      </c>
    </row>
    <row r="527" spans="1:10" x14ac:dyDescent="0.25">
      <c r="A527" s="1">
        <v>42521</v>
      </c>
      <c r="D527">
        <v>223.229996</v>
      </c>
      <c r="E527">
        <v>2789000</v>
      </c>
      <c r="F527">
        <v>6.9640000000000004</v>
      </c>
      <c r="I527" s="1">
        <v>42521</v>
      </c>
      <c r="J527" s="3">
        <f>IFERROR(VLOOKUP($A527,'tesla_df (lookup table)'!$A:$K,MATCH('tesla_df (daily_returns)'!$J$1,'tesla_df (lookup table)'!$1:$1,0),0),"")</f>
        <v>8.5187861353631835E-4</v>
      </c>
    </row>
    <row r="528" spans="1:10" x14ac:dyDescent="0.25">
      <c r="A528" s="1">
        <v>42517</v>
      </c>
      <c r="D528">
        <v>223.03999300000001</v>
      </c>
      <c r="E528">
        <v>3650300</v>
      </c>
      <c r="I528" s="1">
        <v>42517</v>
      </c>
      <c r="J528" s="3">
        <f>IFERROR(VLOOKUP($A528,'tesla_df (lookup table)'!$A:$K,MATCH('tesla_df (daily_returns)'!$J$1,'tesla_df (lookup table)'!$1:$1,0),0),"")</f>
        <v>-9.2395257915672008E-3</v>
      </c>
    </row>
    <row r="529" spans="1:10" x14ac:dyDescent="0.25">
      <c r="A529" s="1">
        <v>42516</v>
      </c>
      <c r="D529">
        <v>225.11999499999999</v>
      </c>
      <c r="E529">
        <v>4064000</v>
      </c>
      <c r="I529" s="1">
        <v>42516</v>
      </c>
      <c r="J529" s="3">
        <f>IFERROR(VLOOKUP($A529,'tesla_df (lookup table)'!$A:$K,MATCH('tesla_df (daily_returns)'!$J$1,'tesla_df (lookup table)'!$1:$1,0),0),"")</f>
        <v>2.5229952407050171E-2</v>
      </c>
    </row>
    <row r="530" spans="1:10" x14ac:dyDescent="0.25">
      <c r="A530" s="1">
        <v>42515</v>
      </c>
      <c r="D530">
        <v>219.58000200000001</v>
      </c>
      <c r="E530">
        <v>3126800</v>
      </c>
      <c r="I530" s="1">
        <v>42515</v>
      </c>
      <c r="J530" s="3">
        <f>IFERROR(VLOOKUP($A530,'tesla_df (lookup table)'!$A:$K,MATCH('tesla_df (daily_returns)'!$J$1,'tesla_df (lookup table)'!$1:$1,0),0),"")</f>
        <v>7.663705058717823E-3</v>
      </c>
    </row>
    <row r="531" spans="1:10" x14ac:dyDescent="0.25">
      <c r="A531" s="1">
        <v>42514</v>
      </c>
      <c r="D531">
        <v>217.91000399999999</v>
      </c>
      <c r="E531">
        <v>3013800</v>
      </c>
      <c r="I531" s="1">
        <v>42514</v>
      </c>
      <c r="J531" s="3">
        <f>IFERROR(VLOOKUP($A531,'tesla_df (lookup table)'!$A:$K,MATCH('tesla_df (daily_returns)'!$J$1,'tesla_df (lookup table)'!$1:$1,0),0),"")</f>
        <v>7.8161270566315128E-3</v>
      </c>
    </row>
    <row r="532" spans="1:10" x14ac:dyDescent="0.25">
      <c r="A532" s="1">
        <v>42513</v>
      </c>
      <c r="D532">
        <v>216.220000999999</v>
      </c>
      <c r="E532">
        <v>5093200</v>
      </c>
      <c r="I532" s="1">
        <v>42513</v>
      </c>
      <c r="J532" s="3">
        <f>IFERROR(VLOOKUP($A532,'tesla_df (lookup table)'!$A:$K,MATCH('tesla_df (daily_returns)'!$J$1,'tesla_df (lookup table)'!$1:$1,0),0),"")</f>
        <v>-1.8431078710877433E-2</v>
      </c>
    </row>
    <row r="533" spans="1:10" x14ac:dyDescent="0.25">
      <c r="A533" s="1">
        <v>42510</v>
      </c>
      <c r="D533">
        <v>220.279999</v>
      </c>
      <c r="E533">
        <v>9007100</v>
      </c>
      <c r="I533" s="1">
        <v>42510</v>
      </c>
      <c r="J533" s="3">
        <f>IFERROR(VLOOKUP($A533,'tesla_df (lookup table)'!$A:$K,MATCH('tesla_df (daily_returns)'!$J$1,'tesla_df (lookup table)'!$1:$1,0),0),"")</f>
        <v>2.3558346894157266E-2</v>
      </c>
    </row>
    <row r="534" spans="1:10" x14ac:dyDescent="0.25">
      <c r="A534" s="1">
        <v>42509</v>
      </c>
      <c r="D534">
        <v>215.21000699999999</v>
      </c>
      <c r="E534">
        <v>6866300</v>
      </c>
      <c r="I534" s="1">
        <v>42509</v>
      </c>
      <c r="J534" s="3">
        <f>IFERROR(VLOOKUP($A534,'tesla_df (lookup table)'!$A:$K,MATCH('tesla_df (daily_returns)'!$J$1,'tesla_df (lookup table)'!$1:$1,0),0),"")</f>
        <v>1.9131548223057699E-2</v>
      </c>
    </row>
    <row r="535" spans="1:10" x14ac:dyDescent="0.25">
      <c r="A535" s="1">
        <v>42508</v>
      </c>
      <c r="D535">
        <v>211.16999799999999</v>
      </c>
      <c r="E535">
        <v>5617500</v>
      </c>
      <c r="I535" s="1">
        <v>42508</v>
      </c>
      <c r="J535" s="3">
        <f>IFERROR(VLOOKUP($A535,'tesla_df (lookup table)'!$A:$K,MATCH('tesla_df (daily_returns)'!$J$1,'tesla_df (lookup table)'!$1:$1,0),0),"")</f>
        <v>3.1808823769982952E-2</v>
      </c>
    </row>
    <row r="536" spans="1:10" x14ac:dyDescent="0.25">
      <c r="A536" s="1">
        <v>42507</v>
      </c>
      <c r="D536">
        <v>204.66000399999999</v>
      </c>
      <c r="E536">
        <v>2843600</v>
      </c>
      <c r="I536" s="1">
        <v>42507</v>
      </c>
      <c r="J536" s="3">
        <f>IFERROR(VLOOKUP($A536,'tesla_df (lookup table)'!$A:$K,MATCH('tesla_df (daily_returns)'!$J$1,'tesla_df (lookup table)'!$1:$1,0),0),"")</f>
        <v>-1.742757272068763E-2</v>
      </c>
    </row>
    <row r="537" spans="1:10" x14ac:dyDescent="0.25">
      <c r="A537" s="1">
        <v>42506</v>
      </c>
      <c r="D537">
        <v>208.28999299999899</v>
      </c>
      <c r="E537">
        <v>2949400</v>
      </c>
      <c r="I537" s="1">
        <v>42506</v>
      </c>
      <c r="J537" s="3">
        <f>IFERROR(VLOOKUP($A537,'tesla_df (lookup table)'!$A:$K,MATCH('tesla_df (daily_returns)'!$J$1,'tesla_df (lookup table)'!$1:$1,0),0),"")</f>
        <v>3.275333542332459E-3</v>
      </c>
    </row>
    <row r="538" spans="1:10" x14ac:dyDescent="0.25">
      <c r="A538" s="1">
        <v>42503</v>
      </c>
      <c r="D538">
        <v>207.61000100000001</v>
      </c>
      <c r="E538">
        <v>2822800</v>
      </c>
      <c r="I538" s="1">
        <v>42503</v>
      </c>
      <c r="J538" s="3">
        <f>IFERROR(VLOOKUP($A538,'tesla_df (lookup table)'!$A:$K,MATCH('tesla_df (daily_returns)'!$J$1,'tesla_df (lookup table)'!$1:$1,0),0),"")</f>
        <v>1.5920590582403826E-3</v>
      </c>
    </row>
    <row r="539" spans="1:10" x14ac:dyDescent="0.25">
      <c r="A539" s="1">
        <v>42502</v>
      </c>
      <c r="D539">
        <v>207.279999</v>
      </c>
      <c r="E539">
        <v>3650500</v>
      </c>
      <c r="I539" s="1">
        <v>42502</v>
      </c>
      <c r="J539" s="3">
        <f>IFERROR(VLOOKUP($A539,'tesla_df (lookup table)'!$A:$K,MATCH('tesla_df (daily_returns)'!$J$1,'tesla_df (lookup table)'!$1:$1,0),0),"")</f>
        <v>-8.0398542482820017E-3</v>
      </c>
    </row>
    <row r="540" spans="1:10" x14ac:dyDescent="0.25">
      <c r="A540" s="1">
        <v>42501</v>
      </c>
      <c r="D540">
        <v>208.96000699999999</v>
      </c>
      <c r="E540">
        <v>5161900</v>
      </c>
      <c r="I540" s="1">
        <v>42501</v>
      </c>
      <c r="J540" s="3">
        <f>IFERROR(VLOOKUP($A540,'tesla_df (lookup table)'!$A:$K,MATCH('tesla_df (daily_returns)'!$J$1,'tesla_df (lookup table)'!$1:$1,0),0),"")</f>
        <v>1.2938089865943726E-3</v>
      </c>
    </row>
    <row r="541" spans="1:10" x14ac:dyDescent="0.25">
      <c r="A541" s="1">
        <v>42500</v>
      </c>
      <c r="D541">
        <v>208.69000199999999</v>
      </c>
      <c r="E541">
        <v>4065200</v>
      </c>
      <c r="I541" s="1">
        <v>42500</v>
      </c>
      <c r="J541" s="3">
        <f>IFERROR(VLOOKUP($A541,'tesla_df (lookup table)'!$A:$K,MATCH('tesla_df (daily_returns)'!$J$1,'tesla_df (lookup table)'!$1:$1,0),0),"")</f>
        <v>-1.1008807304315592E-3</v>
      </c>
    </row>
    <row r="542" spans="1:10" x14ac:dyDescent="0.25">
      <c r="A542" s="1">
        <v>42499</v>
      </c>
      <c r="D542">
        <v>208.91999799999999</v>
      </c>
      <c r="E542">
        <v>4776400</v>
      </c>
      <c r="I542" s="1">
        <v>42499</v>
      </c>
      <c r="J542" s="3">
        <f>IFERROR(VLOOKUP($A542,'tesla_df (lookup table)'!$A:$K,MATCH('tesla_df (daily_returns)'!$J$1,'tesla_df (lookup table)'!$1:$1,0),0),"")</f>
        <v>-2.7962570119285324E-2</v>
      </c>
    </row>
    <row r="543" spans="1:10" x14ac:dyDescent="0.25">
      <c r="A543" s="1">
        <v>42496</v>
      </c>
      <c r="D543">
        <v>214.929993</v>
      </c>
      <c r="E543">
        <v>5685200</v>
      </c>
      <c r="I543" s="1">
        <v>42496</v>
      </c>
      <c r="J543" s="3">
        <f>IFERROR(VLOOKUP($A543,'tesla_df (lookup table)'!$A:$K,MATCH('tesla_df (daily_returns)'!$J$1,'tesla_df (lookup table)'!$1:$1,0),0),"")</f>
        <v>1.6073341918750695E-2</v>
      </c>
    </row>
    <row r="544" spans="1:10" x14ac:dyDescent="0.25">
      <c r="A544" s="1">
        <v>42495</v>
      </c>
      <c r="D544">
        <v>211.529999</v>
      </c>
      <c r="E544">
        <v>11254800</v>
      </c>
      <c r="I544" s="1">
        <v>42495</v>
      </c>
      <c r="J544" s="3">
        <f>IFERROR(VLOOKUP($A544,'tesla_df (lookup table)'!$A:$K,MATCH('tesla_df (daily_returns)'!$J$1,'tesla_df (lookup table)'!$1:$1,0),0),"")</f>
        <v>-4.955966525484963E-2</v>
      </c>
    </row>
    <row r="545" spans="1:10" x14ac:dyDescent="0.25">
      <c r="A545" s="1">
        <v>42494</v>
      </c>
      <c r="D545">
        <v>222.55999800000001</v>
      </c>
      <c r="E545">
        <v>8262500</v>
      </c>
      <c r="I545" s="1">
        <v>42494</v>
      </c>
      <c r="J545" s="3">
        <f>IFERROR(VLOOKUP($A545,'tesla_df (lookup table)'!$A:$K,MATCH('tesla_df (daily_returns)'!$J$1,'tesla_df (lookup table)'!$1:$1,0),0),"")</f>
        <v>-4.2011056757582842E-2</v>
      </c>
    </row>
    <row r="546" spans="1:10" x14ac:dyDescent="0.25">
      <c r="A546" s="1">
        <v>42493</v>
      </c>
      <c r="D546">
        <v>232.32000699999901</v>
      </c>
      <c r="E546">
        <v>4302200</v>
      </c>
      <c r="I546" s="1">
        <v>42493</v>
      </c>
      <c r="J546" s="3">
        <f>IFERROR(VLOOKUP($A546,'tesla_df (lookup table)'!$A:$K,MATCH('tesla_df (daily_returns)'!$J$1,'tesla_df (lookup table)'!$1:$1,0),0),"")</f>
        <v>-3.9205938305964534E-2</v>
      </c>
    </row>
    <row r="547" spans="1:10" x14ac:dyDescent="0.25">
      <c r="A547" s="1">
        <v>42492</v>
      </c>
      <c r="D547">
        <v>241.80000299999901</v>
      </c>
      <c r="E547">
        <v>3843900</v>
      </c>
      <c r="I547" s="1">
        <v>42492</v>
      </c>
      <c r="J547" s="3">
        <f>IFERROR(VLOOKUP($A547,'tesla_df (lookup table)'!$A:$K,MATCH('tesla_df (daily_returns)'!$J$1,'tesla_df (lookup table)'!$1:$1,0),0),"")</f>
        <v>4.3196877454620541E-3</v>
      </c>
    </row>
    <row r="548" spans="1:10" x14ac:dyDescent="0.25">
      <c r="A548" s="1">
        <v>42490</v>
      </c>
      <c r="F548">
        <v>7.51</v>
      </c>
      <c r="I548" s="1">
        <v>42490</v>
      </c>
    </row>
    <row r="549" spans="1:10" x14ac:dyDescent="0.25">
      <c r="A549" s="1">
        <v>42489</v>
      </c>
      <c r="D549">
        <v>240.759995</v>
      </c>
      <c r="E549">
        <v>5413800</v>
      </c>
      <c r="I549" s="1">
        <v>42489</v>
      </c>
      <c r="J549" s="3">
        <f>IFERROR(VLOOKUP($A549,'tesla_df (lookup table)'!$A:$K,MATCH('tesla_df (daily_returns)'!$J$1,'tesla_df (lookup table)'!$1:$1,0),0),"")</f>
        <v>-2.8057049790483381E-2</v>
      </c>
    </row>
    <row r="550" spans="1:10" x14ac:dyDescent="0.25">
      <c r="A550" s="1">
        <v>42488</v>
      </c>
      <c r="D550">
        <v>247.71000699999999</v>
      </c>
      <c r="E550">
        <v>2519000</v>
      </c>
      <c r="I550" s="1">
        <v>42488</v>
      </c>
      <c r="J550" s="3">
        <f>IFERROR(VLOOKUP($A550,'tesla_df (lookup table)'!$A:$K,MATCH('tesla_df (daily_returns)'!$J$1,'tesla_df (lookup table)'!$1:$1,0),0),"")</f>
        <v>-1.4952057840088155E-2</v>
      </c>
    </row>
    <row r="551" spans="1:10" x14ac:dyDescent="0.25">
      <c r="A551" s="1">
        <v>42487</v>
      </c>
      <c r="D551">
        <v>251.470000999999</v>
      </c>
      <c r="E551">
        <v>3205800</v>
      </c>
      <c r="I551" s="1">
        <v>42487</v>
      </c>
      <c r="J551" s="3">
        <f>IFERROR(VLOOKUP($A551,'tesla_df (lookup table)'!$A:$K,MATCH('tesla_df (daily_returns)'!$J$1,'tesla_df (lookup table)'!$1:$1,0),0),"")</f>
        <v>-8.9461809540045106E-3</v>
      </c>
    </row>
    <row r="552" spans="1:10" x14ac:dyDescent="0.25">
      <c r="A552" s="1">
        <v>42486</v>
      </c>
      <c r="D552">
        <v>253.740004999999</v>
      </c>
      <c r="E552">
        <v>3223800</v>
      </c>
      <c r="I552" s="1">
        <v>42486</v>
      </c>
      <c r="J552" s="3">
        <f>IFERROR(VLOOKUP($A552,'tesla_df (lookup table)'!$A:$K,MATCH('tesla_df (daily_returns)'!$J$1,'tesla_df (lookup table)'!$1:$1,0),0),"")</f>
        <v>7.6244855318425911E-3</v>
      </c>
    </row>
    <row r="553" spans="1:10" x14ac:dyDescent="0.25">
      <c r="A553" s="1">
        <v>42485</v>
      </c>
      <c r="D553">
        <v>251.82000699999901</v>
      </c>
      <c r="E553">
        <v>3670300</v>
      </c>
      <c r="I553" s="1">
        <v>42485</v>
      </c>
      <c r="J553" s="3">
        <f>IFERROR(VLOOKUP($A553,'tesla_df (lookup table)'!$A:$K,MATCH('tesla_df (daily_returns)'!$J$1,'tesla_df (lookup table)'!$1:$1,0),0),"")</f>
        <v>-7.6058837438462692E-3</v>
      </c>
    </row>
    <row r="554" spans="1:10" x14ac:dyDescent="0.25">
      <c r="A554" s="1">
        <v>42482</v>
      </c>
      <c r="D554">
        <v>253.75</v>
      </c>
      <c r="E554">
        <v>3786300</v>
      </c>
      <c r="I554" s="1">
        <v>42482</v>
      </c>
      <c r="J554" s="3">
        <f>IFERROR(VLOOKUP($A554,'tesla_df (lookup table)'!$A:$K,MATCH('tesla_df (daily_returns)'!$J$1,'tesla_df (lookup table)'!$1:$1,0),0),"")</f>
        <v>2.1990443247545583E-2</v>
      </c>
    </row>
    <row r="555" spans="1:10" x14ac:dyDescent="0.25">
      <c r="A555" s="1">
        <v>42481</v>
      </c>
      <c r="D555">
        <v>248.28999300000001</v>
      </c>
      <c r="E555">
        <v>2783100</v>
      </c>
      <c r="I555" s="1">
        <v>42481</v>
      </c>
      <c r="J555" s="3">
        <f>IFERROR(VLOOKUP($A555,'tesla_df (lookup table)'!$A:$K,MATCH('tesla_df (daily_returns)'!$J$1,'tesla_df (lookup table)'!$1:$1,0),0),"")</f>
        <v>-6.7208384737294877E-3</v>
      </c>
    </row>
    <row r="556" spans="1:10" x14ac:dyDescent="0.25">
      <c r="A556" s="1">
        <v>42480</v>
      </c>
      <c r="D556">
        <v>249.970000999999</v>
      </c>
      <c r="E556">
        <v>5194100</v>
      </c>
      <c r="I556" s="1">
        <v>42480</v>
      </c>
      <c r="J556" s="3">
        <f>IFERROR(VLOOKUP($A556,'tesla_df (lookup table)'!$A:$K,MATCH('tesla_df (daily_returns)'!$J$1,'tesla_df (lookup table)'!$1:$1,0),0),"")</f>
        <v>1.0510595676727135E-2</v>
      </c>
    </row>
    <row r="557" spans="1:10" x14ac:dyDescent="0.25">
      <c r="A557" s="1">
        <v>42479</v>
      </c>
      <c r="D557">
        <v>247.36999499999999</v>
      </c>
      <c r="E557">
        <v>6357500</v>
      </c>
      <c r="I557" s="1">
        <v>42479</v>
      </c>
      <c r="J557" s="3">
        <f>IFERROR(VLOOKUP($A557,'tesla_df (lookup table)'!$A:$K,MATCH('tesla_df (daily_returns)'!$J$1,'tesla_df (lookup table)'!$1:$1,0),0),"")</f>
        <v>-2.5642074491053463E-2</v>
      </c>
    </row>
    <row r="558" spans="1:10" x14ac:dyDescent="0.25">
      <c r="A558" s="1">
        <v>42478</v>
      </c>
      <c r="D558">
        <v>253.88000499999899</v>
      </c>
      <c r="E558">
        <v>4261800</v>
      </c>
      <c r="I558" s="1">
        <v>42478</v>
      </c>
      <c r="J558" s="3">
        <f>IFERROR(VLOOKUP($A558,'tesla_df (lookup table)'!$A:$K,MATCH('tesla_df (daily_returns)'!$J$1,'tesla_df (lookup table)'!$1:$1,0),0),"")</f>
        <v>-2.4753055376116584E-3</v>
      </c>
    </row>
    <row r="559" spans="1:10" x14ac:dyDescent="0.25">
      <c r="A559" s="1">
        <v>42475</v>
      </c>
      <c r="D559">
        <v>254.509995</v>
      </c>
      <c r="E559">
        <v>3752400</v>
      </c>
      <c r="I559" s="1">
        <v>42475</v>
      </c>
      <c r="J559" s="3">
        <f>IFERROR(VLOOKUP($A559,'tesla_df (lookup table)'!$A:$K,MATCH('tesla_df (daily_returns)'!$J$1,'tesla_df (lookup table)'!$1:$1,0),0),"")</f>
        <v>1.0521694550461889E-2</v>
      </c>
    </row>
    <row r="560" spans="1:10" x14ac:dyDescent="0.25">
      <c r="A560" s="1">
        <v>42474</v>
      </c>
      <c r="D560">
        <v>251.86000099999899</v>
      </c>
      <c r="E560">
        <v>4120000</v>
      </c>
      <c r="I560" s="1">
        <v>42474</v>
      </c>
      <c r="J560" s="3">
        <f>IFERROR(VLOOKUP($A560,'tesla_df (lookup table)'!$A:$K,MATCH('tesla_df (daily_returns)'!$J$1,'tesla_df (lookup table)'!$1:$1,0),0),"")</f>
        <v>-1.0489914786040664E-2</v>
      </c>
    </row>
    <row r="561" spans="1:10" x14ac:dyDescent="0.25">
      <c r="A561" s="1">
        <v>42473</v>
      </c>
      <c r="D561">
        <v>254.529999</v>
      </c>
      <c r="E561">
        <v>4925600</v>
      </c>
      <c r="I561" s="1">
        <v>42473</v>
      </c>
      <c r="J561" s="3">
        <f>IFERROR(VLOOKUP($A561,'tesla_df (lookup table)'!$A:$K,MATCH('tesla_df (daily_returns)'!$J$1,'tesla_df (lookup table)'!$1:$1,0),0),"")</f>
        <v>2.7076070577308237E-2</v>
      </c>
    </row>
    <row r="562" spans="1:10" x14ac:dyDescent="0.25">
      <c r="A562" s="1">
        <v>42472</v>
      </c>
      <c r="D562">
        <v>247.82000699999901</v>
      </c>
      <c r="E562">
        <v>5750800</v>
      </c>
      <c r="I562" s="1">
        <v>42472</v>
      </c>
      <c r="J562" s="3">
        <f>IFERROR(VLOOKUP($A562,'tesla_df (lookup table)'!$A:$K,MATCH('tesla_df (daily_returns)'!$J$1,'tesla_df (lookup table)'!$1:$1,0),0),"")</f>
        <v>-8.4026529161583281E-3</v>
      </c>
    </row>
    <row r="563" spans="1:10" x14ac:dyDescent="0.25">
      <c r="A563" s="1">
        <v>42471</v>
      </c>
      <c r="D563">
        <v>249.91999799999999</v>
      </c>
      <c r="E563">
        <v>9161700</v>
      </c>
      <c r="I563" s="1">
        <v>42471</v>
      </c>
      <c r="J563" s="3">
        <f>IFERROR(VLOOKUP($A563,'tesla_df (lookup table)'!$A:$K,MATCH('tesla_df (daily_returns)'!$J$1,'tesla_df (lookup table)'!$1:$1,0),0),"")</f>
        <v>-5.9986802015412114E-4</v>
      </c>
    </row>
    <row r="564" spans="1:10" x14ac:dyDescent="0.25">
      <c r="A564" s="1">
        <v>42468</v>
      </c>
      <c r="D564">
        <v>250.07000699999901</v>
      </c>
      <c r="E564">
        <v>7363900</v>
      </c>
      <c r="I564" s="1">
        <v>42468</v>
      </c>
      <c r="J564" s="3">
        <f>IFERROR(VLOOKUP($A564,'tesla_df (lookup table)'!$A:$K,MATCH('tesla_df (daily_returns)'!$J$1,'tesla_df (lookup table)'!$1:$1,0),0),"")</f>
        <v>-2.7721635565090899E-2</v>
      </c>
    </row>
    <row r="565" spans="1:10" x14ac:dyDescent="0.25">
      <c r="A565" s="1">
        <v>42467</v>
      </c>
      <c r="D565">
        <v>257.20001200000002</v>
      </c>
      <c r="E565">
        <v>8856200</v>
      </c>
      <c r="I565" s="1">
        <v>42467</v>
      </c>
      <c r="J565" s="3">
        <f>IFERROR(VLOOKUP($A565,'tesla_df (lookup table)'!$A:$K,MATCH('tesla_df (daily_returns)'!$J$1,'tesla_df (lookup table)'!$1:$1,0),0),"")</f>
        <v>-3.0969785989724778E-2</v>
      </c>
    </row>
    <row r="566" spans="1:10" x14ac:dyDescent="0.25">
      <c r="A566" s="1">
        <v>42466</v>
      </c>
      <c r="D566">
        <v>265.42001299999998</v>
      </c>
      <c r="E566">
        <v>11679900</v>
      </c>
      <c r="I566" s="1">
        <v>42466</v>
      </c>
      <c r="J566" s="3">
        <f>IFERROR(VLOOKUP($A566,'tesla_df (lookup table)'!$A:$K,MATCH('tesla_df (daily_returns)'!$J$1,'tesla_df (lookup table)'!$1:$1,0),0),"")</f>
        <v>3.8947868481830163E-2</v>
      </c>
    </row>
    <row r="567" spans="1:10" x14ac:dyDescent="0.25">
      <c r="A567" s="1">
        <v>42465</v>
      </c>
      <c r="D567">
        <v>255.470000999999</v>
      </c>
      <c r="E567">
        <v>9948700</v>
      </c>
      <c r="I567" s="1">
        <v>42465</v>
      </c>
      <c r="J567" s="3">
        <f>IFERROR(VLOOKUP($A567,'tesla_df (lookup table)'!$A:$K,MATCH('tesla_df (daily_returns)'!$J$1,'tesla_df (lookup table)'!$1:$1,0),0),"")</f>
        <v>3.4333356930779581E-2</v>
      </c>
    </row>
    <row r="568" spans="1:10" x14ac:dyDescent="0.25">
      <c r="A568" s="1">
        <v>42464</v>
      </c>
      <c r="D568">
        <v>246.990004999999</v>
      </c>
      <c r="E568">
        <v>13475300</v>
      </c>
      <c r="I568" s="1">
        <v>42464</v>
      </c>
      <c r="J568" s="3">
        <f>IFERROR(VLOOKUP($A568,'tesla_df (lookup table)'!$A:$K,MATCH('tesla_df (daily_returns)'!$J$1,'tesla_df (lookup table)'!$1:$1,0),0),"")</f>
        <v>3.9563993258369561E-2</v>
      </c>
    </row>
    <row r="569" spans="1:10" x14ac:dyDescent="0.25">
      <c r="A569" s="1">
        <v>42461</v>
      </c>
      <c r="D569">
        <v>237.58999599999899</v>
      </c>
      <c r="E569">
        <v>15997500</v>
      </c>
      <c r="I569" s="1">
        <v>42461</v>
      </c>
      <c r="J569" s="3">
        <f>IFERROR(VLOOKUP($A569,'tesla_df (lookup table)'!$A:$K,MATCH('tesla_df (daily_returns)'!$J$1,'tesla_df (lookup table)'!$1:$1,0),0),"")</f>
        <v>3.4033998624115401E-2</v>
      </c>
    </row>
    <row r="570" spans="1:10" x14ac:dyDescent="0.25">
      <c r="A570" s="1">
        <v>42460</v>
      </c>
      <c r="B570">
        <v>-248224</v>
      </c>
      <c r="C570">
        <v>-249605</v>
      </c>
      <c r="D570">
        <v>229.770004</v>
      </c>
      <c r="E570">
        <v>8012900</v>
      </c>
      <c r="F570">
        <v>7.1680000000000001</v>
      </c>
      <c r="I570" s="1">
        <v>42460</v>
      </c>
      <c r="J570" s="3">
        <f>IFERROR(VLOOKUP($A570,'tesla_df (lookup table)'!$A:$K,MATCH('tesla_df (daily_returns)'!$J$1,'tesla_df (lookup table)'!$1:$1,0),0),"")</f>
        <v>1.2693397737641188E-2</v>
      </c>
    </row>
    <row r="571" spans="1:10" x14ac:dyDescent="0.25">
      <c r="A571" s="1">
        <v>42459</v>
      </c>
      <c r="D571">
        <v>226.88999899999999</v>
      </c>
      <c r="E571">
        <v>4033000</v>
      </c>
      <c r="I571" s="1">
        <v>42459</v>
      </c>
      <c r="J571" s="3">
        <f>IFERROR(VLOOKUP($A571,'tesla_df (lookup table)'!$A:$K,MATCH('tesla_df (daily_returns)'!$J$1,'tesla_df (lookup table)'!$1:$1,0),0),"")</f>
        <v>-1.4079024593073005E-2</v>
      </c>
    </row>
    <row r="572" spans="1:10" x14ac:dyDescent="0.25">
      <c r="A572" s="1">
        <v>42458</v>
      </c>
      <c r="D572">
        <v>230.13000499999899</v>
      </c>
      <c r="E572">
        <v>4004900</v>
      </c>
      <c r="I572" s="1">
        <v>42458</v>
      </c>
      <c r="J572" s="3">
        <f>IFERROR(VLOOKUP($A572,'tesla_df (lookup table)'!$A:$K,MATCH('tesla_df (daily_returns)'!$J$1,'tesla_df (lookup table)'!$1:$1,0),0),"")</f>
        <v>-5.6453575446753339E-4</v>
      </c>
    </row>
    <row r="573" spans="1:10" x14ac:dyDescent="0.25">
      <c r="A573" s="1">
        <v>42457</v>
      </c>
      <c r="D573">
        <v>230.259995</v>
      </c>
      <c r="E573">
        <v>3925700</v>
      </c>
      <c r="I573" s="1">
        <v>42457</v>
      </c>
      <c r="J573" s="3">
        <f>IFERROR(VLOOKUP($A573,'tesla_df (lookup table)'!$A:$K,MATCH('tesla_df (daily_returns)'!$J$1,'tesla_df (lookup table)'!$1:$1,0),0),"")</f>
        <v>1.1020834248079049E-2</v>
      </c>
    </row>
    <row r="574" spans="1:10" x14ac:dyDescent="0.25">
      <c r="A574" s="1">
        <v>42453</v>
      </c>
      <c r="D574">
        <v>227.75</v>
      </c>
      <c r="E574">
        <v>4960900</v>
      </c>
      <c r="I574" s="1">
        <v>42453</v>
      </c>
      <c r="J574" s="3">
        <f>IFERROR(VLOOKUP($A574,'tesla_df (lookup table)'!$A:$K,MATCH('tesla_df (daily_returns)'!$J$1,'tesla_df (lookup table)'!$1:$1,0),0),"")</f>
        <v>2.3227594364025536E-2</v>
      </c>
    </row>
    <row r="575" spans="1:10" x14ac:dyDescent="0.25">
      <c r="A575" s="1">
        <v>42452</v>
      </c>
      <c r="D575">
        <v>222.58000200000001</v>
      </c>
      <c r="E575">
        <v>4948800</v>
      </c>
      <c r="I575" s="1">
        <v>42452</v>
      </c>
      <c r="J575" s="3">
        <f>IFERROR(VLOOKUP($A575,'tesla_df (lookup table)'!$A:$K,MATCH('tesla_df (daily_returns)'!$J$1,'tesla_df (lookup table)'!$1:$1,0),0),"")</f>
        <v>-4.9778017209310785E-2</v>
      </c>
    </row>
    <row r="576" spans="1:10" x14ac:dyDescent="0.25">
      <c r="A576" s="1">
        <v>42451</v>
      </c>
      <c r="D576">
        <v>234.240004999999</v>
      </c>
      <c r="E576">
        <v>4316000</v>
      </c>
      <c r="I576" s="1">
        <v>42451</v>
      </c>
      <c r="J576" s="3">
        <f>IFERROR(VLOOKUP($A576,'tesla_df (lookup table)'!$A:$K,MATCH('tesla_df (daily_returns)'!$J$1,'tesla_df (lookup table)'!$1:$1,0),0),"")</f>
        <v>-1.711984676133391E-2</v>
      </c>
    </row>
    <row r="577" spans="1:10" x14ac:dyDescent="0.25">
      <c r="A577" s="1">
        <v>42450</v>
      </c>
      <c r="D577">
        <v>238.32000699999901</v>
      </c>
      <c r="E577">
        <v>5307800</v>
      </c>
      <c r="I577" s="1">
        <v>42450</v>
      </c>
      <c r="J577" s="3">
        <f>IFERROR(VLOOKUP($A577,'tesla_df (lookup table)'!$A:$K,MATCH('tesla_df (daily_returns)'!$J$1,'tesla_df (lookup table)'!$1:$1,0),0),"")</f>
        <v>2.3975259431656501E-2</v>
      </c>
    </row>
    <row r="578" spans="1:10" x14ac:dyDescent="0.25">
      <c r="A578" s="1">
        <v>42447</v>
      </c>
      <c r="D578">
        <v>232.740004999999</v>
      </c>
      <c r="E578">
        <v>4711800</v>
      </c>
      <c r="I578" s="1">
        <v>42447</v>
      </c>
      <c r="J578" s="3">
        <f>IFERROR(VLOOKUP($A578,'tesla_df (lookup table)'!$A:$K,MATCH('tesla_df (daily_returns)'!$J$1,'tesla_df (lookup table)'!$1:$1,0),0),"")</f>
        <v>2.8094354004453891E-2</v>
      </c>
    </row>
    <row r="579" spans="1:10" x14ac:dyDescent="0.25">
      <c r="A579" s="1">
        <v>42446</v>
      </c>
      <c r="D579">
        <v>226.38000499999899</v>
      </c>
      <c r="E579">
        <v>3782900</v>
      </c>
      <c r="I579" s="1">
        <v>42446</v>
      </c>
      <c r="J579" s="3">
        <f>IFERROR(VLOOKUP($A579,'tesla_df (lookup table)'!$A:$K,MATCH('tesla_df (daily_returns)'!$J$1,'tesla_df (lookup table)'!$1:$1,0),0),"")</f>
        <v>2.0051422251876484E-2</v>
      </c>
    </row>
    <row r="580" spans="1:10" x14ac:dyDescent="0.25">
      <c r="A580" s="1">
        <v>42445</v>
      </c>
      <c r="D580">
        <v>221.929993</v>
      </c>
      <c r="E580">
        <v>3516700</v>
      </c>
      <c r="I580" s="1">
        <v>42445</v>
      </c>
      <c r="J580" s="3">
        <f>IFERROR(VLOOKUP($A580,'tesla_df (lookup table)'!$A:$K,MATCH('tesla_df (daily_returns)'!$J$1,'tesla_df (lookup table)'!$1:$1,0),0),"")</f>
        <v>1.6442232599477663E-2</v>
      </c>
    </row>
    <row r="581" spans="1:10" x14ac:dyDescent="0.25">
      <c r="A581" s="1">
        <v>42444</v>
      </c>
      <c r="D581">
        <v>218.33999599999899</v>
      </c>
      <c r="E581">
        <v>3180500</v>
      </c>
      <c r="I581" s="1">
        <v>42444</v>
      </c>
      <c r="J581" s="3">
        <f>IFERROR(VLOOKUP($A581,'tesla_df (lookup table)'!$A:$K,MATCH('tesla_df (daily_returns)'!$J$1,'tesla_df (lookup table)'!$1:$1,0),0),"")</f>
        <v>1.4826874687242603E-2</v>
      </c>
    </row>
    <row r="582" spans="1:10" x14ac:dyDescent="0.25">
      <c r="A582" s="1">
        <v>42443</v>
      </c>
      <c r="D582">
        <v>215.14999399999999</v>
      </c>
      <c r="E582">
        <v>4065700</v>
      </c>
      <c r="I582" s="1">
        <v>42443</v>
      </c>
      <c r="J582" s="3">
        <f>IFERROR(VLOOKUP($A582,'tesla_df (lookup table)'!$A:$K,MATCH('tesla_df (daily_returns)'!$J$1,'tesla_df (lookup table)'!$1:$1,0),0),"")</f>
        <v>3.6867440963855386E-2</v>
      </c>
    </row>
    <row r="583" spans="1:10" x14ac:dyDescent="0.25">
      <c r="A583" s="1">
        <v>42440</v>
      </c>
      <c r="D583">
        <v>207.5</v>
      </c>
      <c r="E583">
        <v>3343100</v>
      </c>
      <c r="I583" s="1">
        <v>42440</v>
      </c>
      <c r="J583" s="3">
        <f>IFERROR(VLOOKUP($A583,'tesla_df (lookup table)'!$A:$K,MATCH('tesla_df (daily_returns)'!$J$1,'tesla_df (lookup table)'!$1:$1,0),0),"")</f>
        <v>1.1307179448046887E-2</v>
      </c>
    </row>
    <row r="584" spans="1:10" x14ac:dyDescent="0.25">
      <c r="A584" s="1">
        <v>42439</v>
      </c>
      <c r="D584">
        <v>205.179993</v>
      </c>
      <c r="E584">
        <v>5183200</v>
      </c>
      <c r="I584" s="1">
        <v>42439</v>
      </c>
      <c r="J584" s="3">
        <f>IFERROR(VLOOKUP($A584,'tesla_df (lookup table)'!$A:$K,MATCH('tesla_df (daily_returns)'!$J$1,'tesla_df (lookup table)'!$1:$1,0),0),"")</f>
        <v>-1.6960559520119975E-2</v>
      </c>
    </row>
    <row r="585" spans="1:10" x14ac:dyDescent="0.25">
      <c r="A585" s="1">
        <v>42438</v>
      </c>
      <c r="D585">
        <v>208.720001</v>
      </c>
      <c r="E585">
        <v>3208600</v>
      </c>
      <c r="I585" s="1">
        <v>42438</v>
      </c>
      <c r="J585" s="3">
        <f>IFERROR(VLOOKUP($A585,'tesla_df (lookup table)'!$A:$K,MATCH('tesla_df (daily_returns)'!$J$1,'tesla_df (lookup table)'!$1:$1,0),0),"")</f>
        <v>3.0207279460791273E-2</v>
      </c>
    </row>
    <row r="586" spans="1:10" x14ac:dyDescent="0.25">
      <c r="A586" s="1">
        <v>42437</v>
      </c>
      <c r="D586">
        <v>202.60000600000001</v>
      </c>
      <c r="E586">
        <v>4178700</v>
      </c>
      <c r="I586" s="1">
        <v>42437</v>
      </c>
      <c r="J586" s="3">
        <f>IFERROR(VLOOKUP($A586,'tesla_df (lookup table)'!$A:$K,MATCH('tesla_df (daily_returns)'!$J$1,'tesla_df (lookup table)'!$1:$1,0),0),"")</f>
        <v>-1.3103351803412025E-2</v>
      </c>
    </row>
    <row r="587" spans="1:10" x14ac:dyDescent="0.25">
      <c r="A587" s="1">
        <v>42436</v>
      </c>
      <c r="D587">
        <v>205.28999299999899</v>
      </c>
      <c r="E587">
        <v>5329400</v>
      </c>
      <c r="I587" s="1">
        <v>42436</v>
      </c>
      <c r="J587" s="3">
        <f>IFERROR(VLOOKUP($A587,'tesla_df (lookup table)'!$A:$K,MATCH('tesla_df (daily_returns)'!$J$1,'tesla_df (lookup table)'!$1:$1,0),0),"")</f>
        <v>2.1140072363611859E-2</v>
      </c>
    </row>
    <row r="588" spans="1:10" x14ac:dyDescent="0.25">
      <c r="A588" s="1">
        <v>42433</v>
      </c>
      <c r="D588">
        <v>201.03999299999899</v>
      </c>
      <c r="E588">
        <v>6489100</v>
      </c>
      <c r="I588" s="1">
        <v>42433</v>
      </c>
      <c r="J588" s="3">
        <f>IFERROR(VLOOKUP($A588,'tesla_df (lookup table)'!$A:$K,MATCH('tesla_df (daily_returns)'!$J$1,'tesla_df (lookup table)'!$1:$1,0),0),"")</f>
        <v>2.7076672446181813E-2</v>
      </c>
    </row>
    <row r="589" spans="1:10" x14ac:dyDescent="0.25">
      <c r="A589" s="1">
        <v>42432</v>
      </c>
      <c r="D589">
        <v>195.740005</v>
      </c>
      <c r="E589">
        <v>4820500</v>
      </c>
      <c r="I589" s="1">
        <v>42432</v>
      </c>
      <c r="J589" s="3">
        <f>IFERROR(VLOOKUP($A589,'tesla_df (lookup table)'!$A:$K,MATCH('tesla_df (daily_returns)'!$J$1,'tesla_df (lookup table)'!$1:$1,0),0),"")</f>
        <v>3.929069319934065E-2</v>
      </c>
    </row>
    <row r="590" spans="1:10" x14ac:dyDescent="0.25">
      <c r="A590" s="1">
        <v>42431</v>
      </c>
      <c r="D590">
        <v>188.33999599999899</v>
      </c>
      <c r="E590">
        <v>4862400</v>
      </c>
      <c r="I590" s="1">
        <v>42431</v>
      </c>
      <c r="J590" s="3">
        <f>IFERROR(VLOOKUP($A590,'tesla_df (lookup table)'!$A:$K,MATCH('tesla_df (daily_returns)'!$J$1,'tesla_df (lookup table)'!$1:$1,0),0),"")</f>
        <v>1.0678776152006041E-2</v>
      </c>
    </row>
    <row r="591" spans="1:10" x14ac:dyDescent="0.25">
      <c r="A591" s="1">
        <v>42430</v>
      </c>
      <c r="D591">
        <v>186.35000600000001</v>
      </c>
      <c r="E591">
        <v>6712200</v>
      </c>
      <c r="I591" s="1">
        <v>42430</v>
      </c>
      <c r="J591" s="3">
        <f>IFERROR(VLOOKUP($A591,'tesla_df (lookup table)'!$A:$K,MATCH('tesla_df (daily_returns)'!$J$1,'tesla_df (lookup table)'!$1:$1,0),0),"")</f>
        <v>-2.9073032894863852E-2</v>
      </c>
    </row>
    <row r="592" spans="1:10" x14ac:dyDescent="0.25">
      <c r="A592" s="1">
        <v>42429</v>
      </c>
      <c r="D592">
        <v>191.929993</v>
      </c>
      <c r="E592">
        <v>4499000</v>
      </c>
      <c r="F592">
        <v>6.2190000000000003</v>
      </c>
      <c r="I592" s="1">
        <v>42429</v>
      </c>
      <c r="J592" s="3">
        <f>IFERROR(VLOOKUP($A592,'tesla_df (lookup table)'!$A:$K,MATCH('tesla_df (daily_returns)'!$J$1,'tesla_df (lookup table)'!$1:$1,0),0),"")</f>
        <v>8.3534571472882353E-3</v>
      </c>
    </row>
    <row r="593" spans="1:10" x14ac:dyDescent="0.25">
      <c r="A593" s="1">
        <v>42426</v>
      </c>
      <c r="D593">
        <v>190.33999599999899</v>
      </c>
      <c r="E593">
        <v>6065100</v>
      </c>
      <c r="I593" s="1">
        <v>42426</v>
      </c>
      <c r="J593" s="3">
        <f>IFERROR(VLOOKUP($A593,'tesla_df (lookup table)'!$A:$K,MATCH('tesla_df (daily_returns)'!$J$1,'tesla_df (lookup table)'!$1:$1,0),0),"")</f>
        <v>1.5525812883101342E-2</v>
      </c>
    </row>
    <row r="594" spans="1:10" x14ac:dyDescent="0.25">
      <c r="A594" s="1">
        <v>42425</v>
      </c>
      <c r="D594">
        <v>187.429993</v>
      </c>
      <c r="E594">
        <v>5720500</v>
      </c>
      <c r="I594" s="1">
        <v>42425</v>
      </c>
      <c r="J594" s="3">
        <f>IFERROR(VLOOKUP($A594,'tesla_df (lookup table)'!$A:$K,MATCH('tesla_df (daily_returns)'!$J$1,'tesla_df (lookup table)'!$1:$1,0),0),"")</f>
        <v>4.7094932960893836E-2</v>
      </c>
    </row>
    <row r="595" spans="1:10" x14ac:dyDescent="0.25">
      <c r="A595" s="1">
        <v>42424</v>
      </c>
      <c r="D595">
        <v>179</v>
      </c>
      <c r="E595">
        <v>5395600</v>
      </c>
      <c r="I595" s="1">
        <v>42424</v>
      </c>
      <c r="J595" s="3">
        <f>IFERROR(VLOOKUP($A595,'tesla_df (lookup table)'!$A:$K,MATCH('tesla_df (daily_returns)'!$J$1,'tesla_df (lookup table)'!$1:$1,0),0),"")</f>
        <v>1.010097020085333E-2</v>
      </c>
    </row>
    <row r="596" spans="1:10" x14ac:dyDescent="0.25">
      <c r="A596" s="1">
        <v>42423</v>
      </c>
      <c r="D596">
        <v>177.21000699999999</v>
      </c>
      <c r="E596">
        <v>5984400</v>
      </c>
      <c r="I596" s="1">
        <v>42423</v>
      </c>
      <c r="J596" s="3">
        <f>IFERROR(VLOOKUP($A596,'tesla_df (lookup table)'!$A:$K,MATCH('tesla_df (daily_returns)'!$J$1,'tesla_df (lookup table)'!$1:$1,0),0),"")</f>
        <v>-2.9818723140016012E-3</v>
      </c>
    </row>
    <row r="597" spans="1:10" x14ac:dyDescent="0.25">
      <c r="A597" s="1">
        <v>42422</v>
      </c>
      <c r="D597">
        <v>177.740005</v>
      </c>
      <c r="E597">
        <v>5060100</v>
      </c>
      <c r="I597" s="1">
        <v>42422</v>
      </c>
      <c r="J597" s="3">
        <f>IFERROR(VLOOKUP($A597,'tesla_df (lookup table)'!$A:$K,MATCH('tesla_df (daily_returns)'!$J$1,'tesla_df (lookup table)'!$1:$1,0),0),"")</f>
        <v>6.6994854520412289E-2</v>
      </c>
    </row>
    <row r="598" spans="1:10" x14ac:dyDescent="0.25">
      <c r="A598" s="1">
        <v>42419</v>
      </c>
      <c r="D598">
        <v>166.58000200000001</v>
      </c>
      <c r="E598">
        <v>2959400</v>
      </c>
      <c r="I598" s="1">
        <v>42419</v>
      </c>
      <c r="J598" s="3">
        <f>IFERROR(VLOOKUP($A598,'tesla_df (lookup table)'!$A:$K,MATCH('tesla_df (daily_returns)'!$J$1,'tesla_df (lookup table)'!$1:$1,0),0),"")</f>
        <v>-1.1393056031826483E-3</v>
      </c>
    </row>
    <row r="599" spans="1:10" x14ac:dyDescent="0.25">
      <c r="A599" s="1">
        <v>42418</v>
      </c>
      <c r="D599">
        <v>166.770004</v>
      </c>
      <c r="E599">
        <v>3887600</v>
      </c>
      <c r="I599" s="1">
        <v>42418</v>
      </c>
      <c r="J599" s="3">
        <f>IFERROR(VLOOKUP($A599,'tesla_df (lookup table)'!$A:$K,MATCH('tesla_df (daily_returns)'!$J$1,'tesla_df (lookup table)'!$1:$1,0),0),"")</f>
        <v>-1.1323150813742303E-2</v>
      </c>
    </row>
    <row r="600" spans="1:10" x14ac:dyDescent="0.25">
      <c r="A600" s="1">
        <v>42417</v>
      </c>
      <c r="D600">
        <v>168.679993</v>
      </c>
      <c r="E600">
        <v>5825200</v>
      </c>
      <c r="I600" s="1">
        <v>42417</v>
      </c>
      <c r="J600" s="3">
        <f>IFERROR(VLOOKUP($A600,'tesla_df (lookup table)'!$A:$K,MATCH('tesla_df (daily_returns)'!$J$1,'tesla_df (lookup table)'!$1:$1,0),0),"")</f>
        <v>8.7065767700789706E-2</v>
      </c>
    </row>
    <row r="601" spans="1:10" x14ac:dyDescent="0.25">
      <c r="A601" s="1">
        <v>42416</v>
      </c>
      <c r="D601">
        <v>155.16999799999999</v>
      </c>
      <c r="E601">
        <v>5593800</v>
      </c>
      <c r="I601" s="1">
        <v>42416</v>
      </c>
      <c r="J601" s="3">
        <f>IFERROR(VLOOKUP($A601,'tesla_df (lookup table)'!$A:$K,MATCH('tesla_df (daily_returns)'!$J$1,'tesla_df (lookup table)'!$1:$1,0),0),"")</f>
        <v>2.7343784371077359E-2</v>
      </c>
    </row>
    <row r="602" spans="1:10" x14ac:dyDescent="0.25">
      <c r="A602" s="1">
        <v>42412</v>
      </c>
      <c r="D602">
        <v>151.03999299999899</v>
      </c>
      <c r="E602">
        <v>7235800</v>
      </c>
      <c r="I602" s="1">
        <v>42412</v>
      </c>
      <c r="J602" s="3">
        <f>IFERROR(VLOOKUP($A602,'tesla_df (lookup table)'!$A:$K,MATCH('tesla_df (daily_returns)'!$J$1,'tesla_df (lookup table)'!$1:$1,0),0),"")</f>
        <v>3.7880773324311351E-3</v>
      </c>
    </row>
    <row r="603" spans="1:10" x14ac:dyDescent="0.25">
      <c r="A603" s="1">
        <v>42411</v>
      </c>
      <c r="D603">
        <v>150.470001</v>
      </c>
      <c r="E603">
        <v>14252400</v>
      </c>
      <c r="I603" s="1">
        <v>42411</v>
      </c>
      <c r="J603" s="3">
        <f>IFERROR(VLOOKUP($A603,'tesla_df (lookup table)'!$A:$K,MATCH('tesla_df (daily_returns)'!$J$1,'tesla_df (lookup table)'!$1:$1,0),0),"")</f>
        <v>4.7330709923167145E-2</v>
      </c>
    </row>
    <row r="604" spans="1:10" x14ac:dyDescent="0.25">
      <c r="A604" s="1">
        <v>42410</v>
      </c>
      <c r="D604">
        <v>143.66999799999999</v>
      </c>
      <c r="E604">
        <v>10406500</v>
      </c>
      <c r="I604" s="1">
        <v>42410</v>
      </c>
      <c r="J604" s="3">
        <f>IFERROR(VLOOKUP($A604,'tesla_df (lookup table)'!$A:$K,MATCH('tesla_df (daily_returns)'!$J$1,'tesla_df (lookup table)'!$1:$1,0),0),"")</f>
        <v>-3.0893774030354183E-2</v>
      </c>
    </row>
    <row r="605" spans="1:10" x14ac:dyDescent="0.25">
      <c r="A605" s="1">
        <v>42409</v>
      </c>
      <c r="D605">
        <v>148.25</v>
      </c>
      <c r="E605">
        <v>8575100</v>
      </c>
      <c r="I605" s="1">
        <v>42409</v>
      </c>
      <c r="J605" s="3">
        <f>IFERROR(VLOOKUP($A605,'tesla_df (lookup table)'!$A:$K,MATCH('tesla_df (daily_returns)'!$J$1,'tesla_df (lookup table)'!$1:$1,0),0),"")</f>
        <v>1.7568416191350458E-3</v>
      </c>
    </row>
    <row r="606" spans="1:10" x14ac:dyDescent="0.25">
      <c r="A606" s="1">
        <v>42408</v>
      </c>
      <c r="D606">
        <v>147.990005</v>
      </c>
      <c r="E606">
        <v>9313000</v>
      </c>
      <c r="I606" s="1">
        <v>42408</v>
      </c>
      <c r="J606" s="3">
        <f>IFERROR(VLOOKUP($A606,'tesla_df (lookup table)'!$A:$K,MATCH('tesla_df (daily_returns)'!$J$1,'tesla_df (lookup table)'!$1:$1,0),0),"")</f>
        <v>-8.9852401358460038E-2</v>
      </c>
    </row>
    <row r="607" spans="1:10" x14ac:dyDescent="0.25">
      <c r="A607" s="1">
        <v>42405</v>
      </c>
      <c r="D607">
        <v>162.60000600000001</v>
      </c>
      <c r="E607">
        <v>9437600</v>
      </c>
      <c r="I607" s="1">
        <v>42405</v>
      </c>
      <c r="J607" s="3">
        <f>IFERROR(VLOOKUP($A607,'tesla_df (lookup table)'!$A:$K,MATCH('tesla_df (daily_returns)'!$J$1,'tesla_df (lookup table)'!$1:$1,0),0),"")</f>
        <v>-7.2605919436423666E-2</v>
      </c>
    </row>
    <row r="608" spans="1:10" x14ac:dyDescent="0.25">
      <c r="A608" s="1">
        <v>42404</v>
      </c>
      <c r="D608">
        <v>175.33000200000001</v>
      </c>
      <c r="E608">
        <v>4363900</v>
      </c>
      <c r="I608" s="1">
        <v>42404</v>
      </c>
      <c r="J608" s="3">
        <f>IFERROR(VLOOKUP($A608,'tesla_df (lookup table)'!$A:$K,MATCH('tesla_df (daily_returns)'!$J$1,'tesla_df (lookup table)'!$1:$1,0),0),"")</f>
        <v>1.0664088325203833E-2</v>
      </c>
    </row>
    <row r="609" spans="1:10" x14ac:dyDescent="0.25">
      <c r="A609" s="1">
        <v>42403</v>
      </c>
      <c r="D609">
        <v>173.479996</v>
      </c>
      <c r="E609">
        <v>7931400</v>
      </c>
      <c r="I609" s="1">
        <v>42403</v>
      </c>
      <c r="J609" s="3">
        <f>IFERROR(VLOOKUP($A609,'tesla_df (lookup table)'!$A:$K,MATCH('tesla_df (daily_returns)'!$J$1,'tesla_df (lookup table)'!$1:$1,0),0),"")</f>
        <v>-5.0880857046071017E-2</v>
      </c>
    </row>
    <row r="610" spans="1:10" x14ac:dyDescent="0.25">
      <c r="A610" s="1">
        <v>42402</v>
      </c>
      <c r="D610">
        <v>182.779999</v>
      </c>
      <c r="E610">
        <v>5773600</v>
      </c>
      <c r="I610" s="1">
        <v>42402</v>
      </c>
      <c r="J610" s="3">
        <f>IFERROR(VLOOKUP($A610,'tesla_df (lookup table)'!$A:$K,MATCH('tesla_df (daily_returns)'!$J$1,'tesla_df (lookup table)'!$1:$1,0),0),"")</f>
        <v>-7.1900085590534263E-2</v>
      </c>
    </row>
    <row r="611" spans="1:10" x14ac:dyDescent="0.25">
      <c r="A611" s="1">
        <v>42401</v>
      </c>
      <c r="D611">
        <v>196.94000199999999</v>
      </c>
      <c r="E611">
        <v>5297600</v>
      </c>
      <c r="I611" s="1">
        <v>42401</v>
      </c>
      <c r="J611" s="3">
        <f>IFERROR(VLOOKUP($A611,'tesla_df (lookup table)'!$A:$K,MATCH('tesla_df (daily_returns)'!$J$1,'tesla_df (lookup table)'!$1:$1,0),0),"")</f>
        <v>3.0020947123759613E-2</v>
      </c>
    </row>
    <row r="612" spans="1:10" x14ac:dyDescent="0.25">
      <c r="A612" s="1">
        <v>42400</v>
      </c>
      <c r="F612">
        <v>6.1950000000000003</v>
      </c>
      <c r="I612" s="1">
        <v>42400</v>
      </c>
      <c r="J612" s="3" t="str">
        <f>IFERROR(VLOOKUP($A612,'tesla_df (lookup table)'!$A:$K,MATCH('tesla_df (daily_returns)'!$J$1,'tesla_df (lookup table)'!$1:$1,0),0),"")</f>
        <v/>
      </c>
    </row>
    <row r="613" spans="1:10" x14ac:dyDescent="0.25">
      <c r="A613" s="1">
        <v>42398</v>
      </c>
      <c r="D613">
        <v>191.199997</v>
      </c>
      <c r="E613">
        <v>2852300</v>
      </c>
      <c r="I613" s="1">
        <v>42398</v>
      </c>
      <c r="J613" s="3">
        <f>IFERROR(VLOOKUP($A613,'tesla_df (lookup table)'!$A:$K,MATCH('tesla_df (daily_returns)'!$J$1,'tesla_df (lookup table)'!$1:$1,0),0),"")</f>
        <v>7.9072220544104694E-3</v>
      </c>
    </row>
    <row r="614" spans="1:10" x14ac:dyDescent="0.25">
      <c r="A614" s="1">
        <v>42397</v>
      </c>
      <c r="D614">
        <v>189.699997</v>
      </c>
      <c r="E614">
        <v>4592800</v>
      </c>
      <c r="I614" s="1">
        <v>42397</v>
      </c>
      <c r="J614" s="3">
        <f>IFERROR(VLOOKUP($A614,'tesla_df (lookup table)'!$A:$K,MATCH('tesla_df (daily_returns)'!$J$1,'tesla_df (lookup table)'!$1:$1,0),0),"")</f>
        <v>8.6669322025387727E-3</v>
      </c>
    </row>
    <row r="615" spans="1:10" x14ac:dyDescent="0.25">
      <c r="A615" s="1">
        <v>42396</v>
      </c>
      <c r="D615">
        <v>188.070007</v>
      </c>
      <c r="E615">
        <v>3617200</v>
      </c>
      <c r="I615" s="1">
        <v>42396</v>
      </c>
      <c r="J615" s="3">
        <f>IFERROR(VLOOKUP($A615,'tesla_df (lookup table)'!$A:$K,MATCH('tesla_df (daily_returns)'!$J$1,'tesla_df (lookup table)'!$1:$1,0),0),"")</f>
        <v>-2.8363251997967076E-2</v>
      </c>
    </row>
    <row r="616" spans="1:10" x14ac:dyDescent="0.25">
      <c r="A616" s="1">
        <v>42395</v>
      </c>
      <c r="D616">
        <v>193.55999800000001</v>
      </c>
      <c r="E616">
        <v>4946800</v>
      </c>
      <c r="I616" s="1">
        <v>42395</v>
      </c>
      <c r="J616" s="3">
        <f>IFERROR(VLOOKUP($A616,'tesla_df (lookup table)'!$A:$K,MATCH('tesla_df (daily_returns)'!$J$1,'tesla_df (lookup table)'!$1:$1,0),0),"")</f>
        <v>-1.4359949731134816E-2</v>
      </c>
    </row>
    <row r="617" spans="1:10" x14ac:dyDescent="0.25">
      <c r="A617" s="1">
        <v>42394</v>
      </c>
      <c r="D617">
        <v>196.38000500000001</v>
      </c>
      <c r="E617">
        <v>2698700</v>
      </c>
      <c r="I617" s="1">
        <v>42394</v>
      </c>
      <c r="J617" s="3">
        <f>IFERROR(VLOOKUP($A617,'tesla_df (lookup table)'!$A:$K,MATCH('tesla_df (daily_returns)'!$J$1,'tesla_df (lookup table)'!$1:$1,0),0),"")</f>
        <v>-3.0461604090916711E-2</v>
      </c>
    </row>
    <row r="618" spans="1:10" x14ac:dyDescent="0.25">
      <c r="A618" s="1">
        <v>42391</v>
      </c>
      <c r="D618">
        <v>202.550003</v>
      </c>
      <c r="E618">
        <v>3124100</v>
      </c>
      <c r="I618" s="1">
        <v>42391</v>
      </c>
      <c r="J618" s="3">
        <f>IFERROR(VLOOKUP($A618,'tesla_df (lookup table)'!$A:$K,MATCH('tesla_df (daily_returns)'!$J$1,'tesla_df (lookup table)'!$1:$1,0),0),"")</f>
        <v>1.2901945227274402E-2</v>
      </c>
    </row>
    <row r="619" spans="1:10" x14ac:dyDescent="0.25">
      <c r="A619" s="1">
        <v>42390</v>
      </c>
      <c r="D619">
        <v>199.970001</v>
      </c>
      <c r="E619">
        <v>3166200</v>
      </c>
      <c r="I619" s="1">
        <v>42390</v>
      </c>
      <c r="J619" s="3">
        <f>IFERROR(VLOOKUP($A619,'tesla_df (lookup table)'!$A:$K,MATCH('tesla_df (daily_returns)'!$J$1,'tesla_df (lookup table)'!$1:$1,0),0),"")</f>
        <v>6.39156527012932E-3</v>
      </c>
    </row>
    <row r="620" spans="1:10" x14ac:dyDescent="0.25">
      <c r="A620" s="1">
        <v>42389</v>
      </c>
      <c r="D620">
        <v>198.699997</v>
      </c>
      <c r="E620">
        <v>5838600</v>
      </c>
      <c r="I620" s="1">
        <v>42389</v>
      </c>
      <c r="J620" s="3">
        <f>IFERROR(VLOOKUP($A620,'tesla_df (lookup table)'!$A:$K,MATCH('tesla_df (daily_returns)'!$J$1,'tesla_df (lookup table)'!$1:$1,0),0),"")</f>
        <v>-2.9406037371013886E-2</v>
      </c>
    </row>
    <row r="621" spans="1:10" x14ac:dyDescent="0.25">
      <c r="A621" s="1">
        <v>42388</v>
      </c>
      <c r="D621">
        <v>204.720001</v>
      </c>
      <c r="E621">
        <v>4038700</v>
      </c>
      <c r="I621" s="1">
        <v>42388</v>
      </c>
      <c r="J621" s="3">
        <f>IFERROR(VLOOKUP($A621,'tesla_df (lookup table)'!$A:$K,MATCH('tesla_df (daily_returns)'!$J$1,'tesla_df (lookup table)'!$1:$1,0),0),"")</f>
        <v>-1.3171569023572643E-3</v>
      </c>
    </row>
    <row r="622" spans="1:10" x14ac:dyDescent="0.25">
      <c r="A622" s="1">
        <v>42384</v>
      </c>
      <c r="D622">
        <v>204.990005</v>
      </c>
      <c r="E622">
        <v>5578600</v>
      </c>
      <c r="I622" s="1">
        <v>42384</v>
      </c>
      <c r="J622" s="3">
        <f>IFERROR(VLOOKUP($A622,'tesla_df (lookup table)'!$A:$K,MATCH('tesla_df (daily_returns)'!$J$1,'tesla_df (lookup table)'!$1:$1,0),0),"")</f>
        <v>-5.7715978290871295E-3</v>
      </c>
    </row>
    <row r="623" spans="1:10" x14ac:dyDescent="0.25">
      <c r="A623" s="1">
        <v>42383</v>
      </c>
      <c r="D623">
        <v>206.179993</v>
      </c>
      <c r="E623">
        <v>6490700</v>
      </c>
      <c r="I623" s="1">
        <v>42383</v>
      </c>
      <c r="J623" s="3">
        <f>IFERROR(VLOOKUP($A623,'tesla_df (lookup table)'!$A:$K,MATCH('tesla_df (daily_returns)'!$J$1,'tesla_df (lookup table)'!$1:$1,0),0),"")</f>
        <v>2.9304553235530401E-2</v>
      </c>
    </row>
    <row r="624" spans="1:10" x14ac:dyDescent="0.25">
      <c r="A624" s="1">
        <v>42382</v>
      </c>
      <c r="D624">
        <v>200.30999800000001</v>
      </c>
      <c r="E624">
        <v>4126400</v>
      </c>
      <c r="I624" s="1">
        <v>42382</v>
      </c>
      <c r="J624" s="3">
        <f>IFERROR(VLOOKUP($A624,'tesla_df (lookup table)'!$A:$K,MATCH('tesla_df (daily_returns)'!$J$1,'tesla_df (lookup table)'!$1:$1,0),0),"")</f>
        <v>-4.6006586436121606E-2</v>
      </c>
    </row>
    <row r="625" spans="1:10" x14ac:dyDescent="0.25">
      <c r="A625" s="1">
        <v>42381</v>
      </c>
      <c r="D625">
        <v>209.970000999999</v>
      </c>
      <c r="E625">
        <v>3091900</v>
      </c>
      <c r="I625" s="1">
        <v>42381</v>
      </c>
      <c r="J625" s="3">
        <f>IFERROR(VLOOKUP($A625,'tesla_df (lookup table)'!$A:$K,MATCH('tesla_df (daily_returns)'!$J$1,'tesla_df (lookup table)'!$1:$1,0),0),"")</f>
        <v>1.0199638868420307E-2</v>
      </c>
    </row>
    <row r="626" spans="1:10" x14ac:dyDescent="0.25">
      <c r="A626" s="1">
        <v>42380</v>
      </c>
      <c r="D626">
        <v>207.85000600000001</v>
      </c>
      <c r="E626">
        <v>4089700</v>
      </c>
      <c r="I626" s="1">
        <v>42380</v>
      </c>
      <c r="J626" s="3">
        <f>IFERROR(VLOOKUP($A626,'tesla_df (lookup table)'!$A:$K,MATCH('tesla_df (daily_returns)'!$J$1,'tesla_df (lookup table)'!$1:$1,0),0),"")</f>
        <v>-1.4928881516587642E-2</v>
      </c>
    </row>
    <row r="627" spans="1:10" x14ac:dyDescent="0.25">
      <c r="A627" s="1">
        <v>42377</v>
      </c>
      <c r="D627">
        <v>211</v>
      </c>
      <c r="E627">
        <v>3628100</v>
      </c>
      <c r="I627" s="1">
        <v>42377</v>
      </c>
      <c r="J627" s="3">
        <f>IFERROR(VLOOKUP($A627,'tesla_df (lookup table)'!$A:$K,MATCH('tesla_df (daily_returns)'!$J$1,'tesla_df (lookup table)'!$1:$1,0),0),"")</f>
        <v>-2.1562690143177063E-2</v>
      </c>
    </row>
    <row r="628" spans="1:10" x14ac:dyDescent="0.25">
      <c r="A628" s="1">
        <v>42376</v>
      </c>
      <c r="D628">
        <v>215.64999399999999</v>
      </c>
      <c r="E628">
        <v>3554300</v>
      </c>
      <c r="I628" s="1">
        <v>42376</v>
      </c>
      <c r="J628" s="3">
        <f>IFERROR(VLOOKUP($A628,'tesla_df (lookup table)'!$A:$K,MATCH('tesla_df (daily_returns)'!$J$1,'tesla_df (lookup table)'!$1:$1,0),0),"")</f>
        <v>-1.5476621203142648E-2</v>
      </c>
    </row>
    <row r="629" spans="1:10" x14ac:dyDescent="0.25">
      <c r="A629" s="1">
        <v>42375</v>
      </c>
      <c r="D629">
        <v>219.03999300000001</v>
      </c>
      <c r="E629">
        <v>3779100</v>
      </c>
      <c r="I629" s="1">
        <v>42375</v>
      </c>
      <c r="J629" s="3">
        <f>IFERROR(VLOOKUP($A629,'tesla_df (lookup table)'!$A:$K,MATCH('tesla_df (daily_returns)'!$J$1,'tesla_df (lookup table)'!$1:$1,0),0),"")</f>
        <v>-1.9648212583527166E-2</v>
      </c>
    </row>
    <row r="630" spans="1:10" x14ac:dyDescent="0.25">
      <c r="A630" s="1">
        <v>42374</v>
      </c>
      <c r="D630">
        <v>223.429993</v>
      </c>
      <c r="E630">
        <v>3186800</v>
      </c>
      <c r="I630" s="1">
        <v>42374</v>
      </c>
      <c r="J630" s="3">
        <f>IFERROR(VLOOKUP($A630,'tesla_df (lookup table)'!$A:$K,MATCH('tesla_df (daily_returns)'!$J$1,'tesla_df (lookup table)'!$1:$1,0),0),"")</f>
        <v>8.9472269111143227E-5</v>
      </c>
    </row>
    <row r="631" spans="1:10" x14ac:dyDescent="0.25">
      <c r="A631" s="1">
        <v>42373</v>
      </c>
      <c r="D631">
        <v>223.41000399999999</v>
      </c>
      <c r="E631">
        <v>6827100</v>
      </c>
      <c r="I631" s="1">
        <v>42373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6A9CD-42A9-480C-9A28-3A7227E8EB3E}">
  <dimension ref="A1:J631"/>
  <sheetViews>
    <sheetView showGridLines="0" workbookViewId="0">
      <selection activeCell="J1" sqref="J1"/>
    </sheetView>
    <sheetView showGridLines="0" topLeftCell="H1" workbookViewId="1"/>
  </sheetViews>
  <sheetFormatPr defaultRowHeight="15" x14ac:dyDescent="0.25"/>
  <cols>
    <col min="1" max="1" width="10.7109375" bestFit="1" customWidth="1"/>
    <col min="2" max="2" width="17.42578125" bestFit="1" customWidth="1"/>
    <col min="3" max="3" width="18.7109375" bestFit="1" customWidth="1"/>
    <col min="4" max="4" width="11" bestFit="1" customWidth="1"/>
    <col min="5" max="6" width="9" bestFit="1" customWidth="1"/>
    <col min="7" max="7" width="15.7109375" bestFit="1" customWidth="1"/>
    <col min="8" max="8" width="20.28515625" bestFit="1" customWidth="1"/>
    <col min="9" max="9" width="15.140625" bestFit="1" customWidth="1"/>
    <col min="10" max="10" width="9.140625" style="3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12</v>
      </c>
    </row>
    <row r="2" spans="1:10" x14ac:dyDescent="0.25">
      <c r="A2" s="1">
        <v>43270</v>
      </c>
      <c r="G2">
        <v>7.8213006000000002E-2</v>
      </c>
      <c r="H2">
        <v>7.8213006000000002E-2</v>
      </c>
      <c r="I2" s="1">
        <v>43270</v>
      </c>
      <c r="J2" s="3" t="str">
        <f>IFERROR(VLOOKUP($A2,'tesla_df (lookup table)'!$A:$K,MATCH('tesla_df (daily_returns) (2)'!$J$1,'tesla_df (lookup table)'!$1:$1,0),0),"")</f>
        <v/>
      </c>
    </row>
    <row r="3" spans="1:10" x14ac:dyDescent="0.25">
      <c r="A3" s="1">
        <v>43269</v>
      </c>
      <c r="G3">
        <v>0.108784901999999</v>
      </c>
      <c r="H3">
        <v>0.108784901999999</v>
      </c>
      <c r="I3" s="1">
        <v>43269</v>
      </c>
      <c r="J3" s="3" t="str">
        <f>IFERROR(VLOOKUP($A3,'tesla_df (lookup table)'!$A:$K,MATCH('tesla_df (daily_returns) (2)'!$J$1,'tesla_df (lookup table)'!$1:$1,0),0),"")</f>
        <v/>
      </c>
    </row>
    <row r="4" spans="1:10" x14ac:dyDescent="0.25">
      <c r="A4" s="1">
        <v>43268</v>
      </c>
      <c r="G4">
        <v>0.130824257</v>
      </c>
      <c r="H4">
        <v>0.130824257</v>
      </c>
      <c r="I4" s="1">
        <v>43268</v>
      </c>
      <c r="J4" s="3" t="str">
        <f>IFERROR(VLOOKUP($A4,'tesla_df (lookup table)'!$A:$K,MATCH('tesla_df (daily_returns) (2)'!$J$1,'tesla_df (lookup table)'!$1:$1,0),0),"")</f>
        <v/>
      </c>
    </row>
    <row r="5" spans="1:10" x14ac:dyDescent="0.25">
      <c r="A5" s="1">
        <v>43267</v>
      </c>
      <c r="G5">
        <v>0.130824257</v>
      </c>
      <c r="H5">
        <v>0.130824257</v>
      </c>
      <c r="I5" s="1">
        <v>43267</v>
      </c>
      <c r="J5" s="3" t="str">
        <f>IFERROR(VLOOKUP($A5,'tesla_df (lookup table)'!$A:$K,MATCH('tesla_df (daily_returns) (2)'!$J$1,'tesla_df (lookup table)'!$1:$1,0),0),"")</f>
        <v/>
      </c>
    </row>
    <row r="6" spans="1:10" x14ac:dyDescent="0.25">
      <c r="A6" s="1">
        <v>43266</v>
      </c>
      <c r="D6">
        <v>358.17001299999998</v>
      </c>
      <c r="E6">
        <v>10531700</v>
      </c>
      <c r="G6">
        <v>0.108784901999999</v>
      </c>
      <c r="H6">
        <v>0.108784901999999</v>
      </c>
      <c r="I6" s="1">
        <v>43266</v>
      </c>
      <c r="J6" s="3">
        <f>IFERROR(VLOOKUP($A6,'tesla_df (lookup table)'!$A:$K,MATCH('tesla_df (daily_returns) (2)'!$J$1,'tesla_df (lookup table)'!$1:$1,0),0),"")</f>
        <v>0.6031959473041324</v>
      </c>
    </row>
    <row r="7" spans="1:10" x14ac:dyDescent="0.25">
      <c r="A7" s="1">
        <v>43265</v>
      </c>
      <c r="D7">
        <v>357.720000999999</v>
      </c>
      <c r="E7">
        <v>10981000</v>
      </c>
      <c r="G7">
        <v>7.8213006000000002E-2</v>
      </c>
      <c r="H7">
        <v>7.8213006000000002E-2</v>
      </c>
      <c r="I7" s="1">
        <v>43265</v>
      </c>
      <c r="J7" s="3">
        <f>IFERROR(VLOOKUP($A7,'tesla_df (lookup table)'!$A:$K,MATCH('tesla_df (daily_returns) (2)'!$J$1,'tesla_df (lookup table)'!$1:$1,0),0),"")</f>
        <v>0.60118165970758863</v>
      </c>
    </row>
    <row r="8" spans="1:10" x14ac:dyDescent="0.25">
      <c r="A8" s="1">
        <v>43264</v>
      </c>
      <c r="D8">
        <v>344.77999899999998</v>
      </c>
      <c r="E8">
        <v>9469800</v>
      </c>
      <c r="I8" s="1">
        <v>43264</v>
      </c>
      <c r="J8" s="3">
        <f>IFERROR(VLOOKUP($A8,'tesla_df (lookup table)'!$A:$K,MATCH('tesla_df (daily_returns) (2)'!$J$1,'tesla_df (lookup table)'!$1:$1,0),0),"")</f>
        <v>0.54326123641267199</v>
      </c>
    </row>
    <row r="9" spans="1:10" x14ac:dyDescent="0.25">
      <c r="A9" s="1">
        <v>43263</v>
      </c>
      <c r="D9">
        <v>342.76998900000001</v>
      </c>
      <c r="E9">
        <v>22347400</v>
      </c>
      <c r="I9" s="1">
        <v>43263</v>
      </c>
      <c r="J9" s="3">
        <f>IFERROR(VLOOKUP($A9,'tesla_df (lookup table)'!$A:$K,MATCH('tesla_df (daily_returns) (2)'!$J$1,'tesla_df (lookup table)'!$1:$1,0),0),"")</f>
        <v>0.53426428030501283</v>
      </c>
    </row>
    <row r="10" spans="1:10" x14ac:dyDescent="0.25">
      <c r="A10" s="1">
        <v>43262</v>
      </c>
      <c r="D10">
        <v>332.10000600000001</v>
      </c>
      <c r="E10">
        <v>13183500</v>
      </c>
      <c r="I10" s="1">
        <v>43262</v>
      </c>
      <c r="J10" s="3">
        <f>IFERROR(VLOOKUP($A10,'tesla_df (lookup table)'!$A:$K,MATCH('tesla_df (daily_returns) (2)'!$J$1,'tesla_df (lookup table)'!$1:$1,0),0),"")</f>
        <v>0.48650463297964053</v>
      </c>
    </row>
    <row r="11" spans="1:10" x14ac:dyDescent="0.25">
      <c r="A11" s="1">
        <v>43259</v>
      </c>
      <c r="D11">
        <v>317.66000400000001</v>
      </c>
      <c r="E11">
        <v>8205200</v>
      </c>
      <c r="I11" s="1">
        <v>43259</v>
      </c>
      <c r="J11" s="3">
        <f>IFERROR(VLOOKUP($A11,'tesla_df (lookup table)'!$A:$K,MATCH('tesla_df (daily_returns) (2)'!$J$1,'tesla_df (lookup table)'!$1:$1,0),0),"")</f>
        <v>0.42187009673926701</v>
      </c>
    </row>
    <row r="12" spans="1:10" x14ac:dyDescent="0.25">
      <c r="A12" s="1">
        <v>43258</v>
      </c>
      <c r="D12">
        <v>316.08999599999999</v>
      </c>
      <c r="E12">
        <v>14345300</v>
      </c>
      <c r="I12" s="1">
        <v>43258</v>
      </c>
      <c r="J12" s="3">
        <f>IFERROR(VLOOKUP($A12,'tesla_df (lookup table)'!$A:$K,MATCH('tesla_df (daily_returns) (2)'!$J$1,'tesla_df (lookup table)'!$1:$1,0),0),"")</f>
        <v>0.41484262271442424</v>
      </c>
    </row>
    <row r="13" spans="1:10" x14ac:dyDescent="0.25">
      <c r="A13" s="1">
        <v>43257</v>
      </c>
      <c r="D13">
        <v>319.5</v>
      </c>
      <c r="E13">
        <v>18767300</v>
      </c>
      <c r="I13" s="1">
        <v>43257</v>
      </c>
      <c r="J13" s="3">
        <f>IFERROR(VLOOKUP($A13,'tesla_df (lookup table)'!$A:$K,MATCH('tesla_df (daily_returns) (2)'!$J$1,'tesla_df (lookup table)'!$1:$1,0),0),"")</f>
        <v>0.43010605738138752</v>
      </c>
    </row>
    <row r="14" spans="1:10" x14ac:dyDescent="0.25">
      <c r="A14" s="1">
        <v>43256</v>
      </c>
      <c r="D14">
        <v>291.13000499999998</v>
      </c>
      <c r="E14">
        <v>5995200</v>
      </c>
      <c r="I14" s="1">
        <v>43256</v>
      </c>
      <c r="J14" s="3">
        <f>IFERROR(VLOOKUP($A14,'tesla_df (lookup table)'!$A:$K,MATCH('tesla_df (daily_returns) (2)'!$J$1,'tesla_df (lookup table)'!$1:$1,0),0),"")</f>
        <v>0.30311982358677186</v>
      </c>
    </row>
    <row r="15" spans="1:10" x14ac:dyDescent="0.25">
      <c r="A15" s="1">
        <v>43255</v>
      </c>
      <c r="D15">
        <v>296.73998999999998</v>
      </c>
      <c r="E15">
        <v>4767300</v>
      </c>
      <c r="I15" s="1">
        <v>43255</v>
      </c>
      <c r="J15" s="3">
        <f>IFERROR(VLOOKUP($A15,'tesla_df (lookup table)'!$A:$K,MATCH('tesla_df (daily_returns) (2)'!$J$1,'tesla_df (lookup table)'!$1:$1,0),0),"")</f>
        <v>0.32823053886163484</v>
      </c>
    </row>
    <row r="16" spans="1:10" x14ac:dyDescent="0.25">
      <c r="A16" s="1">
        <v>43252</v>
      </c>
      <c r="D16">
        <v>291.82000699999998</v>
      </c>
      <c r="E16">
        <v>5411400</v>
      </c>
      <c r="I16" s="1">
        <v>43252</v>
      </c>
      <c r="J16" s="3">
        <f>IFERROR(VLOOKUP($A16,'tesla_df (lookup table)'!$A:$K,MATCH('tesla_df (daily_returns) (2)'!$J$1,'tesla_df (lookup table)'!$1:$1,0),0),"")</f>
        <v>0.30620832449383062</v>
      </c>
    </row>
    <row r="17" spans="1:10" x14ac:dyDescent="0.25">
      <c r="A17" s="1">
        <v>43251</v>
      </c>
      <c r="D17">
        <v>284.73001099999999</v>
      </c>
      <c r="E17">
        <v>5919700</v>
      </c>
      <c r="F17">
        <v>3.8620000000000001</v>
      </c>
      <c r="I17" s="1">
        <v>43251</v>
      </c>
      <c r="J17" s="3">
        <f>IFERROR(VLOOKUP($A17,'tesla_df (lookup table)'!$A:$K,MATCH('tesla_df (daily_returns) (2)'!$J$1,'tesla_df (lookup table)'!$1:$1,0),0),"")</f>
        <v>0.27447296854262626</v>
      </c>
    </row>
    <row r="18" spans="1:10" x14ac:dyDescent="0.25">
      <c r="A18" s="1">
        <v>43250</v>
      </c>
      <c r="D18">
        <v>291.720000999999</v>
      </c>
      <c r="E18">
        <v>7489700</v>
      </c>
      <c r="I18" s="1">
        <v>43250</v>
      </c>
      <c r="J18" s="3">
        <f>IFERROR(VLOOKUP($A18,'tesla_df (lookup table)'!$A:$K,MATCH('tesla_df (daily_returns) (2)'!$J$1,'tesla_df (lookup table)'!$1:$1,0),0),"")</f>
        <v>0.30576069010767765</v>
      </c>
    </row>
    <row r="19" spans="1:10" x14ac:dyDescent="0.25">
      <c r="A19" s="1">
        <v>43249</v>
      </c>
      <c r="D19">
        <v>283.76001000000002</v>
      </c>
      <c r="E19">
        <v>5651100</v>
      </c>
      <c r="I19" s="1">
        <v>43249</v>
      </c>
      <c r="J19" s="3">
        <f>IFERROR(VLOOKUP($A19,'tesla_df (lookup table)'!$A:$K,MATCH('tesla_df (daily_returns) (2)'!$J$1,'tesla_df (lookup table)'!$1:$1,0),0),"")</f>
        <v>0.27013117102849182</v>
      </c>
    </row>
    <row r="20" spans="1:10" x14ac:dyDescent="0.25">
      <c r="A20" s="1">
        <v>43245</v>
      </c>
      <c r="D20">
        <v>278.85000600000001</v>
      </c>
      <c r="E20">
        <v>3875100</v>
      </c>
      <c r="I20" s="1">
        <v>43245</v>
      </c>
      <c r="J20" s="3">
        <f>IFERROR(VLOOKUP($A20,'tesla_df (lookup table)'!$A:$K,MATCH('tesla_df (daily_returns) (2)'!$J$1,'tesla_df (lookup table)'!$1:$1,0),0),"")</f>
        <v>0.24815362341607597</v>
      </c>
    </row>
    <row r="21" spans="1:10" x14ac:dyDescent="0.25">
      <c r="A21" s="1">
        <v>43244</v>
      </c>
      <c r="D21">
        <v>277.85000600000001</v>
      </c>
      <c r="E21">
        <v>4193000</v>
      </c>
      <c r="I21" s="1">
        <v>43244</v>
      </c>
      <c r="J21" s="3">
        <f>IFERROR(VLOOKUP($A21,'tesla_df (lookup table)'!$A:$K,MATCH('tesla_df (daily_returns) (2)'!$J$1,'tesla_df (lookup table)'!$1:$1,0),0),"")</f>
        <v>0.24367754811910761</v>
      </c>
    </row>
    <row r="22" spans="1:10" x14ac:dyDescent="0.25">
      <c r="A22" s="1">
        <v>43243</v>
      </c>
      <c r="D22">
        <v>279.07000699999998</v>
      </c>
      <c r="E22">
        <v>5953100</v>
      </c>
      <c r="I22" s="1">
        <v>43243</v>
      </c>
      <c r="J22" s="3">
        <f>IFERROR(VLOOKUP($A22,'tesla_df (lookup table)'!$A:$K,MATCH('tesla_df (daily_returns) (2)'!$J$1,'tesla_df (lookup table)'!$1:$1,0),0),"")</f>
        <v>0.24913836445748416</v>
      </c>
    </row>
    <row r="23" spans="1:10" x14ac:dyDescent="0.25">
      <c r="A23" s="1">
        <v>43242</v>
      </c>
      <c r="D23">
        <v>275.01001000000002</v>
      </c>
      <c r="E23">
        <v>8945800</v>
      </c>
      <c r="I23" s="1">
        <v>43242</v>
      </c>
      <c r="J23" s="3">
        <f>IFERROR(VLOOKUP($A23,'tesla_df (lookup table)'!$A:$K,MATCH('tesla_df (daily_returns) (2)'!$J$1,'tesla_df (lookup table)'!$1:$1,0),0),"")</f>
        <v>0.23096551218001876</v>
      </c>
    </row>
    <row r="24" spans="1:10" x14ac:dyDescent="0.25">
      <c r="A24" s="1">
        <v>43241</v>
      </c>
      <c r="D24">
        <v>284.48998999999998</v>
      </c>
      <c r="E24">
        <v>9182600</v>
      </c>
      <c r="I24" s="1">
        <v>43241</v>
      </c>
      <c r="J24" s="3">
        <f>IFERROR(VLOOKUP($A24,'tesla_df (lookup table)'!$A:$K,MATCH('tesla_df (daily_returns) (2)'!$J$1,'tesla_df (lookup table)'!$1:$1,0),0),"")</f>
        <v>0.27339861647377256</v>
      </c>
    </row>
    <row r="25" spans="1:10" x14ac:dyDescent="0.25">
      <c r="A25" s="1">
        <v>43238</v>
      </c>
      <c r="D25">
        <v>276.82000699999998</v>
      </c>
      <c r="E25">
        <v>7251900</v>
      </c>
      <c r="I25" s="1">
        <v>43238</v>
      </c>
      <c r="J25" s="3">
        <f>IFERROR(VLOOKUP($A25,'tesla_df (lookup table)'!$A:$K,MATCH('tesla_df (daily_returns) (2)'!$J$1,'tesla_df (lookup table)'!$1:$1,0),0),"")</f>
        <v>0.23906719503930537</v>
      </c>
    </row>
    <row r="26" spans="1:10" x14ac:dyDescent="0.25">
      <c r="A26" s="1">
        <v>43237</v>
      </c>
      <c r="D26">
        <v>284.540009</v>
      </c>
      <c r="E26">
        <v>4420600</v>
      </c>
      <c r="I26" s="1">
        <v>43237</v>
      </c>
      <c r="J26" s="3">
        <f>IFERROR(VLOOKUP($A26,'tesla_df (lookup table)'!$A:$K,MATCH('tesla_df (daily_returns) (2)'!$J$1,'tesla_df (lookup table)'!$1:$1,0),0),"")</f>
        <v>0.27362250528405174</v>
      </c>
    </row>
    <row r="27" spans="1:10" x14ac:dyDescent="0.25">
      <c r="A27" s="1">
        <v>43236</v>
      </c>
      <c r="D27">
        <v>286.48001099999999</v>
      </c>
      <c r="E27">
        <v>5674000</v>
      </c>
      <c r="I27" s="1">
        <v>43236</v>
      </c>
      <c r="J27" s="3">
        <f>IFERROR(VLOOKUP($A27,'tesla_df (lookup table)'!$A:$K,MATCH('tesla_df (daily_returns) (2)'!$J$1,'tesla_df (lookup table)'!$1:$1,0),0),"")</f>
        <v>0.2823061003123209</v>
      </c>
    </row>
    <row r="28" spans="1:10" x14ac:dyDescent="0.25">
      <c r="A28" s="1">
        <v>43235</v>
      </c>
      <c r="D28">
        <v>284.17999300000002</v>
      </c>
      <c r="E28">
        <v>9519200</v>
      </c>
      <c r="I28" s="1">
        <v>43235</v>
      </c>
      <c r="J28" s="3">
        <f>IFERROR(VLOOKUP($A28,'tesla_df (lookup table)'!$A:$K,MATCH('tesla_df (daily_returns) (2)'!$J$1,'tesla_df (lookup table)'!$1:$1,0),0),"")</f>
        <v>0.27201104655993846</v>
      </c>
    </row>
    <row r="29" spans="1:10" x14ac:dyDescent="0.25">
      <c r="A29" s="1">
        <v>43234</v>
      </c>
      <c r="D29">
        <v>291.970000999999</v>
      </c>
      <c r="E29">
        <v>7286800</v>
      </c>
      <c r="I29" s="1">
        <v>43234</v>
      </c>
      <c r="J29" s="3">
        <f>IFERROR(VLOOKUP($A29,'tesla_df (lookup table)'!$A:$K,MATCH('tesla_df (daily_returns) (2)'!$J$1,'tesla_df (lookup table)'!$1:$1,0),0),"")</f>
        <v>0.30687970893191974</v>
      </c>
    </row>
    <row r="30" spans="1:10" x14ac:dyDescent="0.25">
      <c r="A30" s="1">
        <v>43231</v>
      </c>
      <c r="D30">
        <v>301.05999800000001</v>
      </c>
      <c r="E30">
        <v>4679600</v>
      </c>
      <c r="I30" s="1">
        <v>43231</v>
      </c>
      <c r="J30" s="3">
        <f>IFERROR(VLOOKUP($A30,'tesla_df (lookup table)'!$A:$K,MATCH('tesla_df (daily_returns) (2)'!$J$1,'tesla_df (lookup table)'!$1:$1,0),0),"")</f>
        <v>0.3475672199531406</v>
      </c>
    </row>
    <row r="31" spans="1:10" x14ac:dyDescent="0.25">
      <c r="A31" s="1">
        <v>43230</v>
      </c>
      <c r="D31">
        <v>305.01998900000001</v>
      </c>
      <c r="E31">
        <v>5651600</v>
      </c>
      <c r="I31" s="1">
        <v>43230</v>
      </c>
      <c r="J31" s="3">
        <f>IFERROR(VLOOKUP($A31,'tesla_df (lookup table)'!$A:$K,MATCH('tesla_df (daily_returns) (2)'!$J$1,'tesla_df (lookup table)'!$1:$1,0),0),"")</f>
        <v>0.36529243784445764</v>
      </c>
    </row>
    <row r="32" spans="1:10" x14ac:dyDescent="0.25">
      <c r="A32" s="1">
        <v>43229</v>
      </c>
      <c r="D32">
        <v>306.85000600000001</v>
      </c>
      <c r="E32">
        <v>5727400</v>
      </c>
      <c r="I32" s="1">
        <v>43229</v>
      </c>
      <c r="J32" s="3">
        <f>IFERROR(VLOOKUP($A32,'tesla_df (lookup table)'!$A:$K,MATCH('tesla_df (daily_returns) (2)'!$J$1,'tesla_df (lookup table)'!$1:$1,0),0),"")</f>
        <v>0.37348373173118976</v>
      </c>
    </row>
    <row r="33" spans="1:10" x14ac:dyDescent="0.25">
      <c r="A33" s="1">
        <v>43228</v>
      </c>
      <c r="D33">
        <v>301.970000999999</v>
      </c>
      <c r="E33">
        <v>5930000</v>
      </c>
      <c r="I33" s="1">
        <v>43228</v>
      </c>
      <c r="J33" s="3">
        <f>IFERROR(VLOOKUP($A33,'tesla_df (lookup table)'!$A:$K,MATCH('tesla_df (daily_returns) (2)'!$J$1,'tesla_df (lookup table)'!$1:$1,0),0),"")</f>
        <v>0.3516404619016032</v>
      </c>
    </row>
    <row r="34" spans="1:10" x14ac:dyDescent="0.25">
      <c r="A34" s="1">
        <v>43227</v>
      </c>
      <c r="D34">
        <v>302.76998900000001</v>
      </c>
      <c r="E34">
        <v>8678200</v>
      </c>
      <c r="I34" s="1">
        <v>43227</v>
      </c>
      <c r="J34" s="3">
        <f>IFERROR(VLOOKUP($A34,'tesla_df (lookup table)'!$A:$K,MATCH('tesla_df (daily_returns) (2)'!$J$1,'tesla_df (lookup table)'!$1:$1,0),0),"")</f>
        <v>0.35522126842627882</v>
      </c>
    </row>
    <row r="35" spans="1:10" x14ac:dyDescent="0.25">
      <c r="A35" s="1">
        <v>43224</v>
      </c>
      <c r="D35">
        <v>294.08999599999999</v>
      </c>
      <c r="E35">
        <v>8569400</v>
      </c>
      <c r="I35" s="1">
        <v>43224</v>
      </c>
      <c r="J35" s="3">
        <f>IFERROR(VLOOKUP($A35,'tesla_df (lookup table)'!$A:$K,MATCH('tesla_df (daily_returns) (2)'!$J$1,'tesla_df (lookup table)'!$1:$1,0),0),"")</f>
        <v>0.31636896618112054</v>
      </c>
    </row>
    <row r="36" spans="1:10" x14ac:dyDescent="0.25">
      <c r="A36" s="1">
        <v>43223</v>
      </c>
      <c r="D36">
        <v>284.45001200000002</v>
      </c>
      <c r="E36">
        <v>17352100</v>
      </c>
      <c r="I36" s="1">
        <v>43223</v>
      </c>
      <c r="J36" s="3">
        <f>IFERROR(VLOOKUP($A36,'tesla_df (lookup table)'!$A:$K,MATCH('tesla_df (daily_returns) (2)'!$J$1,'tesla_df (lookup table)'!$1:$1,0),0),"")</f>
        <v>0.27321967193555052</v>
      </c>
    </row>
    <row r="37" spans="1:10" x14ac:dyDescent="0.25">
      <c r="A37" s="1">
        <v>43222</v>
      </c>
      <c r="D37">
        <v>301.14999399999999</v>
      </c>
      <c r="E37">
        <v>8970400</v>
      </c>
      <c r="I37" s="1">
        <v>43222</v>
      </c>
      <c r="J37" s="3">
        <f>IFERROR(VLOOKUP($A37,'tesla_df (lookup table)'!$A:$K,MATCH('tesla_df (daily_returns) (2)'!$J$1,'tesla_df (lookup table)'!$1:$1,0),0),"")</f>
        <v>0.34797004882556654</v>
      </c>
    </row>
    <row r="38" spans="1:10" x14ac:dyDescent="0.25">
      <c r="A38" s="1">
        <v>43221</v>
      </c>
      <c r="D38">
        <v>299.92001299999998</v>
      </c>
      <c r="E38">
        <v>4625600</v>
      </c>
      <c r="I38" s="1">
        <v>43221</v>
      </c>
      <c r="J38" s="3">
        <f>IFERROR(VLOOKUP($A38,'tesla_df (lookup table)'!$A:$K,MATCH('tesla_df (daily_returns) (2)'!$J$1,'tesla_df (lookup table)'!$1:$1,0),0),"")</f>
        <v>0.34246456125572605</v>
      </c>
    </row>
    <row r="39" spans="1:10" x14ac:dyDescent="0.25">
      <c r="A39" s="1">
        <v>43220</v>
      </c>
      <c r="D39">
        <v>293.89999399999999</v>
      </c>
      <c r="E39">
        <v>4228200</v>
      </c>
      <c r="F39">
        <v>3.9860000000000002</v>
      </c>
      <c r="I39" s="1">
        <v>43220</v>
      </c>
      <c r="J39" s="3">
        <f>IFERROR(VLOOKUP($A39,'tesla_df (lookup table)'!$A:$K,MATCH('tesla_df (daily_returns) (2)'!$J$1,'tesla_df (lookup table)'!$1:$1,0),0),"")</f>
        <v>0.31551850292254596</v>
      </c>
    </row>
    <row r="40" spans="1:10" x14ac:dyDescent="0.25">
      <c r="A40" s="1">
        <v>43217</v>
      </c>
      <c r="D40">
        <v>294.07998700000002</v>
      </c>
      <c r="E40">
        <v>4364600</v>
      </c>
      <c r="I40" s="1">
        <v>43217</v>
      </c>
      <c r="J40" s="3">
        <f>IFERROR(VLOOKUP($A40,'tesla_df (lookup table)'!$A:$K,MATCH('tesla_df (daily_returns) (2)'!$J$1,'tesla_df (lookup table)'!$1:$1,0),0),"")</f>
        <v>0.31632416514347333</v>
      </c>
    </row>
    <row r="41" spans="1:10" x14ac:dyDescent="0.25">
      <c r="A41" s="1">
        <v>43216</v>
      </c>
      <c r="D41">
        <v>285.48001099999999</v>
      </c>
      <c r="E41">
        <v>4356000</v>
      </c>
      <c r="I41" s="1">
        <v>43216</v>
      </c>
      <c r="J41" s="3">
        <f>IFERROR(VLOOKUP($A41,'tesla_df (lookup table)'!$A:$K,MATCH('tesla_df (daily_returns) (2)'!$J$1,'tesla_df (lookup table)'!$1:$1,0),0),"")</f>
        <v>0.27783002501535253</v>
      </c>
    </row>
    <row r="42" spans="1:10" x14ac:dyDescent="0.25">
      <c r="A42" s="1">
        <v>43215</v>
      </c>
      <c r="D42">
        <v>280.69000199999999</v>
      </c>
      <c r="E42">
        <v>4013600</v>
      </c>
      <c r="I42" s="1">
        <v>43215</v>
      </c>
      <c r="J42" s="3">
        <f>IFERROR(VLOOKUP($A42,'tesla_df (lookup table)'!$A:$K,MATCH('tesla_df (daily_returns) (2)'!$J$1,'tesla_df (lookup table)'!$1:$1,0),0),"")</f>
        <v>0.25638958405819645</v>
      </c>
    </row>
    <row r="43" spans="1:10" x14ac:dyDescent="0.25">
      <c r="A43" s="1">
        <v>43214</v>
      </c>
      <c r="D43">
        <v>283.459991</v>
      </c>
      <c r="E43">
        <v>5685300</v>
      </c>
      <c r="I43" s="1">
        <v>43214</v>
      </c>
      <c r="J43" s="3">
        <f>IFERROR(VLOOKUP($A43,'tesla_df (lookup table)'!$A:$K,MATCH('tesla_df (daily_returns) (2)'!$J$1,'tesla_df (lookup table)'!$1:$1,0),0),"")</f>
        <v>0.26878826339397055</v>
      </c>
    </row>
    <row r="44" spans="1:10" x14ac:dyDescent="0.25">
      <c r="A44" s="1">
        <v>43213</v>
      </c>
      <c r="D44">
        <v>283.36999500000002</v>
      </c>
      <c r="E44">
        <v>4893400</v>
      </c>
      <c r="I44" s="1">
        <v>43213</v>
      </c>
      <c r="J44" s="3">
        <f>IFERROR(VLOOKUP($A44,'tesla_df (lookup table)'!$A:$K,MATCH('tesla_df (daily_returns) (2)'!$J$1,'tesla_df (lookup table)'!$1:$1,0),0),"")</f>
        <v>0.26838543452154467</v>
      </c>
    </row>
    <row r="45" spans="1:10" x14ac:dyDescent="0.25">
      <c r="A45" s="1">
        <v>43210</v>
      </c>
      <c r="D45">
        <v>290.23998999999998</v>
      </c>
      <c r="E45">
        <v>5627900</v>
      </c>
      <c r="I45" s="1">
        <v>43210</v>
      </c>
      <c r="J45" s="3">
        <f>IFERROR(VLOOKUP($A45,'tesla_df (lookup table)'!$A:$K,MATCH('tesla_df (daily_returns) (2)'!$J$1,'tesla_df (lookup table)'!$1:$1,0),0),"")</f>
        <v>0.29913604943134059</v>
      </c>
    </row>
    <row r="46" spans="1:10" x14ac:dyDescent="0.25">
      <c r="A46" s="1">
        <v>43209</v>
      </c>
      <c r="D46">
        <v>300.07998700000002</v>
      </c>
      <c r="E46">
        <v>6090600</v>
      </c>
      <c r="I46" s="1">
        <v>43209</v>
      </c>
      <c r="J46" s="3">
        <f>IFERROR(VLOOKUP($A46,'tesla_df (lookup table)'!$A:$K,MATCH('tesla_df (daily_returns) (2)'!$J$1,'tesla_df (lookup table)'!$1:$1,0),0),"")</f>
        <v>0.3431806169252834</v>
      </c>
    </row>
    <row r="47" spans="1:10" x14ac:dyDescent="0.25">
      <c r="A47" s="1">
        <v>43208</v>
      </c>
      <c r="D47">
        <v>293.35000600000001</v>
      </c>
      <c r="E47">
        <v>6557700</v>
      </c>
      <c r="I47" s="1">
        <v>43208</v>
      </c>
      <c r="J47" s="3">
        <f>IFERROR(VLOOKUP($A47,'tesla_df (lookup table)'!$A:$K,MATCH('tesla_df (daily_returns) (2)'!$J$1,'tesla_df (lookup table)'!$1:$1,0),0),"")</f>
        <v>0.31305671522211703</v>
      </c>
    </row>
    <row r="48" spans="1:10" x14ac:dyDescent="0.25">
      <c r="A48" s="1">
        <v>43207</v>
      </c>
      <c r="D48">
        <v>287.69000199999999</v>
      </c>
      <c r="E48">
        <v>7000000</v>
      </c>
      <c r="I48" s="1">
        <v>43207</v>
      </c>
      <c r="J48" s="3">
        <f>IFERROR(VLOOKUP($A48,'tesla_df (lookup table)'!$A:$K,MATCH('tesla_df (daily_returns) (2)'!$J$1,'tesla_df (lookup table)'!$1:$1,0),0),"")</f>
        <v>0.28772211113697493</v>
      </c>
    </row>
    <row r="49" spans="1:10" x14ac:dyDescent="0.25">
      <c r="A49" s="1">
        <v>43206</v>
      </c>
      <c r="D49">
        <v>291.209991</v>
      </c>
      <c r="E49">
        <v>6338500</v>
      </c>
      <c r="I49" s="1">
        <v>43206</v>
      </c>
      <c r="J49" s="3">
        <f>IFERROR(VLOOKUP($A49,'tesla_df (lookup table)'!$A:$K,MATCH('tesla_df (daily_returns) (2)'!$J$1,'tesla_df (lookup table)'!$1:$1,0),0),"")</f>
        <v>0.3034778469454753</v>
      </c>
    </row>
    <row r="50" spans="1:10" x14ac:dyDescent="0.25">
      <c r="A50" s="1">
        <v>43203</v>
      </c>
      <c r="D50">
        <v>300.33999599999999</v>
      </c>
      <c r="E50">
        <v>7327200</v>
      </c>
      <c r="I50" s="1">
        <v>43203</v>
      </c>
      <c r="J50" s="3">
        <f>IFERROR(VLOOKUP($A50,'tesla_df (lookup table)'!$A:$K,MATCH('tesla_df (daily_returns) (2)'!$J$1,'tesla_df (lookup table)'!$1:$1,0),0),"")</f>
        <v>0.34434443678717269</v>
      </c>
    </row>
    <row r="51" spans="1:10" x14ac:dyDescent="0.25">
      <c r="A51" s="1">
        <v>43202</v>
      </c>
      <c r="D51">
        <v>294.07998700000002</v>
      </c>
      <c r="E51">
        <v>7608800</v>
      </c>
      <c r="I51" s="1">
        <v>43202</v>
      </c>
      <c r="J51" s="3">
        <f>IFERROR(VLOOKUP($A51,'tesla_df (lookup table)'!$A:$K,MATCH('tesla_df (daily_returns) (2)'!$J$1,'tesla_df (lookup table)'!$1:$1,0),0),"")</f>
        <v>0.31632416514347333</v>
      </c>
    </row>
    <row r="52" spans="1:10" x14ac:dyDescent="0.25">
      <c r="A52" s="1">
        <v>43201</v>
      </c>
      <c r="D52">
        <v>300.92999300000002</v>
      </c>
      <c r="E52">
        <v>7482900</v>
      </c>
      <c r="I52" s="1">
        <v>43201</v>
      </c>
      <c r="J52" s="3">
        <f>IFERROR(VLOOKUP($A52,'tesla_df (lookup table)'!$A:$K,MATCH('tesla_df (daily_returns) (2)'!$J$1,'tesla_df (lookup table)'!$1:$1,0),0),"")</f>
        <v>0.34698530778415831</v>
      </c>
    </row>
    <row r="53" spans="1:10" x14ac:dyDescent="0.25">
      <c r="A53" s="1">
        <v>43200</v>
      </c>
      <c r="D53">
        <v>304.70001200000002</v>
      </c>
      <c r="E53">
        <v>10989800</v>
      </c>
      <c r="I53" s="1">
        <v>43200</v>
      </c>
      <c r="J53" s="3">
        <f>IFERROR(VLOOKUP($A53,'tesla_df (lookup table)'!$A:$K,MATCH('tesla_df (daily_returns) (2)'!$J$1,'tesla_df (lookup table)'!$1:$1,0),0),"")</f>
        <v>0.36386019669915959</v>
      </c>
    </row>
    <row r="54" spans="1:10" x14ac:dyDescent="0.25">
      <c r="A54" s="1">
        <v>43199</v>
      </c>
      <c r="D54">
        <v>289.66000400000001</v>
      </c>
      <c r="E54">
        <v>10249800</v>
      </c>
      <c r="I54" s="1">
        <v>43199</v>
      </c>
      <c r="J54" s="3">
        <f>IFERROR(VLOOKUP($A54,'tesla_df (lookup table)'!$A:$K,MATCH('tesla_df (daily_returns) (2)'!$J$1,'tesla_df (lookup table)'!$1:$1,0),0),"")</f>
        <v>0.29653998842415324</v>
      </c>
    </row>
    <row r="55" spans="1:10" x14ac:dyDescent="0.25">
      <c r="A55" s="1">
        <v>43196</v>
      </c>
      <c r="D55">
        <v>299.29998799999998</v>
      </c>
      <c r="E55">
        <v>13520300</v>
      </c>
      <c r="I55" s="1">
        <v>43196</v>
      </c>
      <c r="J55" s="3">
        <f>IFERROR(VLOOKUP($A55,'tesla_df (lookup table)'!$A:$K,MATCH('tesla_df (daily_returns) (2)'!$J$1,'tesla_df (lookup table)'!$1:$1,0),0),"")</f>
        <v>0.33968928266972326</v>
      </c>
    </row>
    <row r="56" spans="1:10" x14ac:dyDescent="0.25">
      <c r="A56" s="1">
        <v>43195</v>
      </c>
      <c r="D56">
        <v>305.720000999999</v>
      </c>
      <c r="E56">
        <v>19121100</v>
      </c>
      <c r="I56" s="1">
        <v>43195</v>
      </c>
      <c r="J56" s="3">
        <f>IFERROR(VLOOKUP($A56,'tesla_df (lookup table)'!$A:$K,MATCH('tesla_df (daily_returns) (2)'!$J$1,'tesla_df (lookup table)'!$1:$1,0),0),"")</f>
        <v>0.3684257442652345</v>
      </c>
    </row>
    <row r="57" spans="1:10" x14ac:dyDescent="0.25">
      <c r="A57" s="1">
        <v>43194</v>
      </c>
      <c r="D57">
        <v>286.94000199999999</v>
      </c>
      <c r="E57">
        <v>19896700</v>
      </c>
      <c r="I57" s="1">
        <v>43194</v>
      </c>
      <c r="J57" s="3">
        <f>IFERROR(VLOOKUP($A57,'tesla_df (lookup table)'!$A:$K,MATCH('tesla_df (daily_returns) (2)'!$J$1,'tesla_df (lookup table)'!$1:$1,0),0),"")</f>
        <v>0.28436505466424866</v>
      </c>
    </row>
    <row r="58" spans="1:10" x14ac:dyDescent="0.25">
      <c r="A58" s="1">
        <v>43193</v>
      </c>
      <c r="D58">
        <v>267.52999899999998</v>
      </c>
      <c r="E58">
        <v>18844400</v>
      </c>
      <c r="I58" s="1">
        <v>43193</v>
      </c>
      <c r="J58" s="3">
        <f>IFERROR(VLOOKUP($A58,'tesla_df (lookup table)'!$A:$K,MATCH('tesla_df (daily_returns) (2)'!$J$1,'tesla_df (lookup table)'!$1:$1,0),0),"")</f>
        <v>0.19748441972186703</v>
      </c>
    </row>
    <row r="59" spans="1:10" x14ac:dyDescent="0.25">
      <c r="A59" s="1">
        <v>43192</v>
      </c>
      <c r="D59">
        <v>252.479996</v>
      </c>
      <c r="E59">
        <v>16114000</v>
      </c>
      <c r="I59" s="1">
        <v>43192</v>
      </c>
      <c r="J59" s="3">
        <f>IFERROR(VLOOKUP($A59,'tesla_df (lookup table)'!$A:$K,MATCH('tesla_df (daily_returns) (2)'!$J$1,'tesla_df (lookup table)'!$1:$1,0),0),"")</f>
        <v>0.13011947307426761</v>
      </c>
    </row>
    <row r="60" spans="1:10" x14ac:dyDescent="0.25">
      <c r="A60" s="1">
        <v>43190</v>
      </c>
      <c r="B60">
        <v>-596974</v>
      </c>
      <c r="C60">
        <v>-398376</v>
      </c>
      <c r="F60">
        <v>3.609</v>
      </c>
      <c r="I60" s="1">
        <v>43190</v>
      </c>
    </row>
    <row r="61" spans="1:10" x14ac:dyDescent="0.25">
      <c r="A61" s="1">
        <v>43188</v>
      </c>
      <c r="D61">
        <v>266.13000499999998</v>
      </c>
      <c r="E61">
        <v>15170700</v>
      </c>
      <c r="I61" s="1">
        <v>43188</v>
      </c>
      <c r="J61" s="3">
        <f>IFERROR(VLOOKUP($A61,'tesla_df (lookup table)'!$A:$K,MATCH('tesla_df (daily_returns) (2)'!$J$1,'tesla_df (lookup table)'!$1:$1,0),0),"")</f>
        <v>0.19121794116256316</v>
      </c>
    </row>
    <row r="62" spans="1:10" x14ac:dyDescent="0.25">
      <c r="A62" s="1">
        <v>43187</v>
      </c>
      <c r="D62">
        <v>257.77999899999998</v>
      </c>
      <c r="E62">
        <v>21001400</v>
      </c>
      <c r="I62" s="1">
        <v>43187</v>
      </c>
      <c r="J62" s="3">
        <f>IFERROR(VLOOKUP($A62,'tesla_df (lookup table)'!$A:$K,MATCH('tesla_df (daily_returns) (2)'!$J$1,'tesla_df (lookup table)'!$1:$1,0),0),"")</f>
        <v>0.15384268557642564</v>
      </c>
    </row>
    <row r="63" spans="1:10" x14ac:dyDescent="0.25">
      <c r="A63" s="1">
        <v>43186</v>
      </c>
      <c r="D63">
        <v>279.17999300000002</v>
      </c>
      <c r="E63">
        <v>13872000</v>
      </c>
      <c r="I63" s="1">
        <v>43186</v>
      </c>
      <c r="J63" s="3">
        <f>IFERROR(VLOOKUP($A63,'tesla_df (lookup table)'!$A:$K,MATCH('tesla_df (daily_returns) (2)'!$J$1,'tesla_df (lookup table)'!$1:$1,0),0),"")</f>
        <v>0.24963067007509673</v>
      </c>
    </row>
    <row r="64" spans="1:10" x14ac:dyDescent="0.25">
      <c r="A64" s="1">
        <v>43185</v>
      </c>
      <c r="D64">
        <v>304.17999300000002</v>
      </c>
      <c r="E64">
        <v>8375200</v>
      </c>
      <c r="I64" s="1">
        <v>43185</v>
      </c>
      <c r="J64" s="3">
        <f>IFERROR(VLOOKUP($A64,'tesla_df (lookup table)'!$A:$K,MATCH('tesla_df (daily_returns) (2)'!$J$1,'tesla_df (lookup table)'!$1:$1,0),0),"")</f>
        <v>0.36153255249930544</v>
      </c>
    </row>
    <row r="65" spans="1:10" x14ac:dyDescent="0.25">
      <c r="A65" s="1">
        <v>43182</v>
      </c>
      <c r="D65">
        <v>301.540009</v>
      </c>
      <c r="E65">
        <v>6654900</v>
      </c>
      <c r="I65" s="1">
        <v>43182</v>
      </c>
      <c r="J65" s="3">
        <f>IFERROR(VLOOKUP($A65,'tesla_df (lookup table)'!$A:$K,MATCH('tesla_df (daily_returns) (2)'!$J$1,'tesla_df (lookup table)'!$1:$1,0),0),"")</f>
        <v>0.34971578533251363</v>
      </c>
    </row>
    <row r="66" spans="1:10" x14ac:dyDescent="0.25">
      <c r="A66" s="1">
        <v>43181</v>
      </c>
      <c r="D66">
        <v>309.10000600000001</v>
      </c>
      <c r="E66">
        <v>4939800</v>
      </c>
      <c r="I66" s="1">
        <v>43181</v>
      </c>
      <c r="J66" s="3">
        <f>IFERROR(VLOOKUP($A66,'tesla_df (lookup table)'!$A:$K,MATCH('tesla_df (daily_returns) (2)'!$J$1,'tesla_df (lookup table)'!$1:$1,0),0),"")</f>
        <v>0.38355490114936852</v>
      </c>
    </row>
    <row r="67" spans="1:10" x14ac:dyDescent="0.25">
      <c r="A67" s="1">
        <v>43180</v>
      </c>
      <c r="D67">
        <v>316.52999899999998</v>
      </c>
      <c r="E67">
        <v>5958400</v>
      </c>
      <c r="I67" s="1">
        <v>43180</v>
      </c>
      <c r="J67" s="3">
        <f>IFERROR(VLOOKUP($A67,'tesla_df (lookup table)'!$A:$K,MATCH('tesla_df (daily_returns) (2)'!$J$1,'tesla_df (lookup table)'!$1:$1,0),0),"")</f>
        <v>0.41681210927331613</v>
      </c>
    </row>
    <row r="68" spans="1:10" x14ac:dyDescent="0.25">
      <c r="A68" s="1">
        <v>43179</v>
      </c>
      <c r="D68">
        <v>310.54998799999998</v>
      </c>
      <c r="E68">
        <v>4764300</v>
      </c>
      <c r="I68" s="1">
        <v>43179</v>
      </c>
      <c r="J68" s="3">
        <f>IFERROR(VLOOKUP($A68,'tesla_df (lookup table)'!$A:$K,MATCH('tesla_df (daily_returns) (2)'!$J$1,'tesla_df (lookup table)'!$1:$1,0),0),"")</f>
        <v>0.39004512976061717</v>
      </c>
    </row>
    <row r="69" spans="1:10" x14ac:dyDescent="0.25">
      <c r="A69" s="1">
        <v>43178</v>
      </c>
      <c r="D69">
        <v>313.55999800000001</v>
      </c>
      <c r="E69">
        <v>7484300</v>
      </c>
      <c r="I69" s="1">
        <v>43178</v>
      </c>
      <c r="J69" s="3">
        <f>IFERROR(VLOOKUP($A69,'tesla_df (lookup table)'!$A:$K,MATCH('tesla_df (daily_returns) (2)'!$J$1,'tesla_df (lookup table)'!$1:$1,0),0),"")</f>
        <v>0.40351816116524497</v>
      </c>
    </row>
    <row r="70" spans="1:10" x14ac:dyDescent="0.25">
      <c r="A70" s="1">
        <v>43175</v>
      </c>
      <c r="D70">
        <v>321.35000600000001</v>
      </c>
      <c r="E70">
        <v>6117300</v>
      </c>
      <c r="I70" s="1">
        <v>43175</v>
      </c>
      <c r="J70" s="3">
        <f>IFERROR(VLOOKUP($A70,'tesla_df (lookup table)'!$A:$K,MATCH('tesla_df (daily_returns) (2)'!$J$1,'tesla_df (lookup table)'!$1:$1,0),0),"")</f>
        <v>0.4383868235372308</v>
      </c>
    </row>
    <row r="71" spans="1:10" x14ac:dyDescent="0.25">
      <c r="A71" s="1">
        <v>43174</v>
      </c>
      <c r="D71">
        <v>325.60000600000001</v>
      </c>
      <c r="E71">
        <v>6564800</v>
      </c>
      <c r="I71" s="1">
        <v>43174</v>
      </c>
      <c r="J71" s="3">
        <f>IFERROR(VLOOKUP($A71,'tesla_df (lookup table)'!$A:$K,MATCH('tesla_df (daily_returns) (2)'!$J$1,'tesla_df (lookup table)'!$1:$1,0),0),"")</f>
        <v>0.45741014354934628</v>
      </c>
    </row>
    <row r="72" spans="1:10" x14ac:dyDescent="0.25">
      <c r="A72" s="1">
        <v>43173</v>
      </c>
      <c r="D72">
        <v>326.63000499999998</v>
      </c>
      <c r="E72">
        <v>7967400</v>
      </c>
      <c r="I72" s="1">
        <v>43173</v>
      </c>
      <c r="J72" s="3">
        <f>IFERROR(VLOOKUP($A72,'tesla_df (lookup table)'!$A:$K,MATCH('tesla_df (daily_returns) (2)'!$J$1,'tesla_df (lookup table)'!$1:$1,0),0),"")</f>
        <v>0.46202049662914829</v>
      </c>
    </row>
    <row r="73" spans="1:10" x14ac:dyDescent="0.25">
      <c r="A73" s="1">
        <v>43172</v>
      </c>
      <c r="D73">
        <v>341.83999599999999</v>
      </c>
      <c r="E73">
        <v>5965800</v>
      </c>
      <c r="I73" s="1">
        <v>43172</v>
      </c>
      <c r="J73" s="3">
        <f>IFERROR(VLOOKUP($A73,'tesla_df (lookup table)'!$A:$K,MATCH('tesla_df (daily_returns) (2)'!$J$1,'tesla_df (lookup table)'!$1:$1,0),0),"")</f>
        <v>0.53010156161135924</v>
      </c>
    </row>
    <row r="74" spans="1:10" x14ac:dyDescent="0.25">
      <c r="A74" s="1">
        <v>43171</v>
      </c>
      <c r="D74">
        <v>345.51001000000002</v>
      </c>
      <c r="E74">
        <v>8264000</v>
      </c>
      <c r="I74" s="1">
        <v>43171</v>
      </c>
      <c r="J74" s="3">
        <f>IFERROR(VLOOKUP($A74,'tesla_df (lookup table)'!$A:$K,MATCH('tesla_df (daily_returns) (2)'!$J$1,'tesla_df (lookup table)'!$1:$1,0),0),"")</f>
        <v>0.54652882061628738</v>
      </c>
    </row>
    <row r="75" spans="1:10" x14ac:dyDescent="0.25">
      <c r="A75" s="1">
        <v>43168</v>
      </c>
      <c r="D75">
        <v>327.17001299999998</v>
      </c>
      <c r="E75">
        <v>5506800</v>
      </c>
      <c r="I75" s="1">
        <v>43168</v>
      </c>
      <c r="J75" s="3">
        <f>IFERROR(VLOOKUP($A75,'tesla_df (lookup table)'!$A:$K,MATCH('tesla_df (daily_returns) (2)'!$J$1,'tesla_df (lookup table)'!$1:$1,0),0),"")</f>
        <v>0.46443761309811354</v>
      </c>
    </row>
    <row r="76" spans="1:10" x14ac:dyDescent="0.25">
      <c r="A76" s="1">
        <v>43167</v>
      </c>
      <c r="D76">
        <v>329.10000600000001</v>
      </c>
      <c r="E76">
        <v>3566200</v>
      </c>
      <c r="I76" s="1">
        <v>43167</v>
      </c>
      <c r="J76" s="3">
        <f>IFERROR(VLOOKUP($A76,'tesla_df (lookup table)'!$A:$K,MATCH('tesla_df (daily_returns) (2)'!$J$1,'tesla_df (lookup table)'!$1:$1,0),0),"")</f>
        <v>0.4730764070887355</v>
      </c>
    </row>
    <row r="77" spans="1:10" x14ac:dyDescent="0.25">
      <c r="A77" s="1">
        <v>43166</v>
      </c>
      <c r="D77">
        <v>332.29998799999998</v>
      </c>
      <c r="E77">
        <v>5007300</v>
      </c>
      <c r="I77" s="1">
        <v>43166</v>
      </c>
      <c r="J77" s="3">
        <f>IFERROR(VLOOKUP($A77,'tesla_df (lookup table)'!$A:$K,MATCH('tesla_df (daily_returns) (2)'!$J$1,'tesla_df (lookup table)'!$1:$1,0),0),"")</f>
        <v>0.48739976746967878</v>
      </c>
    </row>
    <row r="78" spans="1:10" x14ac:dyDescent="0.25">
      <c r="A78" s="1">
        <v>43165</v>
      </c>
      <c r="D78">
        <v>328.20001200000002</v>
      </c>
      <c r="E78">
        <v>4285700</v>
      </c>
      <c r="I78" s="1">
        <v>43165</v>
      </c>
      <c r="J78" s="3">
        <f>IFERROR(VLOOKUP($A78,'tesla_df (lookup table)'!$A:$K,MATCH('tesla_df (daily_returns) (2)'!$J$1,'tesla_df (lookup table)'!$1:$1,0),0),"")</f>
        <v>0.46904796617791583</v>
      </c>
    </row>
    <row r="79" spans="1:10" x14ac:dyDescent="0.25">
      <c r="A79" s="1">
        <v>43164</v>
      </c>
      <c r="D79">
        <v>333.35000600000001</v>
      </c>
      <c r="E79">
        <v>3823800</v>
      </c>
      <c r="I79" s="1">
        <v>43164</v>
      </c>
      <c r="J79" s="3">
        <f>IFERROR(VLOOKUP($A79,'tesla_df (lookup table)'!$A:$K,MATCH('tesla_df (daily_returns) (2)'!$J$1,'tesla_df (lookup table)'!$1:$1,0),0),"")</f>
        <v>0.49209972710085098</v>
      </c>
    </row>
    <row r="80" spans="1:10" x14ac:dyDescent="0.25">
      <c r="A80" s="1">
        <v>43161</v>
      </c>
      <c r="D80">
        <v>335.11999500000002</v>
      </c>
      <c r="E80">
        <v>5092800</v>
      </c>
      <c r="I80" s="1">
        <v>43161</v>
      </c>
      <c r="J80" s="3">
        <f>IFERROR(VLOOKUP($A80,'tesla_df (lookup table)'!$A:$K,MATCH('tesla_df (daily_returns) (2)'!$J$1,'tesla_df (lookup table)'!$1:$1,0),0),"")</f>
        <v>0.50002233113965677</v>
      </c>
    </row>
    <row r="81" spans="1:10" x14ac:dyDescent="0.25">
      <c r="A81" s="1">
        <v>43160</v>
      </c>
      <c r="D81">
        <v>330.92999300000002</v>
      </c>
      <c r="E81">
        <v>6885600</v>
      </c>
      <c r="I81" s="1">
        <v>43160</v>
      </c>
      <c r="J81" s="3">
        <f>IFERROR(VLOOKUP($A81,'tesla_df (lookup table)'!$A:$K,MATCH('tesla_df (daily_returns) (2)'!$J$1,'tesla_df (lookup table)'!$1:$1,0),0),"")</f>
        <v>0.4812675666932088</v>
      </c>
    </row>
    <row r="82" spans="1:10" x14ac:dyDescent="0.25">
      <c r="A82" s="1">
        <v>43159</v>
      </c>
      <c r="D82">
        <v>343.05999800000001</v>
      </c>
      <c r="E82">
        <v>6069700</v>
      </c>
      <c r="F82">
        <v>4.9109999999999996</v>
      </c>
      <c r="I82" s="1">
        <v>43159</v>
      </c>
      <c r="J82" s="3">
        <f>IFERROR(VLOOKUP($A82,'tesla_df (lookup table)'!$A:$K,MATCH('tesla_df (daily_returns) (2)'!$J$1,'tesla_df (lookup table)'!$1:$1,0),0),"")</f>
        <v>0.53556238242581133</v>
      </c>
    </row>
    <row r="83" spans="1:10" x14ac:dyDescent="0.25">
      <c r="A83" s="1">
        <v>43158</v>
      </c>
      <c r="D83">
        <v>350.98998999999998</v>
      </c>
      <c r="E83">
        <v>4797400</v>
      </c>
      <c r="I83" s="1">
        <v>43158</v>
      </c>
      <c r="J83" s="3">
        <f>IFERROR(VLOOKUP($A83,'tesla_df (lookup table)'!$A:$K,MATCH('tesla_df (daily_returns) (2)'!$J$1,'tesla_df (lookup table)'!$1:$1,0),0),"")</f>
        <v>0.57105762372216773</v>
      </c>
    </row>
    <row r="84" spans="1:10" x14ac:dyDescent="0.25">
      <c r="A84" s="1">
        <v>43157</v>
      </c>
      <c r="D84">
        <v>357.42001299999998</v>
      </c>
      <c r="E84">
        <v>4340000</v>
      </c>
      <c r="I84" s="1">
        <v>43157</v>
      </c>
      <c r="J84" s="3">
        <f>IFERROR(VLOOKUP($A84,'tesla_df (lookup table)'!$A:$K,MATCH('tesla_df (daily_returns) (2)'!$J$1,'tesla_df (lookup table)'!$1:$1,0),0),"")</f>
        <v>0.59983889083140607</v>
      </c>
    </row>
    <row r="85" spans="1:10" x14ac:dyDescent="0.25">
      <c r="A85" s="1">
        <v>43154</v>
      </c>
      <c r="D85">
        <v>352.04998799999998</v>
      </c>
      <c r="E85">
        <v>5817400</v>
      </c>
      <c r="I85" s="1">
        <v>43154</v>
      </c>
      <c r="J85" s="3">
        <f>IFERROR(VLOOKUP($A85,'tesla_df (lookup table)'!$A:$K,MATCH('tesla_df (daily_returns) (2)'!$J$1,'tesla_df (lookup table)'!$1:$1,0),0),"")</f>
        <v>0.57580225458480372</v>
      </c>
    </row>
    <row r="86" spans="1:10" x14ac:dyDescent="0.25">
      <c r="A86" s="1">
        <v>43153</v>
      </c>
      <c r="D86">
        <v>346.17001299999998</v>
      </c>
      <c r="E86">
        <v>6969800</v>
      </c>
      <c r="I86" s="1">
        <v>43153</v>
      </c>
      <c r="J86" s="3">
        <f>IFERROR(VLOOKUP($A86,'tesla_df (lookup table)'!$A:$K,MATCH('tesla_df (daily_returns) (2)'!$J$1,'tesla_df (lookup table)'!$1:$1,0),0),"")</f>
        <v>0.54948304374051216</v>
      </c>
    </row>
    <row r="87" spans="1:10" x14ac:dyDescent="0.25">
      <c r="A87" s="1">
        <v>43152</v>
      </c>
      <c r="D87">
        <v>333.29998799999998</v>
      </c>
      <c r="E87">
        <v>3219600</v>
      </c>
      <c r="I87" s="1">
        <v>43152</v>
      </c>
      <c r="J87" s="3">
        <f>IFERROR(VLOOKUP($A87,'tesla_df (lookup table)'!$A:$K,MATCH('tesla_df (daily_returns) (2)'!$J$1,'tesla_df (lookup table)'!$1:$1,0),0),"")</f>
        <v>0.49187584276664714</v>
      </c>
    </row>
    <row r="88" spans="1:10" x14ac:dyDescent="0.25">
      <c r="A88" s="1">
        <v>43151</v>
      </c>
      <c r="D88">
        <v>334.76998900000001</v>
      </c>
      <c r="E88">
        <v>4009400</v>
      </c>
      <c r="I88" s="1">
        <v>43151</v>
      </c>
      <c r="J88" s="3">
        <f>IFERROR(VLOOKUP($A88,'tesla_df (lookup table)'!$A:$K,MATCH('tesla_df (daily_returns) (2)'!$J$1,'tesla_df (lookup table)'!$1:$1,0),0),"")</f>
        <v>0.49845567792926598</v>
      </c>
    </row>
    <row r="89" spans="1:10" x14ac:dyDescent="0.25">
      <c r="A89" s="1">
        <v>43147</v>
      </c>
      <c r="D89">
        <v>335.48998999999998</v>
      </c>
      <c r="E89">
        <v>5642600</v>
      </c>
      <c r="I89" s="1">
        <v>43147</v>
      </c>
      <c r="J89" s="3">
        <f>IFERROR(VLOOKUP($A89,'tesla_df (lookup table)'!$A:$K,MATCH('tesla_df (daily_returns) (2)'!$J$1,'tesla_df (lookup table)'!$1:$1,0),0),"")</f>
        <v>0.50167845661915833</v>
      </c>
    </row>
    <row r="90" spans="1:10" x14ac:dyDescent="0.25">
      <c r="A90" s="1">
        <v>43146</v>
      </c>
      <c r="D90">
        <v>334.07000699999998</v>
      </c>
      <c r="E90">
        <v>5912900</v>
      </c>
      <c r="I90" s="1">
        <v>43146</v>
      </c>
      <c r="J90" s="3">
        <f>IFERROR(VLOOKUP($A90,'tesla_df (lookup table)'!$A:$K,MATCH('tesla_df (daily_returns) (2)'!$J$1,'tesla_df (lookup table)'!$1:$1,0),0),"")</f>
        <v>0.49532250579074333</v>
      </c>
    </row>
    <row r="91" spans="1:10" x14ac:dyDescent="0.25">
      <c r="A91" s="1">
        <v>43145</v>
      </c>
      <c r="D91">
        <v>322.30999800000001</v>
      </c>
      <c r="E91">
        <v>3950700</v>
      </c>
      <c r="I91" s="1">
        <v>43145</v>
      </c>
      <c r="J91" s="3">
        <f>IFERROR(VLOOKUP($A91,'tesla_df (lookup table)'!$A:$K,MATCH('tesla_df (daily_returns) (2)'!$J$1,'tesla_df (lookup table)'!$1:$1,0),0),"")</f>
        <v>0.44268382001371803</v>
      </c>
    </row>
    <row r="92" spans="1:10" x14ac:dyDescent="0.25">
      <c r="A92" s="1">
        <v>43144</v>
      </c>
      <c r="D92">
        <v>323.66000400000001</v>
      </c>
      <c r="E92">
        <v>4560200</v>
      </c>
      <c r="I92" s="1">
        <v>43144</v>
      </c>
      <c r="J92" s="3">
        <f>IFERROR(VLOOKUP($A92,'tesla_df (lookup table)'!$A:$K,MATCH('tesla_df (daily_returns) (2)'!$J$1,'tesla_df (lookup table)'!$1:$1,0),0),"")</f>
        <v>0.44872654852107713</v>
      </c>
    </row>
    <row r="93" spans="1:10" x14ac:dyDescent="0.25">
      <c r="A93" s="1">
        <v>43143</v>
      </c>
      <c r="D93">
        <v>315.73001099999999</v>
      </c>
      <c r="E93">
        <v>6227800</v>
      </c>
      <c r="I93" s="1">
        <v>43143</v>
      </c>
      <c r="J93" s="3">
        <f>IFERROR(VLOOKUP($A93,'tesla_df (lookup table)'!$A:$K,MATCH('tesla_df (daily_returns) (2)'!$J$1,'tesla_df (lookup table)'!$1:$1,0),0),"")</f>
        <v>0.41323130274864511</v>
      </c>
    </row>
    <row r="94" spans="1:10" x14ac:dyDescent="0.25">
      <c r="A94" s="1">
        <v>43140</v>
      </c>
      <c r="D94">
        <v>310.42001299999998</v>
      </c>
      <c r="E94">
        <v>12933700</v>
      </c>
      <c r="I94" s="1">
        <v>43140</v>
      </c>
      <c r="J94" s="3">
        <f>IFERROR(VLOOKUP($A94,'tesla_df (lookup table)'!$A:$K,MATCH('tesla_df (daily_returns) (2)'!$J$1,'tesla_df (lookup table)'!$1:$1,0),0),"")</f>
        <v>0.38946335187389369</v>
      </c>
    </row>
    <row r="95" spans="1:10" x14ac:dyDescent="0.25">
      <c r="A95" s="1">
        <v>43139</v>
      </c>
      <c r="D95">
        <v>315.23001099999999</v>
      </c>
      <c r="E95">
        <v>10314600</v>
      </c>
      <c r="I95" s="1">
        <v>43139</v>
      </c>
      <c r="J95" s="3">
        <f>IFERROR(VLOOKUP($A95,'tesla_df (lookup table)'!$A:$K,MATCH('tesla_df (daily_returns) (2)'!$J$1,'tesla_df (lookup table)'!$1:$1,0),0),"")</f>
        <v>0.41099326510016093</v>
      </c>
    </row>
    <row r="96" spans="1:10" x14ac:dyDescent="0.25">
      <c r="A96" s="1">
        <v>43138</v>
      </c>
      <c r="D96">
        <v>345</v>
      </c>
      <c r="E96">
        <v>6969200</v>
      </c>
      <c r="I96" s="1">
        <v>43138</v>
      </c>
      <c r="J96" s="3">
        <f>IFERROR(VLOOKUP($A96,'tesla_df (lookup table)'!$A:$K,MATCH('tesla_df (daily_returns) (2)'!$J$1,'tesla_df (lookup table)'!$1:$1,0),0),"")</f>
        <v>0.54424597745408043</v>
      </c>
    </row>
    <row r="97" spans="1:10" x14ac:dyDescent="0.25">
      <c r="A97" s="1">
        <v>43137</v>
      </c>
      <c r="D97">
        <v>333.970000999999</v>
      </c>
      <c r="E97">
        <v>5088400</v>
      </c>
      <c r="I97" s="1">
        <v>43137</v>
      </c>
      <c r="J97" s="3">
        <f>IFERROR(VLOOKUP($A97,'tesla_df (lookup table)'!$A:$K,MATCH('tesla_df (daily_returns) (2)'!$J$1,'tesla_df (lookup table)'!$1:$1,0),0),"")</f>
        <v>0.49487487140459036</v>
      </c>
    </row>
    <row r="98" spans="1:10" x14ac:dyDescent="0.25">
      <c r="A98" s="1">
        <v>43136</v>
      </c>
      <c r="D98">
        <v>333.13000499999998</v>
      </c>
      <c r="E98">
        <v>4464100</v>
      </c>
      <c r="I98" s="1">
        <v>43136</v>
      </c>
      <c r="J98" s="3">
        <f>IFERROR(VLOOKUP($A98,'tesla_df (lookup table)'!$A:$K,MATCH('tesla_df (daily_returns) (2)'!$J$1,'tesla_df (lookup table)'!$1:$1,0),0),"")</f>
        <v>0.49111498605944254</v>
      </c>
    </row>
    <row r="99" spans="1:10" x14ac:dyDescent="0.25">
      <c r="A99" s="1">
        <v>43133</v>
      </c>
      <c r="D99">
        <v>343.75</v>
      </c>
      <c r="E99">
        <v>3704800</v>
      </c>
      <c r="I99" s="1">
        <v>43133</v>
      </c>
      <c r="J99" s="3">
        <f>IFERROR(VLOOKUP($A99,'tesla_df (lookup table)'!$A:$K,MATCH('tesla_df (daily_returns) (2)'!$J$1,'tesla_df (lookup table)'!$1:$1,0),0),"")</f>
        <v>0.53865088333287003</v>
      </c>
    </row>
    <row r="100" spans="1:10" x14ac:dyDescent="0.25">
      <c r="A100" s="1">
        <v>43132</v>
      </c>
      <c r="D100">
        <v>349.25</v>
      </c>
      <c r="E100">
        <v>4197700</v>
      </c>
      <c r="I100" s="1">
        <v>43132</v>
      </c>
      <c r="J100" s="3">
        <f>IFERROR(VLOOKUP($A100,'tesla_df (lookup table)'!$A:$K,MATCH('tesla_df (daily_returns) (2)'!$J$1,'tesla_df (lookup table)'!$1:$1,0),0),"")</f>
        <v>0.56326929746619592</v>
      </c>
    </row>
    <row r="101" spans="1:10" x14ac:dyDescent="0.25">
      <c r="A101" s="1">
        <v>43131</v>
      </c>
      <c r="D101">
        <v>354.30999800000001</v>
      </c>
      <c r="E101">
        <v>6214100</v>
      </c>
      <c r="F101">
        <v>5.0720000000000001</v>
      </c>
      <c r="I101" s="1">
        <v>43131</v>
      </c>
      <c r="J101" s="3">
        <f>IFERROR(VLOOKUP($A101,'tesla_df (lookup table)'!$A:$K,MATCH('tesla_df (daily_returns) (2)'!$J$1,'tesla_df (lookup table)'!$1:$1,0),0),"")</f>
        <v>0.58591822951670525</v>
      </c>
    </row>
    <row r="102" spans="1:10" x14ac:dyDescent="0.25">
      <c r="A102" s="1">
        <v>43130</v>
      </c>
      <c r="D102">
        <v>345.82000699999998</v>
      </c>
      <c r="E102">
        <v>4717700</v>
      </c>
      <c r="I102" s="1">
        <v>43130</v>
      </c>
      <c r="J102" s="3">
        <f>IFERROR(VLOOKUP($A102,'tesla_df (lookup table)'!$A:$K,MATCH('tesla_df (daily_returns) (2)'!$J$1,'tesla_df (lookup table)'!$1:$1,0),0),"")</f>
        <v>0.54791639053012142</v>
      </c>
    </row>
    <row r="103" spans="1:10" x14ac:dyDescent="0.25">
      <c r="A103" s="1">
        <v>43129</v>
      </c>
      <c r="D103">
        <v>349.52999899999998</v>
      </c>
      <c r="E103">
        <v>4747100</v>
      </c>
      <c r="I103" s="1">
        <v>43129</v>
      </c>
      <c r="J103" s="3">
        <f>IFERROR(VLOOKUP($A103,'tesla_df (lookup table)'!$A:$K,MATCH('tesla_df (daily_returns) (2)'!$J$1,'tesla_df (lookup table)'!$1:$1,0),0),"")</f>
        <v>0.56452259407327166</v>
      </c>
    </row>
    <row r="104" spans="1:10" x14ac:dyDescent="0.25">
      <c r="A104" s="1">
        <v>43126</v>
      </c>
      <c r="D104">
        <v>342.85000600000001</v>
      </c>
      <c r="E104">
        <v>4539400</v>
      </c>
      <c r="I104" s="1">
        <v>43126</v>
      </c>
      <c r="J104" s="3">
        <f>IFERROR(VLOOKUP($A104,'tesla_df (lookup table)'!$A:$K,MATCH('tesla_df (daily_returns) (2)'!$J$1,'tesla_df (lookup table)'!$1:$1,0),0),"")</f>
        <v>0.53462244242205026</v>
      </c>
    </row>
    <row r="105" spans="1:10" x14ac:dyDescent="0.25">
      <c r="A105" s="1">
        <v>43125</v>
      </c>
      <c r="D105">
        <v>337.64001500000001</v>
      </c>
      <c r="E105">
        <v>6740300</v>
      </c>
      <c r="I105" s="1">
        <v>43125</v>
      </c>
      <c r="J105" s="3">
        <f>IFERROR(VLOOKUP($A105,'tesla_df (lookup table)'!$A:$K,MATCH('tesla_df (daily_returns) (2)'!$J$1,'tesla_df (lookup table)'!$1:$1,0),0),"")</f>
        <v>0.51130213040952288</v>
      </c>
    </row>
    <row r="106" spans="1:10" x14ac:dyDescent="0.25">
      <c r="A106" s="1">
        <v>43124</v>
      </c>
      <c r="D106">
        <v>345.89001500000001</v>
      </c>
      <c r="E106">
        <v>5287500</v>
      </c>
      <c r="I106" s="1">
        <v>43124</v>
      </c>
      <c r="J106" s="3">
        <f>IFERROR(VLOOKUP($A106,'tesla_df (lookup table)'!$A:$K,MATCH('tesla_df (daily_returns) (2)'!$J$1,'tesla_df (lookup table)'!$1:$1,0),0),"")</f>
        <v>0.54822975160951171</v>
      </c>
    </row>
    <row r="107" spans="1:10" x14ac:dyDescent="0.25">
      <c r="A107" s="1">
        <v>43123</v>
      </c>
      <c r="D107">
        <v>352.790009</v>
      </c>
      <c r="E107">
        <v>5465400</v>
      </c>
      <c r="I107" s="1">
        <v>43123</v>
      </c>
      <c r="J107" s="3">
        <f>IFERROR(VLOOKUP($A107,'tesla_df (lookup table)'!$A:$K,MATCH('tesla_df (daily_returns) (2)'!$J$1,'tesla_df (lookup table)'!$1:$1,0),0),"")</f>
        <v>0.57911464430214155</v>
      </c>
    </row>
    <row r="108" spans="1:10" x14ac:dyDescent="0.25">
      <c r="A108" s="1">
        <v>43122</v>
      </c>
      <c r="D108">
        <v>351.55999800000001</v>
      </c>
      <c r="E108">
        <v>6210400</v>
      </c>
      <c r="I108" s="1">
        <v>43122</v>
      </c>
      <c r="J108" s="3">
        <f>IFERROR(VLOOKUP($A108,'tesla_df (lookup table)'!$A:$K,MATCH('tesla_df (daily_returns) (2)'!$J$1,'tesla_df (lookup table)'!$1:$1,0),0),"")</f>
        <v>0.57360902245004219</v>
      </c>
    </row>
    <row r="109" spans="1:10" x14ac:dyDescent="0.25">
      <c r="A109" s="1">
        <v>43119</v>
      </c>
      <c r="D109">
        <v>350.01998900000001</v>
      </c>
      <c r="E109">
        <v>4888300</v>
      </c>
      <c r="I109" s="1">
        <v>43119</v>
      </c>
      <c r="J109" s="3">
        <f>IFERROR(VLOOKUP($A109,'tesla_df (lookup table)'!$A:$K,MATCH('tesla_df (daily_returns) (2)'!$J$1,'tesla_df (lookup table)'!$1:$1,0),0),"")</f>
        <v>0.56671582620803329</v>
      </c>
    </row>
    <row r="110" spans="1:10" x14ac:dyDescent="0.25">
      <c r="A110" s="1">
        <v>43118</v>
      </c>
      <c r="D110">
        <v>344.57000699999998</v>
      </c>
      <c r="E110">
        <v>5685800</v>
      </c>
      <c r="I110" s="1">
        <v>43118</v>
      </c>
      <c r="J110" s="3">
        <f>IFERROR(VLOOKUP($A110,'tesla_df (lookup table)'!$A:$K,MATCH('tesla_df (daily_returns) (2)'!$J$1,'tesla_df (lookup table)'!$1:$1,0),0),"")</f>
        <v>0.54232129640891102</v>
      </c>
    </row>
    <row r="111" spans="1:10" x14ac:dyDescent="0.25">
      <c r="A111" s="1">
        <v>43117</v>
      </c>
      <c r="D111">
        <v>347.16000400000001</v>
      </c>
      <c r="E111">
        <v>7083700</v>
      </c>
      <c r="I111" s="1">
        <v>43117</v>
      </c>
      <c r="J111" s="3">
        <f>IFERROR(VLOOKUP($A111,'tesla_df (lookup table)'!$A:$K,MATCH('tesla_df (daily_returns) (2)'!$J$1,'tesla_df (lookup table)'!$1:$1,0),0),"")</f>
        <v>0.55391431799983337</v>
      </c>
    </row>
    <row r="112" spans="1:10" x14ac:dyDescent="0.25">
      <c r="A112" s="1">
        <v>43116</v>
      </c>
      <c r="D112">
        <v>340.05999800000001</v>
      </c>
      <c r="E112">
        <v>6474300</v>
      </c>
      <c r="I112" s="1">
        <v>43116</v>
      </c>
      <c r="J112" s="3">
        <f>IFERROR(VLOOKUP($A112,'tesla_df (lookup table)'!$A:$K,MATCH('tesla_df (daily_returns) (2)'!$J$1,'tesla_df (lookup table)'!$1:$1,0),0),"")</f>
        <v>0.52213415653490625</v>
      </c>
    </row>
    <row r="113" spans="1:10" x14ac:dyDescent="0.25">
      <c r="A113" s="1">
        <v>43112</v>
      </c>
      <c r="D113">
        <v>336.220000999999</v>
      </c>
      <c r="E113">
        <v>4825100</v>
      </c>
      <c r="I113" s="1">
        <v>43112</v>
      </c>
      <c r="J113" s="3">
        <f>IFERROR(VLOOKUP($A113,'tesla_df (lookup table)'!$A:$K,MATCH('tesla_df (daily_returns) (2)'!$J$1,'tesla_df (lookup table)'!$1:$1,0),0),"")</f>
        <v>0.50494604082276917</v>
      </c>
    </row>
    <row r="114" spans="1:10" x14ac:dyDescent="0.25">
      <c r="A114" s="1">
        <v>43111</v>
      </c>
      <c r="D114">
        <v>337.95001200000002</v>
      </c>
      <c r="E114">
        <v>6645500</v>
      </c>
      <c r="I114" s="1">
        <v>43111</v>
      </c>
      <c r="J114" s="3">
        <f>IFERROR(VLOOKUP($A114,'tesla_df (lookup table)'!$A:$K,MATCH('tesla_df (daily_returns) (2)'!$J$1,'tesla_df (lookup table)'!$1:$1,0),0),"")</f>
        <v>0.51268970032335726</v>
      </c>
    </row>
    <row r="115" spans="1:10" x14ac:dyDescent="0.25">
      <c r="A115" s="1">
        <v>43110</v>
      </c>
      <c r="D115">
        <v>334.79998799999998</v>
      </c>
      <c r="E115">
        <v>4309900</v>
      </c>
      <c r="I115" s="1">
        <v>43110</v>
      </c>
      <c r="J115" s="3">
        <f>IFERROR(VLOOKUP($A115,'tesla_df (lookup table)'!$A:$K,MATCH('tesla_df (daily_returns) (2)'!$J$1,'tesla_df (lookup table)'!$1:$1,0),0),"")</f>
        <v>0.49858995571209963</v>
      </c>
    </row>
    <row r="116" spans="1:10" x14ac:dyDescent="0.25">
      <c r="A116" s="1">
        <v>43109</v>
      </c>
      <c r="D116">
        <v>333.69000199999999</v>
      </c>
      <c r="E116">
        <v>7146600</v>
      </c>
      <c r="I116" s="1">
        <v>43109</v>
      </c>
      <c r="J116" s="3">
        <f>IFERROR(VLOOKUP($A116,'tesla_df (lookup table)'!$A:$K,MATCH('tesla_df (daily_returns) (2)'!$J$1,'tesla_df (lookup table)'!$1:$1,0),0),"")</f>
        <v>0.49362157479751895</v>
      </c>
    </row>
    <row r="117" spans="1:10" x14ac:dyDescent="0.25">
      <c r="A117" s="1">
        <v>43108</v>
      </c>
      <c r="D117">
        <v>336.41000400000001</v>
      </c>
      <c r="E117">
        <v>9859400</v>
      </c>
      <c r="I117" s="1">
        <v>43108</v>
      </c>
      <c r="J117" s="3">
        <f>IFERROR(VLOOKUP($A117,'tesla_df (lookup table)'!$A:$K,MATCH('tesla_df (daily_returns) (2)'!$J$1,'tesla_df (lookup table)'!$1:$1,0),0),"")</f>
        <v>0.50579650855742353</v>
      </c>
    </row>
    <row r="118" spans="1:10" x14ac:dyDescent="0.25">
      <c r="A118" s="1">
        <v>43105</v>
      </c>
      <c r="D118">
        <v>316.57998700000002</v>
      </c>
      <c r="E118">
        <v>4591200</v>
      </c>
      <c r="I118" s="1">
        <v>43105</v>
      </c>
      <c r="J118" s="3">
        <f>IFERROR(VLOOKUP($A118,'tesla_df (lookup table)'!$A:$K,MATCH('tesla_df (daily_returns) (2)'!$J$1,'tesla_df (lookup table)'!$1:$1,0),0),"")</f>
        <v>0.41703585932526116</v>
      </c>
    </row>
    <row r="119" spans="1:10" x14ac:dyDescent="0.25">
      <c r="A119" s="1">
        <v>43104</v>
      </c>
      <c r="D119">
        <v>314.61999500000002</v>
      </c>
      <c r="E119">
        <v>9946300</v>
      </c>
      <c r="I119" s="1">
        <v>43104</v>
      </c>
      <c r="J119" s="3">
        <f>IFERROR(VLOOKUP($A119,'tesla_df (lookup table)'!$A:$K,MATCH('tesla_df (daily_returns) (2)'!$J$1,'tesla_df (lookup table)'!$1:$1,0),0),"")</f>
        <v>0.40826278755180556</v>
      </c>
    </row>
    <row r="120" spans="1:10" x14ac:dyDescent="0.25">
      <c r="A120" s="1">
        <v>43103</v>
      </c>
      <c r="D120">
        <v>317.25</v>
      </c>
      <c r="E120">
        <v>4521500</v>
      </c>
      <c r="I120" s="1">
        <v>43103</v>
      </c>
      <c r="J120" s="3">
        <f>IFERROR(VLOOKUP($A120,'tesla_df (lookup table)'!$A:$K,MATCH('tesla_df (daily_returns) (2)'!$J$1,'tesla_df (lookup table)'!$1:$1,0),0),"")</f>
        <v>0.42003488796320876</v>
      </c>
    </row>
    <row r="121" spans="1:10" x14ac:dyDescent="0.25">
      <c r="A121" s="1">
        <v>43102</v>
      </c>
      <c r="D121">
        <v>320.52999899999998</v>
      </c>
      <c r="E121">
        <v>4352200</v>
      </c>
      <c r="I121" s="1">
        <v>43102</v>
      </c>
      <c r="J121" s="3">
        <f>IFERROR(VLOOKUP($A121,'tesla_df (lookup table)'!$A:$K,MATCH('tesla_df (daily_returns) (2)'!$J$1,'tesla_df (lookup table)'!$1:$1,0),0),"")</f>
        <v>0.43471641046118953</v>
      </c>
    </row>
    <row r="122" spans="1:10" x14ac:dyDescent="0.25">
      <c r="A122" s="1">
        <v>43100</v>
      </c>
      <c r="B122">
        <v>-598141</v>
      </c>
      <c r="C122">
        <v>849685</v>
      </c>
      <c r="F122">
        <v>4.4569999999999999</v>
      </c>
      <c r="I122" s="1">
        <v>43100</v>
      </c>
    </row>
    <row r="123" spans="1:10" x14ac:dyDescent="0.25">
      <c r="A123" s="1">
        <v>43098</v>
      </c>
      <c r="D123">
        <v>311.35000600000001</v>
      </c>
      <c r="E123">
        <v>3777200</v>
      </c>
      <c r="I123" s="1">
        <v>43098</v>
      </c>
      <c r="J123" s="3">
        <f>IFERROR(VLOOKUP($A123,'tesla_df (lookup table)'!$A:$K,MATCH('tesla_df (daily_returns) (2)'!$J$1,'tesla_df (lookup table)'!$1:$1,0),0),"")</f>
        <v>0.39362607056754728</v>
      </c>
    </row>
    <row r="124" spans="1:10" x14ac:dyDescent="0.25">
      <c r="A124" s="1">
        <v>43097</v>
      </c>
      <c r="D124">
        <v>315.35998499999999</v>
      </c>
      <c r="E124">
        <v>4316300</v>
      </c>
      <c r="I124" s="1">
        <v>43097</v>
      </c>
      <c r="J124" s="3">
        <f>IFERROR(VLOOKUP($A124,'tesla_df (lookup table)'!$A:$K,MATCH('tesla_df (daily_returns) (2)'!$J$1,'tesla_df (lookup table)'!$1:$1,0),0),"")</f>
        <v>0.41157503851080912</v>
      </c>
    </row>
    <row r="125" spans="1:10" x14ac:dyDescent="0.25">
      <c r="A125" s="1">
        <v>43096</v>
      </c>
      <c r="D125">
        <v>311.64001500000001</v>
      </c>
      <c r="E125">
        <v>4712100</v>
      </c>
      <c r="I125" s="1">
        <v>43096</v>
      </c>
      <c r="J125" s="3">
        <f>IFERROR(VLOOKUP($A125,'tesla_df (lookup table)'!$A:$K,MATCH('tesla_df (daily_returns) (2)'!$J$1,'tesla_df (lookup table)'!$1:$1,0),0),"")</f>
        <v>0.39492417268834579</v>
      </c>
    </row>
    <row r="126" spans="1:10" x14ac:dyDescent="0.25">
      <c r="A126" s="1">
        <v>43095</v>
      </c>
      <c r="D126">
        <v>317.290009</v>
      </c>
      <c r="E126">
        <v>4378400</v>
      </c>
      <c r="I126" s="1">
        <v>43095</v>
      </c>
      <c r="J126" s="3">
        <f>IFERROR(VLOOKUP($A126,'tesla_df (lookup table)'!$A:$K,MATCH('tesla_df (daily_returns) (2)'!$J$1,'tesla_df (lookup table)'!$1:$1,0),0),"")</f>
        <v>0.42021397125976517</v>
      </c>
    </row>
    <row r="127" spans="1:10" x14ac:dyDescent="0.25">
      <c r="A127" s="1">
        <v>43091</v>
      </c>
      <c r="D127">
        <v>325.20001200000002</v>
      </c>
      <c r="E127">
        <v>4215800</v>
      </c>
      <c r="I127" s="1">
        <v>43091</v>
      </c>
      <c r="J127" s="3">
        <f>IFERROR(VLOOKUP($A127,'tesla_df (lookup table)'!$A:$K,MATCH('tesla_df (daily_returns) (2)'!$J$1,'tesla_df (lookup table)'!$1:$1,0),0),"")</f>
        <v>0.45561974028701074</v>
      </c>
    </row>
    <row r="128" spans="1:10" x14ac:dyDescent="0.25">
      <c r="A128" s="1">
        <v>43090</v>
      </c>
      <c r="D128">
        <v>331.66000400000001</v>
      </c>
      <c r="E128">
        <v>4385200</v>
      </c>
      <c r="I128" s="1">
        <v>43090</v>
      </c>
      <c r="J128" s="3">
        <f>IFERROR(VLOOKUP($A128,'tesla_df (lookup table)'!$A:$K,MATCH('tesla_df (daily_returns) (2)'!$J$1,'tesla_df (lookup table)'!$1:$1,0),0),"")</f>
        <v>0.48453515089682392</v>
      </c>
    </row>
    <row r="129" spans="1:10" x14ac:dyDescent="0.25">
      <c r="A129" s="1">
        <v>43089</v>
      </c>
      <c r="D129">
        <v>328.98001099999999</v>
      </c>
      <c r="E129">
        <v>5953800</v>
      </c>
      <c r="I129" s="1">
        <v>43089</v>
      </c>
      <c r="J129" s="3">
        <f>IFERROR(VLOOKUP($A129,'tesla_df (lookup table)'!$A:$K,MATCH('tesla_df (daily_returns) (2)'!$J$1,'tesla_df (lookup table)'!$1:$1,0),0),"")</f>
        <v>0.4725393004334757</v>
      </c>
    </row>
    <row r="130" spans="1:10" x14ac:dyDescent="0.25">
      <c r="A130" s="1">
        <v>43088</v>
      </c>
      <c r="D130">
        <v>331.10000600000001</v>
      </c>
      <c r="E130">
        <v>6825000</v>
      </c>
      <c r="I130" s="1">
        <v>43088</v>
      </c>
      <c r="J130" s="3">
        <f>IFERROR(VLOOKUP($A130,'tesla_df (lookup table)'!$A:$K,MATCH('tesla_df (daily_returns) (2)'!$J$1,'tesla_df (lookup table)'!$1:$1,0),0),"")</f>
        <v>0.48202855768267222</v>
      </c>
    </row>
    <row r="131" spans="1:10" x14ac:dyDescent="0.25">
      <c r="A131" s="1">
        <v>43087</v>
      </c>
      <c r="D131">
        <v>338.86999500000002</v>
      </c>
      <c r="E131">
        <v>5476200</v>
      </c>
      <c r="I131" s="1">
        <v>43087</v>
      </c>
      <c r="J131" s="3">
        <f>IFERROR(VLOOKUP($A131,'tesla_df (lookup table)'!$A:$K,MATCH('tesla_df (daily_returns) (2)'!$J$1,'tesla_df (lookup table)'!$1:$1,0),0),"")</f>
        <v>0.51680761350328808</v>
      </c>
    </row>
    <row r="132" spans="1:10" x14ac:dyDescent="0.25">
      <c r="A132" s="1">
        <v>43084</v>
      </c>
      <c r="D132">
        <v>343.45001200000002</v>
      </c>
      <c r="E132">
        <v>6933200</v>
      </c>
      <c r="I132" s="1">
        <v>43084</v>
      </c>
      <c r="J132" s="3">
        <f>IFERROR(VLOOKUP($A132,'tesla_df (lookup table)'!$A:$K,MATCH('tesla_df (daily_returns) (2)'!$J$1,'tesla_df (lookup table)'!$1:$1,0),0),"")</f>
        <v>0.53730811445668314</v>
      </c>
    </row>
    <row r="133" spans="1:10" x14ac:dyDescent="0.25">
      <c r="A133" s="1">
        <v>43083</v>
      </c>
      <c r="D133">
        <v>337.89001500000001</v>
      </c>
      <c r="E133">
        <v>5799900</v>
      </c>
      <c r="I133" s="1">
        <v>43083</v>
      </c>
      <c r="J133" s="3">
        <f>IFERROR(VLOOKUP($A133,'tesla_df (lookup table)'!$A:$K,MATCH('tesla_df (daily_returns) (2)'!$J$1,'tesla_df (lookup table)'!$1:$1,0),0),"")</f>
        <v>0.51242114923376492</v>
      </c>
    </row>
    <row r="134" spans="1:10" x14ac:dyDescent="0.25">
      <c r="A134" s="1">
        <v>43082</v>
      </c>
      <c r="D134">
        <v>339.02999899999998</v>
      </c>
      <c r="E134">
        <v>6221500</v>
      </c>
      <c r="I134" s="1">
        <v>43082</v>
      </c>
      <c r="J134" s="3">
        <f>IFERROR(VLOOKUP($A134,'tesla_df (lookup table)'!$A:$K,MATCH('tesla_df (daily_returns) (2)'!$J$1,'tesla_df (lookup table)'!$1:$1,0),0),"")</f>
        <v>0.51752380345510396</v>
      </c>
    </row>
    <row r="135" spans="1:10" x14ac:dyDescent="0.25">
      <c r="A135" s="1">
        <v>43081</v>
      </c>
      <c r="D135">
        <v>341.02999899999998</v>
      </c>
      <c r="E135">
        <v>8733200</v>
      </c>
      <c r="I135" s="1">
        <v>43081</v>
      </c>
      <c r="J135" s="3">
        <f>IFERROR(VLOOKUP($A135,'tesla_df (lookup table)'!$A:$K,MATCH('tesla_df (daily_returns) (2)'!$J$1,'tesla_df (lookup table)'!$1:$1,0),0),"")</f>
        <v>0.52647595404904068</v>
      </c>
    </row>
    <row r="136" spans="1:10" x14ac:dyDescent="0.25">
      <c r="A136" s="1">
        <v>43080</v>
      </c>
      <c r="D136">
        <v>328.91000400000001</v>
      </c>
      <c r="E136">
        <v>7938000</v>
      </c>
      <c r="I136" s="1">
        <v>43080</v>
      </c>
      <c r="J136" s="3">
        <f>IFERROR(VLOOKUP($A136,'tesla_df (lookup table)'!$A:$K,MATCH('tesla_df (daily_returns) (2)'!$J$1,'tesla_df (lookup table)'!$1:$1,0),0),"")</f>
        <v>0.47222594383016098</v>
      </c>
    </row>
    <row r="137" spans="1:10" x14ac:dyDescent="0.25">
      <c r="A137" s="1">
        <v>43077</v>
      </c>
      <c r="D137">
        <v>315.13000499999998</v>
      </c>
      <c r="E137">
        <v>3468500</v>
      </c>
      <c r="I137" s="1">
        <v>43077</v>
      </c>
      <c r="J137" s="3">
        <f>IFERROR(VLOOKUP($A137,'tesla_df (lookup table)'!$A:$K,MATCH('tesla_df (daily_returns) (2)'!$J$1,'tesla_df (lookup table)'!$1:$1,0),0),"")</f>
        <v>0.41054563071401223</v>
      </c>
    </row>
    <row r="138" spans="1:10" x14ac:dyDescent="0.25">
      <c r="A138" s="1">
        <v>43076</v>
      </c>
      <c r="D138">
        <v>311.23998999999998</v>
      </c>
      <c r="E138">
        <v>4780600</v>
      </c>
      <c r="I138" s="1">
        <v>43076</v>
      </c>
      <c r="J138" s="3">
        <f>IFERROR(VLOOKUP($A138,'tesla_df (lookup table)'!$A:$K,MATCH('tesla_df (daily_returns) (2)'!$J$1,'tesla_df (lookup table)'!$1:$1,0),0),"")</f>
        <v>0.39313363066767593</v>
      </c>
    </row>
    <row r="139" spans="1:10" x14ac:dyDescent="0.25">
      <c r="A139" s="1">
        <v>43075</v>
      </c>
      <c r="D139">
        <v>313.26001000000002</v>
      </c>
      <c r="E139">
        <v>7195300</v>
      </c>
      <c r="I139" s="1">
        <v>43075</v>
      </c>
      <c r="J139" s="3">
        <f>IFERROR(VLOOKUP($A139,'tesla_df (lookup table)'!$A:$K,MATCH('tesla_df (daily_returns) (2)'!$J$1,'tesla_df (lookup table)'!$1:$1,0),0),"")</f>
        <v>0.40217539228905813</v>
      </c>
    </row>
    <row r="140" spans="1:10" x14ac:dyDescent="0.25">
      <c r="A140" s="1">
        <v>43074</v>
      </c>
      <c r="D140">
        <v>303.70001200000002</v>
      </c>
      <c r="E140">
        <v>4646500</v>
      </c>
      <c r="I140" s="1">
        <v>43074</v>
      </c>
      <c r="J140" s="3">
        <f>IFERROR(VLOOKUP($A140,'tesla_df (lookup table)'!$A:$K,MATCH('tesla_df (daily_returns) (2)'!$J$1,'tesla_df (lookup table)'!$1:$1,0),0),"")</f>
        <v>0.35938412140219128</v>
      </c>
    </row>
    <row r="141" spans="1:10" x14ac:dyDescent="0.25">
      <c r="A141" s="1">
        <v>43073</v>
      </c>
      <c r="D141">
        <v>305.20001200000002</v>
      </c>
      <c r="E141">
        <v>5835100</v>
      </c>
      <c r="I141" s="1">
        <v>43073</v>
      </c>
      <c r="J141" s="3">
        <f>IFERROR(VLOOKUP($A141,'tesla_df (lookup table)'!$A:$K,MATCH('tesla_df (daily_returns) (2)'!$J$1,'tesla_df (lookup table)'!$1:$1,0),0),"")</f>
        <v>0.36609823434764377</v>
      </c>
    </row>
    <row r="142" spans="1:10" x14ac:dyDescent="0.25">
      <c r="A142" s="1">
        <v>43070</v>
      </c>
      <c r="D142">
        <v>306.52999899999998</v>
      </c>
      <c r="E142">
        <v>4292900</v>
      </c>
      <c r="I142" s="1">
        <v>43070</v>
      </c>
      <c r="J142" s="3">
        <f>IFERROR(VLOOKUP($A142,'tesla_df (lookup table)'!$A:$K,MATCH('tesla_df (daily_returns) (2)'!$J$1,'tesla_df (lookup table)'!$1:$1,0),0),"")</f>
        <v>0.37205135630363262</v>
      </c>
    </row>
    <row r="143" spans="1:10" x14ac:dyDescent="0.25">
      <c r="A143" s="1">
        <v>43069</v>
      </c>
      <c r="D143">
        <v>308.85000600000001</v>
      </c>
      <c r="E143">
        <v>4351600</v>
      </c>
      <c r="F143">
        <v>4.8040000000000003</v>
      </c>
      <c r="I143" s="1">
        <v>43069</v>
      </c>
      <c r="J143" s="3">
        <f>IFERROR(VLOOKUP($A143,'tesla_df (lookup table)'!$A:$K,MATCH('tesla_df (daily_returns) (2)'!$J$1,'tesla_df (lookup table)'!$1:$1,0),0),"")</f>
        <v>0.38243588232512643</v>
      </c>
    </row>
    <row r="144" spans="1:10" x14ac:dyDescent="0.25">
      <c r="A144" s="1">
        <v>43068</v>
      </c>
      <c r="D144">
        <v>307.540009</v>
      </c>
      <c r="E144">
        <v>8767400</v>
      </c>
      <c r="I144" s="1">
        <v>43068</v>
      </c>
      <c r="J144" s="3">
        <f>IFERROR(VLOOKUP($A144,'tesla_df (lookup table)'!$A:$K,MATCH('tesla_df (daily_returns) (2)'!$J$1,'tesla_df (lookup table)'!$1:$1,0),0),"")</f>
        <v>0.37657223711432375</v>
      </c>
    </row>
    <row r="145" spans="1:10" x14ac:dyDescent="0.25">
      <c r="A145" s="1">
        <v>43067</v>
      </c>
      <c r="D145">
        <v>317.54998799999998</v>
      </c>
      <c r="E145">
        <v>4949500</v>
      </c>
      <c r="I145" s="1">
        <v>43067</v>
      </c>
      <c r="J145" s="3">
        <f>IFERROR(VLOOKUP($A145,'tesla_df (lookup table)'!$A:$K,MATCH('tesla_df (daily_returns) (2)'!$J$1,'tesla_df (lookup table)'!$1:$1,0),0),"")</f>
        <v>0.4213776568393956</v>
      </c>
    </row>
    <row r="146" spans="1:10" x14ac:dyDescent="0.25">
      <c r="A146" s="1">
        <v>43066</v>
      </c>
      <c r="D146">
        <v>316.80999800000001</v>
      </c>
      <c r="E146">
        <v>4555900</v>
      </c>
      <c r="I146" s="1">
        <v>43066</v>
      </c>
      <c r="J146" s="3">
        <f>IFERROR(VLOOKUP($A146,'tesla_df (lookup table)'!$A:$K,MATCH('tesla_df (daily_returns) (2)'!$J$1,'tesla_df (lookup table)'!$1:$1,0),0),"")</f>
        <v>0.41806540588039209</v>
      </c>
    </row>
    <row r="147" spans="1:10" x14ac:dyDescent="0.25">
      <c r="A147" s="1">
        <v>43063</v>
      </c>
      <c r="D147">
        <v>315.54998799999998</v>
      </c>
      <c r="E147">
        <v>3244100</v>
      </c>
      <c r="I147" s="1">
        <v>43063</v>
      </c>
      <c r="J147" s="3">
        <f>IFERROR(VLOOKUP($A147,'tesla_df (lookup table)'!$A:$K,MATCH('tesla_df (daily_returns) (2)'!$J$1,'tesla_df (lookup table)'!$1:$1,0),0),"")</f>
        <v>0.41242550624545893</v>
      </c>
    </row>
    <row r="148" spans="1:10" x14ac:dyDescent="0.25">
      <c r="A148" s="1">
        <v>43061</v>
      </c>
      <c r="D148">
        <v>312.60000600000001</v>
      </c>
      <c r="E148">
        <v>4917600</v>
      </c>
      <c r="I148" s="1">
        <v>43061</v>
      </c>
      <c r="J148" s="3">
        <f>IFERROR(VLOOKUP($A148,'tesla_df (lookup table)'!$A:$K,MATCH('tesla_df (daily_returns) (2)'!$J$1,'tesla_df (lookup table)'!$1:$1,0),0),"")</f>
        <v>0.39922116468875773</v>
      </c>
    </row>
    <row r="149" spans="1:10" x14ac:dyDescent="0.25">
      <c r="A149" s="1">
        <v>43060</v>
      </c>
      <c r="D149">
        <v>317.80999800000001</v>
      </c>
      <c r="E149">
        <v>7261300</v>
      </c>
      <c r="I149" s="1">
        <v>43060</v>
      </c>
      <c r="J149" s="3">
        <f>IFERROR(VLOOKUP($A149,'tesla_df (lookup table)'!$A:$K,MATCH('tesla_df (daily_returns) (2)'!$J$1,'tesla_df (lookup table)'!$1:$1,0),0),"")</f>
        <v>0.42254148117736046</v>
      </c>
    </row>
    <row r="150" spans="1:10" x14ac:dyDescent="0.25">
      <c r="A150" s="1">
        <v>43059</v>
      </c>
      <c r="D150">
        <v>308.73998999999998</v>
      </c>
      <c r="E150">
        <v>8247700</v>
      </c>
      <c r="I150" s="1">
        <v>43059</v>
      </c>
      <c r="J150" s="3">
        <f>IFERROR(VLOOKUP($A150,'tesla_df (lookup table)'!$A:$K,MATCH('tesla_df (daily_returns) (2)'!$J$1,'tesla_df (lookup table)'!$1:$1,0),0),"")</f>
        <v>0.38194344242525502</v>
      </c>
    </row>
    <row r="151" spans="1:10" x14ac:dyDescent="0.25">
      <c r="A151" s="1">
        <v>43056</v>
      </c>
      <c r="D151">
        <v>315.04998799999998</v>
      </c>
      <c r="E151">
        <v>13735100</v>
      </c>
      <c r="I151" s="1">
        <v>43056</v>
      </c>
      <c r="J151" s="3">
        <f>IFERROR(VLOOKUP($A151,'tesla_df (lookup table)'!$A:$K,MATCH('tesla_df (daily_returns) (2)'!$J$1,'tesla_df (lookup table)'!$1:$1,0),0),"")</f>
        <v>0.41018746859697475</v>
      </c>
    </row>
    <row r="152" spans="1:10" x14ac:dyDescent="0.25">
      <c r="A152" s="1">
        <v>43055</v>
      </c>
      <c r="D152">
        <v>312.5</v>
      </c>
      <c r="E152">
        <v>5822100</v>
      </c>
      <c r="I152" s="1">
        <v>43055</v>
      </c>
      <c r="J152" s="3">
        <f>IFERROR(VLOOKUP($A152,'tesla_df (lookup table)'!$A:$K,MATCH('tesla_df (daily_returns) (2)'!$J$1,'tesla_df (lookup table)'!$1:$1,0),0),"")</f>
        <v>0.39877353030260909</v>
      </c>
    </row>
    <row r="153" spans="1:10" x14ac:dyDescent="0.25">
      <c r="A153" s="1">
        <v>43054</v>
      </c>
      <c r="D153">
        <v>311.29998799999998</v>
      </c>
      <c r="E153">
        <v>5978700</v>
      </c>
      <c r="I153" s="1">
        <v>43054</v>
      </c>
      <c r="J153" s="3">
        <f>IFERROR(VLOOKUP($A153,'tesla_df (lookup table)'!$A:$K,MATCH('tesla_df (daily_returns) (2)'!$J$1,'tesla_df (lookup table)'!$1:$1,0),0),"")</f>
        <v>0.39340218623334344</v>
      </c>
    </row>
    <row r="154" spans="1:10" x14ac:dyDescent="0.25">
      <c r="A154" s="1">
        <v>43053</v>
      </c>
      <c r="D154">
        <v>308.70001200000002</v>
      </c>
      <c r="E154">
        <v>5676100</v>
      </c>
      <c r="I154" s="1">
        <v>43053</v>
      </c>
      <c r="J154" s="3">
        <f>IFERROR(VLOOKUP($A154,'tesla_df (lookup table)'!$A:$K,MATCH('tesla_df (daily_returns) (2)'!$J$1,'tesla_df (lookup table)'!$1:$1,0),0),"")</f>
        <v>0.38176449788703298</v>
      </c>
    </row>
    <row r="155" spans="1:10" x14ac:dyDescent="0.25">
      <c r="A155" s="1">
        <v>43052</v>
      </c>
      <c r="D155">
        <v>315.39999399999999</v>
      </c>
      <c r="E155">
        <v>7584900</v>
      </c>
      <c r="I155" s="1">
        <v>43052</v>
      </c>
      <c r="J155" s="3">
        <f>IFERROR(VLOOKUP($A155,'tesla_df (lookup table)'!$A:$K,MATCH('tesla_df (daily_returns) (2)'!$J$1,'tesla_df (lookup table)'!$1:$1,0),0),"")</f>
        <v>0.41175412180736548</v>
      </c>
    </row>
    <row r="156" spans="1:10" x14ac:dyDescent="0.25">
      <c r="A156" s="1">
        <v>43049</v>
      </c>
      <c r="D156">
        <v>302.98998999999998</v>
      </c>
      <c r="E156">
        <v>4625400</v>
      </c>
      <c r="I156" s="1">
        <v>43049</v>
      </c>
      <c r="J156" s="3">
        <f>IFERROR(VLOOKUP($A156,'tesla_df (lookup table)'!$A:$K,MATCH('tesla_df (daily_returns) (2)'!$J$1,'tesla_df (lookup table)'!$1:$1,0),0),"")</f>
        <v>0.35620600946768705</v>
      </c>
    </row>
    <row r="157" spans="1:10" x14ac:dyDescent="0.25">
      <c r="A157" s="1">
        <v>43048</v>
      </c>
      <c r="D157">
        <v>302.98998999999998</v>
      </c>
      <c r="E157">
        <v>5447100</v>
      </c>
      <c r="I157" s="1">
        <v>43048</v>
      </c>
      <c r="J157" s="3">
        <f>IFERROR(VLOOKUP($A157,'tesla_df (lookup table)'!$A:$K,MATCH('tesla_df (daily_returns) (2)'!$J$1,'tesla_df (lookup table)'!$1:$1,0),0),"")</f>
        <v>0.35620600946768705</v>
      </c>
    </row>
    <row r="158" spans="1:10" x14ac:dyDescent="0.25">
      <c r="A158" s="1">
        <v>43047</v>
      </c>
      <c r="D158">
        <v>304.39001500000001</v>
      </c>
      <c r="E158">
        <v>4725300</v>
      </c>
      <c r="I158" s="1">
        <v>43047</v>
      </c>
      <c r="J158" s="3">
        <f>IFERROR(VLOOKUP($A158,'tesla_df (lookup table)'!$A:$K,MATCH('tesla_df (daily_returns) (2)'!$J$1,'tesla_df (lookup table)'!$1:$1,0),0),"")</f>
        <v>0.36247262678532527</v>
      </c>
    </row>
    <row r="159" spans="1:10" x14ac:dyDescent="0.25">
      <c r="A159" s="1">
        <v>43046</v>
      </c>
      <c r="D159">
        <v>306.04998799999998</v>
      </c>
      <c r="E159">
        <v>5294300</v>
      </c>
      <c r="I159" s="1">
        <v>43046</v>
      </c>
      <c r="J159" s="3">
        <f>IFERROR(VLOOKUP($A159,'tesla_df (lookup table)'!$A:$K,MATCH('tesla_df (daily_returns) (2)'!$J$1,'tesla_df (lookup table)'!$1:$1,0),0),"")</f>
        <v>0.36990279092425959</v>
      </c>
    </row>
    <row r="160" spans="1:10" x14ac:dyDescent="0.25">
      <c r="A160" s="1">
        <v>43045</v>
      </c>
      <c r="D160">
        <v>302.77999899999998</v>
      </c>
      <c r="E160">
        <v>6486000</v>
      </c>
      <c r="I160" s="1">
        <v>43045</v>
      </c>
      <c r="J160" s="3">
        <f>IFERROR(VLOOKUP($A160,'tesla_df (lookup table)'!$A:$K,MATCH('tesla_df (daily_returns) (2)'!$J$1,'tesla_df (lookup table)'!$1:$1,0),0),"")</f>
        <v>0.35526607394000131</v>
      </c>
    </row>
    <row r="161" spans="1:10" x14ac:dyDescent="0.25">
      <c r="A161" s="1">
        <v>43042</v>
      </c>
      <c r="D161">
        <v>306.08999599999999</v>
      </c>
      <c r="E161">
        <v>8894000</v>
      </c>
      <c r="I161" s="1">
        <v>43042</v>
      </c>
      <c r="J161" s="3">
        <f>IFERROR(VLOOKUP($A161,'tesla_df (lookup table)'!$A:$K,MATCH('tesla_df (daily_returns) (2)'!$J$1,'tesla_df (lookup table)'!$1:$1,0),0),"")</f>
        <v>0.37008186974474072</v>
      </c>
    </row>
    <row r="162" spans="1:10" x14ac:dyDescent="0.25">
      <c r="A162" s="1">
        <v>43041</v>
      </c>
      <c r="D162">
        <v>299.26001000000002</v>
      </c>
      <c r="E162">
        <v>19791400</v>
      </c>
      <c r="I162" s="1">
        <v>43041</v>
      </c>
      <c r="J162" s="3">
        <f>IFERROR(VLOOKUP($A162,'tesla_df (lookup table)'!$A:$K,MATCH('tesla_df (daily_returns) (2)'!$J$1,'tesla_df (lookup table)'!$1:$1,0),0),"")</f>
        <v>0.33951033813150122</v>
      </c>
    </row>
    <row r="163" spans="1:10" x14ac:dyDescent="0.25">
      <c r="A163" s="1">
        <v>43040</v>
      </c>
      <c r="D163">
        <v>321.07998700000002</v>
      </c>
      <c r="E163">
        <v>8457300</v>
      </c>
      <c r="I163" s="1">
        <v>43040</v>
      </c>
      <c r="J163" s="3">
        <f>IFERROR(VLOOKUP($A163,'tesla_df (lookup table)'!$A:$K,MATCH('tesla_df (daily_returns) (2)'!$J$1,'tesla_df (lookup table)'!$1:$1,0),0),"")</f>
        <v>0.43717819816161874</v>
      </c>
    </row>
    <row r="164" spans="1:10" x14ac:dyDescent="0.25">
      <c r="A164" s="1">
        <v>43039</v>
      </c>
      <c r="D164">
        <v>331.52999899999998</v>
      </c>
      <c r="E164">
        <v>5672300</v>
      </c>
      <c r="F164">
        <v>5.157</v>
      </c>
      <c r="I164" s="1">
        <v>43039</v>
      </c>
      <c r="J164" s="3">
        <f>IFERROR(VLOOKUP($A164,'tesla_df (lookup table)'!$A:$K,MATCH('tesla_df (daily_returns) (2)'!$J$1,'tesla_df (lookup table)'!$1:$1,0),0),"")</f>
        <v>0.48395323872784135</v>
      </c>
    </row>
    <row r="165" spans="1:10" x14ac:dyDescent="0.25">
      <c r="A165" s="1">
        <v>43038</v>
      </c>
      <c r="D165">
        <v>320.07998700000002</v>
      </c>
      <c r="E165">
        <v>4254400</v>
      </c>
      <c r="I165" s="1">
        <v>43038</v>
      </c>
      <c r="J165" s="3">
        <f>IFERROR(VLOOKUP($A165,'tesla_df (lookup table)'!$A:$K,MATCH('tesla_df (daily_returns) (2)'!$J$1,'tesla_df (lookup table)'!$1:$1,0),0),"")</f>
        <v>0.43270212286465037</v>
      </c>
    </row>
    <row r="166" spans="1:10" x14ac:dyDescent="0.25">
      <c r="A166" s="1">
        <v>43035</v>
      </c>
      <c r="D166">
        <v>320.86999500000002</v>
      </c>
      <c r="E166">
        <v>6979700</v>
      </c>
      <c r="I166" s="1">
        <v>43035</v>
      </c>
      <c r="J166" s="3">
        <f>IFERROR(VLOOKUP($A166,'tesla_df (lookup table)'!$A:$K,MATCH('tesla_df (daily_returns) (2)'!$J$1,'tesla_df (lookup table)'!$1:$1,0),0),"")</f>
        <v>0.43623825815785777</v>
      </c>
    </row>
    <row r="167" spans="1:10" x14ac:dyDescent="0.25">
      <c r="A167" s="1">
        <v>43034</v>
      </c>
      <c r="D167">
        <v>326.17001299999998</v>
      </c>
      <c r="E167">
        <v>5023500</v>
      </c>
      <c r="I167" s="1">
        <v>43034</v>
      </c>
      <c r="J167" s="3">
        <f>IFERROR(VLOOKUP($A167,'tesla_df (lookup table)'!$A:$K,MATCH('tesla_df (daily_returns) (2)'!$J$1,'tesla_df (lookup table)'!$1:$1,0),0),"")</f>
        <v>0.45996153780114524</v>
      </c>
    </row>
    <row r="168" spans="1:10" x14ac:dyDescent="0.25">
      <c r="A168" s="1">
        <v>43033</v>
      </c>
      <c r="D168">
        <v>325.83999599999999</v>
      </c>
      <c r="E168">
        <v>8594100</v>
      </c>
      <c r="I168" s="1">
        <v>43033</v>
      </c>
      <c r="J168" s="3">
        <f>IFERROR(VLOOKUP($A168,'tesla_df (lookup table)'!$A:$K,MATCH('tesla_df (daily_returns) (2)'!$J$1,'tesla_df (lookup table)'!$1:$1,0),0),"")</f>
        <v>0.4584843568598656</v>
      </c>
    </row>
    <row r="169" spans="1:10" x14ac:dyDescent="0.25">
      <c r="A169" s="1">
        <v>43032</v>
      </c>
      <c r="D169">
        <v>337.33999599999999</v>
      </c>
      <c r="E169">
        <v>4491700</v>
      </c>
      <c r="I169" s="1">
        <v>43032</v>
      </c>
      <c r="J169" s="3">
        <f>IFERROR(VLOOKUP($A169,'tesla_df (lookup table)'!$A:$K,MATCH('tesla_df (daily_returns) (2)'!$J$1,'tesla_df (lookup table)'!$1:$1,0),0),"")</f>
        <v>0.50995922277500161</v>
      </c>
    </row>
    <row r="170" spans="1:10" x14ac:dyDescent="0.25">
      <c r="A170" s="1">
        <v>43031</v>
      </c>
      <c r="D170">
        <v>337.01998900000001</v>
      </c>
      <c r="E170">
        <v>5747300</v>
      </c>
      <c r="I170" s="1">
        <v>43031</v>
      </c>
      <c r="J170" s="3">
        <f>IFERROR(VLOOKUP($A170,'tesla_df (lookup table)'!$A:$K,MATCH('tesla_df (daily_returns) (2)'!$J$1,'tesla_df (lookup table)'!$1:$1,0),0),"")</f>
        <v>0.5085268473474448</v>
      </c>
    </row>
    <row r="171" spans="1:10" x14ac:dyDescent="0.25">
      <c r="A171" s="1">
        <v>43028</v>
      </c>
      <c r="D171">
        <v>345.10000600000001</v>
      </c>
      <c r="E171">
        <v>4930400</v>
      </c>
      <c r="I171" s="1">
        <v>43028</v>
      </c>
      <c r="J171" s="3">
        <f>IFERROR(VLOOKUP($A171,'tesla_df (lookup table)'!$A:$K,MATCH('tesla_df (daily_returns) (2)'!$J$1,'tesla_df (lookup table)'!$1:$1,0),0),"")</f>
        <v>0.54469361184022913</v>
      </c>
    </row>
    <row r="172" spans="1:10" x14ac:dyDescent="0.25">
      <c r="A172" s="1">
        <v>43027</v>
      </c>
      <c r="D172">
        <v>351.80999800000001</v>
      </c>
      <c r="E172">
        <v>5061800</v>
      </c>
      <c r="I172" s="1">
        <v>43027</v>
      </c>
      <c r="J172" s="3">
        <f>IFERROR(VLOOKUP($A172,'tesla_df (lookup table)'!$A:$K,MATCH('tesla_df (daily_returns) (2)'!$J$1,'tesla_df (lookup table)'!$1:$1,0),0),"")</f>
        <v>0.57472804127428434</v>
      </c>
    </row>
    <row r="173" spans="1:10" x14ac:dyDescent="0.25">
      <c r="A173" s="1">
        <v>43026</v>
      </c>
      <c r="D173">
        <v>359.64999399999999</v>
      </c>
      <c r="E173">
        <v>4939100</v>
      </c>
      <c r="I173" s="1">
        <v>43026</v>
      </c>
      <c r="J173" s="3">
        <f>IFERROR(VLOOKUP($A173,'tesla_df (lookup table)'!$A:$K,MATCH('tesla_df (daily_returns) (2)'!$J$1,'tesla_df (lookup table)'!$1:$1,0),0),"")</f>
        <v>0.60982045369821491</v>
      </c>
    </row>
    <row r="174" spans="1:10" x14ac:dyDescent="0.25">
      <c r="A174" s="1">
        <v>43025</v>
      </c>
      <c r="D174">
        <v>355.75</v>
      </c>
      <c r="E174">
        <v>3293300</v>
      </c>
      <c r="I174" s="1">
        <v>43025</v>
      </c>
      <c r="J174" s="3">
        <f>IFERROR(VLOOKUP($A174,'tesla_df (lookup table)'!$A:$K,MATCH('tesla_df (daily_returns) (2)'!$J$1,'tesla_df (lookup table)'!$1:$1,0),0),"")</f>
        <v>0.59236378689649016</v>
      </c>
    </row>
    <row r="175" spans="1:10" x14ac:dyDescent="0.25">
      <c r="A175" s="1">
        <v>43024</v>
      </c>
      <c r="D175">
        <v>350.60000600000001</v>
      </c>
      <c r="E175">
        <v>5375500</v>
      </c>
      <c r="I175" s="1">
        <v>43024</v>
      </c>
      <c r="J175" s="3">
        <f>IFERROR(VLOOKUP($A175,'tesla_df (lookup table)'!$A:$K,MATCH('tesla_df (daily_returns) (2)'!$J$1,'tesla_df (lookup table)'!$1:$1,0),0),"")</f>
        <v>0.56931202597355501</v>
      </c>
    </row>
    <row r="176" spans="1:10" x14ac:dyDescent="0.25">
      <c r="A176" s="1">
        <v>43021</v>
      </c>
      <c r="D176">
        <v>355.57000699999998</v>
      </c>
      <c r="E176">
        <v>3540500</v>
      </c>
      <c r="I176" s="1">
        <v>43021</v>
      </c>
      <c r="J176" s="3">
        <f>IFERROR(VLOOKUP($A176,'tesla_df (lookup table)'!$A:$K,MATCH('tesla_df (daily_returns) (2)'!$J$1,'tesla_df (lookup table)'!$1:$1,0),0),"")</f>
        <v>0.5915581246755629</v>
      </c>
    </row>
    <row r="177" spans="1:10" x14ac:dyDescent="0.25">
      <c r="A177" s="1">
        <v>43020</v>
      </c>
      <c r="D177">
        <v>355.67999300000002</v>
      </c>
      <c r="E177">
        <v>4087000</v>
      </c>
      <c r="I177" s="1">
        <v>43020</v>
      </c>
      <c r="J177" s="3">
        <f>IFERROR(VLOOKUP($A177,'tesla_df (lookup table)'!$A:$K,MATCH('tesla_df (daily_returns) (2)'!$J$1,'tesla_df (lookup table)'!$1:$1,0),0),"")</f>
        <v>0.59205043029317539</v>
      </c>
    </row>
    <row r="178" spans="1:10" x14ac:dyDescent="0.25">
      <c r="A178" s="1">
        <v>43019</v>
      </c>
      <c r="D178">
        <v>354.60000600000001</v>
      </c>
      <c r="E178">
        <v>4500800</v>
      </c>
      <c r="I178" s="1">
        <v>43019</v>
      </c>
      <c r="J178" s="3">
        <f>IFERROR(VLOOKUP($A178,'tesla_df (lookup table)'!$A:$K,MATCH('tesla_df (daily_returns) (2)'!$J$1,'tesla_df (lookup table)'!$1:$1,0),0),"")</f>
        <v>0.58721632716142835</v>
      </c>
    </row>
    <row r="179" spans="1:10" x14ac:dyDescent="0.25">
      <c r="A179" s="1">
        <v>43018</v>
      </c>
      <c r="D179">
        <v>355.58999599999999</v>
      </c>
      <c r="E179">
        <v>6978500</v>
      </c>
      <c r="I179" s="1">
        <v>43018</v>
      </c>
      <c r="J179" s="3">
        <f>IFERROR(VLOOKUP($A179,'tesla_df (lookup table)'!$A:$K,MATCH('tesla_df (daily_returns) (2)'!$J$1,'tesla_df (lookup table)'!$1:$1,0),0),"")</f>
        <v>0.59164759694467395</v>
      </c>
    </row>
    <row r="180" spans="1:10" x14ac:dyDescent="0.25">
      <c r="A180" s="1">
        <v>43017</v>
      </c>
      <c r="D180">
        <v>342.94000199999999</v>
      </c>
      <c r="E180">
        <v>7493700</v>
      </c>
      <c r="I180" s="1">
        <v>43017</v>
      </c>
      <c r="J180" s="3">
        <f>IFERROR(VLOOKUP($A180,'tesla_df (lookup table)'!$A:$K,MATCH('tesla_df (daily_returns) (2)'!$J$1,'tesla_df (lookup table)'!$1:$1,0),0),"")</f>
        <v>0.53502527129447619</v>
      </c>
    </row>
    <row r="181" spans="1:10" x14ac:dyDescent="0.25">
      <c r="A181" s="1">
        <v>43014</v>
      </c>
      <c r="D181">
        <v>356.88000499999998</v>
      </c>
      <c r="E181">
        <v>4297500</v>
      </c>
      <c r="I181" s="1">
        <v>43014</v>
      </c>
      <c r="J181" s="3">
        <f>IFERROR(VLOOKUP($A181,'tesla_df (lookup table)'!$A:$K,MATCH('tesla_df (daily_returns) (2)'!$J$1,'tesla_df (lookup table)'!$1:$1,0),0),"")</f>
        <v>0.59742177436244082</v>
      </c>
    </row>
    <row r="182" spans="1:10" x14ac:dyDescent="0.25">
      <c r="A182" s="1">
        <v>43013</v>
      </c>
      <c r="D182">
        <v>355.32998700000002</v>
      </c>
      <c r="E182">
        <v>4171700</v>
      </c>
      <c r="I182" s="1">
        <v>43013</v>
      </c>
      <c r="J182" s="3">
        <f>IFERROR(VLOOKUP($A182,'tesla_df (lookup table)'!$A:$K,MATCH('tesla_df (daily_returns) (2)'!$J$1,'tesla_df (lookup table)'!$1:$1,0),0),"")</f>
        <v>0.59048377708278466</v>
      </c>
    </row>
    <row r="183" spans="1:10" x14ac:dyDescent="0.25">
      <c r="A183" s="1">
        <v>43012</v>
      </c>
      <c r="D183">
        <v>355.01001000000002</v>
      </c>
      <c r="E183">
        <v>8163500</v>
      </c>
      <c r="I183" s="1">
        <v>43012</v>
      </c>
      <c r="J183" s="3">
        <f>IFERROR(VLOOKUP($A183,'tesla_df (lookup table)'!$A:$K,MATCH('tesla_df (daily_returns) (2)'!$J$1,'tesla_df (lookup table)'!$1:$1,0),0),"")</f>
        <v>0.58905153593748671</v>
      </c>
    </row>
    <row r="184" spans="1:10" x14ac:dyDescent="0.25">
      <c r="A184" s="1">
        <v>43011</v>
      </c>
      <c r="D184">
        <v>348.14001500000001</v>
      </c>
      <c r="E184">
        <v>10153600</v>
      </c>
      <c r="I184" s="1">
        <v>43011</v>
      </c>
      <c r="J184" s="3">
        <f>IFERROR(VLOOKUP($A184,'tesla_df (lookup table)'!$A:$K,MATCH('tesla_df (daily_returns) (2)'!$J$1,'tesla_df (lookup table)'!$1:$1,0),0),"")</f>
        <v>0.55830092102769058</v>
      </c>
    </row>
    <row r="185" spans="1:10" x14ac:dyDescent="0.25">
      <c r="A185" s="1">
        <v>43010</v>
      </c>
      <c r="D185">
        <v>341.52999899999998</v>
      </c>
      <c r="E185">
        <v>5286800</v>
      </c>
      <c r="I185" s="1">
        <v>43010</v>
      </c>
      <c r="J185" s="3">
        <f>IFERROR(VLOOKUP($A185,'tesla_df (lookup table)'!$A:$K,MATCH('tesla_df (daily_returns) (2)'!$J$1,'tesla_df (lookup table)'!$1:$1,0),0),"")</f>
        <v>0.52871399169752487</v>
      </c>
    </row>
    <row r="186" spans="1:10" x14ac:dyDescent="0.25">
      <c r="A186" s="1">
        <v>43008</v>
      </c>
      <c r="B186">
        <v>-535480</v>
      </c>
      <c r="C186">
        <v>-570545</v>
      </c>
      <c r="F186">
        <v>5.306</v>
      </c>
      <c r="I186" s="1">
        <v>43008</v>
      </c>
    </row>
    <row r="187" spans="1:10" x14ac:dyDescent="0.25">
      <c r="A187" s="1">
        <v>43007</v>
      </c>
      <c r="D187">
        <v>341.10000600000001</v>
      </c>
      <c r="E187">
        <v>5107100</v>
      </c>
      <c r="I187" s="1">
        <v>43007</v>
      </c>
      <c r="J187" s="3">
        <f>IFERROR(VLOOKUP($A187,'tesla_df (lookup table)'!$A:$K,MATCH('tesla_df (daily_returns) (2)'!$J$1,'tesla_df (lookup table)'!$1:$1,0),0),"")</f>
        <v>0.52678931065235568</v>
      </c>
    </row>
    <row r="188" spans="1:10" x14ac:dyDescent="0.25">
      <c r="A188" s="1">
        <v>43006</v>
      </c>
      <c r="D188">
        <v>339.60000600000001</v>
      </c>
      <c r="E188">
        <v>5319600</v>
      </c>
      <c r="I188" s="1">
        <v>43006</v>
      </c>
      <c r="J188" s="3">
        <f>IFERROR(VLOOKUP($A188,'tesla_df (lookup table)'!$A:$K,MATCH('tesla_df (daily_returns) (2)'!$J$1,'tesla_df (lookup table)'!$1:$1,0),0),"")</f>
        <v>0.52007519770690314</v>
      </c>
    </row>
    <row r="189" spans="1:10" x14ac:dyDescent="0.25">
      <c r="A189" s="1">
        <v>43005</v>
      </c>
      <c r="D189">
        <v>340.970000999999</v>
      </c>
      <c r="E189">
        <v>6060300</v>
      </c>
      <c r="I189" s="1">
        <v>43005</v>
      </c>
      <c r="J189" s="3">
        <f>IFERROR(VLOOKUP($A189,'tesla_df (lookup table)'!$A:$K,MATCH('tesla_df (daily_returns) (2)'!$J$1,'tesla_df (lookup table)'!$1:$1,0),0),"")</f>
        <v>0.52620739848336884</v>
      </c>
    </row>
    <row r="190" spans="1:10" x14ac:dyDescent="0.25">
      <c r="A190" s="1">
        <v>43004</v>
      </c>
      <c r="D190">
        <v>345.25</v>
      </c>
      <c r="E190">
        <v>7156300</v>
      </c>
      <c r="I190" s="1">
        <v>43004</v>
      </c>
      <c r="J190" s="3">
        <f>IFERROR(VLOOKUP($A190,'tesla_df (lookup table)'!$A:$K,MATCH('tesla_df (daily_returns) (2)'!$J$1,'tesla_df (lookup table)'!$1:$1,0),0),"")</f>
        <v>0.54536499627832258</v>
      </c>
    </row>
    <row r="191" spans="1:10" x14ac:dyDescent="0.25">
      <c r="A191" s="1">
        <v>43003</v>
      </c>
      <c r="D191">
        <v>344.98998999999998</v>
      </c>
      <c r="E191">
        <v>7605900</v>
      </c>
      <c r="I191" s="1">
        <v>43003</v>
      </c>
      <c r="J191" s="3">
        <f>IFERROR(VLOOKUP($A191,'tesla_df (lookup table)'!$A:$K,MATCH('tesla_df (daily_returns) (2)'!$J$1,'tesla_df (lookup table)'!$1:$1,0),0),"")</f>
        <v>0.54420117194035766</v>
      </c>
    </row>
    <row r="192" spans="1:10" x14ac:dyDescent="0.25">
      <c r="A192" s="1">
        <v>43000</v>
      </c>
      <c r="D192">
        <v>351.08999599999999</v>
      </c>
      <c r="E192">
        <v>8159400</v>
      </c>
      <c r="I192" s="1">
        <v>43000</v>
      </c>
      <c r="J192" s="3">
        <f>IFERROR(VLOOKUP($A192,'tesla_df (lookup table)'!$A:$K,MATCH('tesla_df (daily_returns) (2)'!$J$1,'tesla_df (lookup table)'!$1:$1,0),0),"")</f>
        <v>0.57150525810831643</v>
      </c>
    </row>
    <row r="193" spans="1:10" x14ac:dyDescent="0.25">
      <c r="A193" s="1">
        <v>42999</v>
      </c>
      <c r="D193">
        <v>366.48001099999999</v>
      </c>
      <c r="E193">
        <v>4618200</v>
      </c>
      <c r="I193" s="1">
        <v>42999</v>
      </c>
      <c r="J193" s="3">
        <f>IFERROR(VLOOKUP($A193,'tesla_df (lookup table)'!$A:$K,MATCH('tesla_df (daily_returns) (2)'!$J$1,'tesla_df (lookup table)'!$1:$1,0),0),"")</f>
        <v>0.64039212406978885</v>
      </c>
    </row>
    <row r="194" spans="1:10" x14ac:dyDescent="0.25">
      <c r="A194" s="1">
        <v>42998</v>
      </c>
      <c r="D194">
        <v>373.91000400000001</v>
      </c>
      <c r="E194">
        <v>4919100</v>
      </c>
      <c r="I194" s="1">
        <v>42998</v>
      </c>
      <c r="J194" s="3">
        <f>IFERROR(VLOOKUP($A194,'tesla_df (lookup table)'!$A:$K,MATCH('tesla_df (daily_returns) (2)'!$J$1,'tesla_df (lookup table)'!$1:$1,0),0),"")</f>
        <v>0.67364933219373668</v>
      </c>
    </row>
    <row r="195" spans="1:10" x14ac:dyDescent="0.25">
      <c r="A195" s="1">
        <v>42997</v>
      </c>
      <c r="D195">
        <v>375.10000600000001</v>
      </c>
      <c r="E195">
        <v>6451900</v>
      </c>
      <c r="I195" s="1">
        <v>42997</v>
      </c>
      <c r="J195" s="3">
        <f>IFERROR(VLOOKUP($A195,'tesla_df (lookup table)'!$A:$K,MATCH('tesla_df (daily_returns) (2)'!$J$1,'tesla_df (lookup table)'!$1:$1,0),0),"")</f>
        <v>0.67897587074927956</v>
      </c>
    </row>
    <row r="196" spans="1:10" x14ac:dyDescent="0.25">
      <c r="A196" s="1">
        <v>42996</v>
      </c>
      <c r="D196">
        <v>385</v>
      </c>
      <c r="E196">
        <v>7188000</v>
      </c>
      <c r="I196" s="1">
        <v>42996</v>
      </c>
      <c r="J196" s="3">
        <f>IFERROR(VLOOKUP($A196,'tesla_df (lookup table)'!$A:$K,MATCH('tesla_df (daily_returns) (2)'!$J$1,'tesla_df (lookup table)'!$1:$1,0),0),"")</f>
        <v>0.72328898933281438</v>
      </c>
    </row>
    <row r="197" spans="1:10" x14ac:dyDescent="0.25">
      <c r="A197" s="1">
        <v>42993</v>
      </c>
      <c r="D197">
        <v>379.80999800000001</v>
      </c>
      <c r="E197">
        <v>5420500</v>
      </c>
      <c r="I197" s="1">
        <v>42993</v>
      </c>
      <c r="J197" s="3">
        <f>IFERROR(VLOOKUP($A197,'tesla_df (lookup table)'!$A:$K,MATCH('tesla_df (daily_returns) (2)'!$J$1,'tesla_df (lookup table)'!$1:$1,0),0),"")</f>
        <v>0.70005814958939816</v>
      </c>
    </row>
    <row r="198" spans="1:10" x14ac:dyDescent="0.25">
      <c r="A198" s="1">
        <v>42992</v>
      </c>
      <c r="D198">
        <v>377.64001500000001</v>
      </c>
      <c r="E198">
        <v>7202500</v>
      </c>
      <c r="I198" s="1">
        <v>42992</v>
      </c>
      <c r="J198" s="3">
        <f>IFERROR(VLOOKUP($A198,'tesla_df (lookup table)'!$A:$K,MATCH('tesla_df (daily_returns) (2)'!$J$1,'tesla_df (lookup table)'!$1:$1,0),0),"")</f>
        <v>0.69034514228825683</v>
      </c>
    </row>
    <row r="199" spans="1:10" x14ac:dyDescent="0.25">
      <c r="A199" s="1">
        <v>42991</v>
      </c>
      <c r="D199">
        <v>366.23001099999999</v>
      </c>
      <c r="E199">
        <v>4185200</v>
      </c>
      <c r="I199" s="1">
        <v>42991</v>
      </c>
      <c r="J199" s="3">
        <f>IFERROR(VLOOKUP($A199,'tesla_df (lookup table)'!$A:$K,MATCH('tesla_df (daily_returns) (2)'!$J$1,'tesla_df (lookup table)'!$1:$1,0),0),"")</f>
        <v>0.6392731052455467</v>
      </c>
    </row>
    <row r="200" spans="1:10" x14ac:dyDescent="0.25">
      <c r="A200" s="1">
        <v>42990</v>
      </c>
      <c r="D200">
        <v>362.75</v>
      </c>
      <c r="E200">
        <v>5972900</v>
      </c>
      <c r="I200" s="1">
        <v>42990</v>
      </c>
      <c r="J200" s="3">
        <f>IFERROR(VLOOKUP($A200,'tesla_df (lookup table)'!$A:$K,MATCH('tesla_df (daily_returns) (2)'!$J$1,'tesla_df (lookup table)'!$1:$1,0),0),"")</f>
        <v>0.62369631397526859</v>
      </c>
    </row>
    <row r="201" spans="1:10" x14ac:dyDescent="0.25">
      <c r="A201" s="1">
        <v>42989</v>
      </c>
      <c r="D201">
        <v>363.69000199999999</v>
      </c>
      <c r="E201">
        <v>7667100</v>
      </c>
      <c r="I201" s="1">
        <v>42989</v>
      </c>
      <c r="J201" s="3">
        <f>IFERROR(VLOOKUP($A201,'tesla_df (lookup table)'!$A:$K,MATCH('tesla_df (daily_returns) (2)'!$J$1,'tesla_df (lookup table)'!$1:$1,0),0),"")</f>
        <v>0.62790383370656944</v>
      </c>
    </row>
    <row r="202" spans="1:10" x14ac:dyDescent="0.25">
      <c r="A202" s="1">
        <v>42986</v>
      </c>
      <c r="D202">
        <v>343.39999399999999</v>
      </c>
      <c r="E202">
        <v>3263500</v>
      </c>
      <c r="I202" s="1">
        <v>42986</v>
      </c>
      <c r="J202" s="3">
        <f>IFERROR(VLOOKUP($A202,'tesla_df (lookup table)'!$A:$K,MATCH('tesla_df (daily_returns) (2)'!$J$1,'tesla_df (lookup table)'!$1:$1,0),0),"")</f>
        <v>0.5370842301224793</v>
      </c>
    </row>
    <row r="203" spans="1:10" x14ac:dyDescent="0.25">
      <c r="A203" s="1">
        <v>42985</v>
      </c>
      <c r="D203">
        <v>350.60998499999999</v>
      </c>
      <c r="E203">
        <v>4239200</v>
      </c>
      <c r="I203" s="1">
        <v>42985</v>
      </c>
      <c r="J203" s="3">
        <f>IFERROR(VLOOKUP($A203,'tesla_df (lookup table)'!$A:$K,MATCH('tesla_df (daily_returns) (2)'!$J$1,'tesla_df (lookup table)'!$1:$1,0),0),"")</f>
        <v>0.5693566927289434</v>
      </c>
    </row>
    <row r="204" spans="1:10" x14ac:dyDescent="0.25">
      <c r="A204" s="1">
        <v>42984</v>
      </c>
      <c r="D204">
        <v>344.52999899999998</v>
      </c>
      <c r="E204">
        <v>4091400</v>
      </c>
      <c r="I204" s="1">
        <v>42984</v>
      </c>
      <c r="J204" s="3">
        <f>IFERROR(VLOOKUP($A204,'tesla_df (lookup table)'!$A:$K,MATCH('tesla_df (daily_returns) (2)'!$J$1,'tesla_df (lookup table)'!$1:$1,0),0),"")</f>
        <v>0.54214221758842995</v>
      </c>
    </row>
    <row r="205" spans="1:10" x14ac:dyDescent="0.25">
      <c r="A205" s="1">
        <v>42983</v>
      </c>
      <c r="D205">
        <v>349.58999599999999</v>
      </c>
      <c r="E205">
        <v>3835100</v>
      </c>
      <c r="I205" s="1">
        <v>42983</v>
      </c>
      <c r="J205" s="3">
        <f>IFERROR(VLOOKUP($A205,'tesla_df (lookup table)'!$A:$K,MATCH('tesla_df (daily_returns) (2)'!$J$1,'tesla_df (lookup table)'!$1:$1,0),0),"")</f>
        <v>0.56479114516286388</v>
      </c>
    </row>
    <row r="206" spans="1:10" x14ac:dyDescent="0.25">
      <c r="A206" s="1">
        <v>42979</v>
      </c>
      <c r="D206">
        <v>355.39999399999999</v>
      </c>
      <c r="E206">
        <v>3049500</v>
      </c>
      <c r="I206" s="1">
        <v>42979</v>
      </c>
      <c r="J206" s="3">
        <f>IFERROR(VLOOKUP($A206,'tesla_df (lookup table)'!$A:$K,MATCH('tesla_df (daily_returns) (2)'!$J$1,'tesla_df (lookup table)'!$1:$1,0),0),"")</f>
        <v>0.59079713368609943</v>
      </c>
    </row>
    <row r="207" spans="1:10" x14ac:dyDescent="0.25">
      <c r="A207" s="1">
        <v>42978</v>
      </c>
      <c r="D207">
        <v>355.89999399999999</v>
      </c>
      <c r="E207">
        <v>4072800</v>
      </c>
      <c r="F207">
        <v>5.84</v>
      </c>
      <c r="I207" s="1">
        <v>42978</v>
      </c>
      <c r="J207" s="3">
        <f>IFERROR(VLOOKUP($A207,'tesla_df (lookup table)'!$A:$K,MATCH('tesla_df (daily_returns) (2)'!$J$1,'tesla_df (lookup table)'!$1:$1,0),0),"")</f>
        <v>0.59303517133458361</v>
      </c>
    </row>
    <row r="208" spans="1:10" x14ac:dyDescent="0.25">
      <c r="A208" s="1">
        <v>42977</v>
      </c>
      <c r="D208">
        <v>353.17999300000002</v>
      </c>
      <c r="E208">
        <v>3412900</v>
      </c>
      <c r="I208" s="1">
        <v>42977</v>
      </c>
      <c r="J208" s="3">
        <f>IFERROR(VLOOKUP($A208,'tesla_df (lookup table)'!$A:$K,MATCH('tesla_df (daily_returns) (2)'!$J$1,'tesla_df (lookup table)'!$1:$1,0),0),"")</f>
        <v>0.58086024205075459</v>
      </c>
    </row>
    <row r="209" spans="1:10" x14ac:dyDescent="0.25">
      <c r="A209" s="1">
        <v>42976</v>
      </c>
      <c r="D209">
        <v>347.35998499999999</v>
      </c>
      <c r="E209">
        <v>4073700</v>
      </c>
      <c r="I209" s="1">
        <v>42976</v>
      </c>
      <c r="J209" s="3">
        <f>IFERROR(VLOOKUP($A209,'tesla_df (lookup table)'!$A:$K,MATCH('tesla_df (daily_returns) (2)'!$J$1,'tesla_df (lookup table)'!$1:$1,0),0),"")</f>
        <v>0.55480944801379628</v>
      </c>
    </row>
    <row r="210" spans="1:10" x14ac:dyDescent="0.25">
      <c r="A210" s="1">
        <v>42975</v>
      </c>
      <c r="D210">
        <v>345.66000400000001</v>
      </c>
      <c r="E210">
        <v>3764000</v>
      </c>
      <c r="I210" s="1">
        <v>42975</v>
      </c>
      <c r="J210" s="3">
        <f>IFERROR(VLOOKUP($A210,'tesla_df (lookup table)'!$A:$K,MATCH('tesla_df (daily_returns) (2)'!$J$1,'tesla_df (lookup table)'!$1:$1,0),0),"")</f>
        <v>0.54720020505438083</v>
      </c>
    </row>
    <row r="211" spans="1:10" x14ac:dyDescent="0.25">
      <c r="A211" s="1">
        <v>42972</v>
      </c>
      <c r="D211">
        <v>348.04998799999998</v>
      </c>
      <c r="E211">
        <v>3484000</v>
      </c>
      <c r="I211" s="1">
        <v>42972</v>
      </c>
      <c r="J211" s="3">
        <f>IFERROR(VLOOKUP($A211,'tesla_df (lookup table)'!$A:$K,MATCH('tesla_df (daily_returns) (2)'!$J$1,'tesla_df (lookup table)'!$1:$1,0),0),"")</f>
        <v>0.55789795339693027</v>
      </c>
    </row>
    <row r="212" spans="1:10" x14ac:dyDescent="0.25">
      <c r="A212" s="1">
        <v>42971</v>
      </c>
      <c r="D212">
        <v>352.92999300000002</v>
      </c>
      <c r="E212">
        <v>4584700</v>
      </c>
      <c r="I212" s="1">
        <v>42971</v>
      </c>
      <c r="J212" s="3">
        <f>IFERROR(VLOOKUP($A212,'tesla_df (lookup table)'!$A:$K,MATCH('tesla_df (daily_returns) (2)'!$J$1,'tesla_df (lookup table)'!$1:$1,0),0),"")</f>
        <v>0.57974122322651245</v>
      </c>
    </row>
    <row r="213" spans="1:10" x14ac:dyDescent="0.25">
      <c r="A213" s="1">
        <v>42970</v>
      </c>
      <c r="D213">
        <v>352.76998900000001</v>
      </c>
      <c r="E213">
        <v>4954500</v>
      </c>
      <c r="I213" s="1">
        <v>42970</v>
      </c>
      <c r="J213" s="3">
        <f>IFERROR(VLOOKUP($A213,'tesla_df (lookup table)'!$A:$K,MATCH('tesla_df (daily_returns) (2)'!$J$1,'tesla_df (lookup table)'!$1:$1,0),0),"")</f>
        <v>0.57902503327469634</v>
      </c>
    </row>
    <row r="214" spans="1:10" x14ac:dyDescent="0.25">
      <c r="A214" s="1">
        <v>42969</v>
      </c>
      <c r="D214">
        <v>341.35000600000001</v>
      </c>
      <c r="E214">
        <v>4322000</v>
      </c>
      <c r="I214" s="1">
        <v>42969</v>
      </c>
      <c r="J214" s="3">
        <f>IFERROR(VLOOKUP($A214,'tesla_df (lookup table)'!$A:$K,MATCH('tesla_df (daily_returns) (2)'!$J$1,'tesla_df (lookup table)'!$1:$1,0),0),"")</f>
        <v>0.52790832947659783</v>
      </c>
    </row>
    <row r="215" spans="1:10" x14ac:dyDescent="0.25">
      <c r="A215" s="1">
        <v>42968</v>
      </c>
      <c r="D215">
        <v>337.85998499999999</v>
      </c>
      <c r="E215">
        <v>6495400</v>
      </c>
      <c r="I215" s="1">
        <v>42968</v>
      </c>
      <c r="J215" s="3">
        <f>IFERROR(VLOOKUP($A215,'tesla_df (lookup table)'!$A:$K,MATCH('tesla_df (daily_returns) (2)'!$J$1,'tesla_df (lookup table)'!$1:$1,0),0),"")</f>
        <v>0.51228673269259695</v>
      </c>
    </row>
    <row r="216" spans="1:10" x14ac:dyDescent="0.25">
      <c r="A216" s="1">
        <v>42965</v>
      </c>
      <c r="D216">
        <v>347.459991</v>
      </c>
      <c r="E216">
        <v>5408200</v>
      </c>
      <c r="I216" s="1">
        <v>42965</v>
      </c>
      <c r="J216" s="3">
        <f>IFERROR(VLOOKUP($A216,'tesla_df (lookup table)'!$A:$K,MATCH('tesla_df (daily_returns) (2)'!$J$1,'tesla_df (lookup table)'!$1:$1,0),0),"")</f>
        <v>0.55525708239994487</v>
      </c>
    </row>
    <row r="217" spans="1:10" x14ac:dyDescent="0.25">
      <c r="A217" s="1">
        <v>42964</v>
      </c>
      <c r="D217">
        <v>351.92001299999998</v>
      </c>
      <c r="E217">
        <v>5027700</v>
      </c>
      <c r="I217" s="1">
        <v>42964</v>
      </c>
      <c r="J217" s="3">
        <f>IFERROR(VLOOKUP($A217,'tesla_df (lookup table)'!$A:$K,MATCH('tesla_df (daily_returns) (2)'!$J$1,'tesla_df (lookup table)'!$1:$1,0),0),"")</f>
        <v>0.57522047669808019</v>
      </c>
    </row>
    <row r="218" spans="1:10" x14ac:dyDescent="0.25">
      <c r="A218" s="1">
        <v>42963</v>
      </c>
      <c r="D218">
        <v>362.91000400000001</v>
      </c>
      <c r="E218">
        <v>3413800</v>
      </c>
      <c r="I218" s="1">
        <v>42963</v>
      </c>
      <c r="J218" s="3">
        <f>IFERROR(VLOOKUP($A218,'tesla_df (lookup table)'!$A:$K,MATCH('tesla_df (daily_returns) (2)'!$J$1,'tesla_df (lookup table)'!$1:$1,0),0),"")</f>
        <v>0.62441250392708481</v>
      </c>
    </row>
    <row r="219" spans="1:10" x14ac:dyDescent="0.25">
      <c r="A219" s="1">
        <v>42962</v>
      </c>
      <c r="D219">
        <v>362.32998700000002</v>
      </c>
      <c r="E219">
        <v>3085100</v>
      </c>
      <c r="I219" s="1">
        <v>42962</v>
      </c>
      <c r="J219" s="3">
        <f>IFERROR(VLOOKUP($A219,'tesla_df (lookup table)'!$A:$K,MATCH('tesla_df (daily_returns) (2)'!$J$1,'tesla_df (lookup table)'!$1:$1,0),0),"")</f>
        <v>0.62181630416156319</v>
      </c>
    </row>
    <row r="220" spans="1:10" x14ac:dyDescent="0.25">
      <c r="A220" s="1">
        <v>42961</v>
      </c>
      <c r="D220">
        <v>363.79998799999998</v>
      </c>
      <c r="E220">
        <v>4502700</v>
      </c>
      <c r="I220" s="1">
        <v>42961</v>
      </c>
      <c r="J220" s="3">
        <f>IFERROR(VLOOKUP($A220,'tesla_df (lookup table)'!$A:$K,MATCH('tesla_df (daily_returns) (2)'!$J$1,'tesla_df (lookup table)'!$1:$1,0),0),"")</f>
        <v>0.62839613932418181</v>
      </c>
    </row>
    <row r="221" spans="1:10" x14ac:dyDescent="0.25">
      <c r="A221" s="1">
        <v>42958</v>
      </c>
      <c r="D221">
        <v>357.86999500000002</v>
      </c>
      <c r="E221">
        <v>4365800</v>
      </c>
      <c r="I221" s="1">
        <v>42958</v>
      </c>
      <c r="J221" s="3">
        <f>IFERROR(VLOOKUP($A221,'tesla_df (lookup table)'!$A:$K,MATCH('tesla_df (daily_returns) (2)'!$J$1,'tesla_df (lookup table)'!$1:$1,0),0),"")</f>
        <v>0.60185304414568663</v>
      </c>
    </row>
    <row r="222" spans="1:10" x14ac:dyDescent="0.25">
      <c r="A222" s="1">
        <v>42957</v>
      </c>
      <c r="D222">
        <v>355.39999399999999</v>
      </c>
      <c r="E222">
        <v>7092900</v>
      </c>
      <c r="I222" s="1">
        <v>42957</v>
      </c>
      <c r="J222" s="3">
        <f>IFERROR(VLOOKUP($A222,'tesla_df (lookup table)'!$A:$K,MATCH('tesla_df (daily_returns) (2)'!$J$1,'tesla_df (lookup table)'!$1:$1,0),0),"")</f>
        <v>0.59079713368609943</v>
      </c>
    </row>
    <row r="223" spans="1:10" x14ac:dyDescent="0.25">
      <c r="A223" s="1">
        <v>42956</v>
      </c>
      <c r="D223">
        <v>363.52999899999998</v>
      </c>
      <c r="E223">
        <v>6892100</v>
      </c>
      <c r="I223" s="1">
        <v>42956</v>
      </c>
      <c r="J223" s="3">
        <f>IFERROR(VLOOKUP($A223,'tesla_df (lookup table)'!$A:$K,MATCH('tesla_df (daily_returns) (2)'!$J$1,'tesla_df (lookup table)'!$1:$1,0),0),"")</f>
        <v>0.62718764823082851</v>
      </c>
    </row>
    <row r="224" spans="1:10" x14ac:dyDescent="0.25">
      <c r="A224" s="1">
        <v>42955</v>
      </c>
      <c r="D224">
        <v>365.220000999999</v>
      </c>
      <c r="E224">
        <v>7449800</v>
      </c>
      <c r="I224" s="1">
        <v>42955</v>
      </c>
      <c r="J224" s="3">
        <f>IFERROR(VLOOKUP($A224,'tesla_df (lookup table)'!$A:$K,MATCH('tesla_df (daily_returns) (2)'!$J$1,'tesla_df (lookup table)'!$1:$1,0),0),"")</f>
        <v>0.63475222443485124</v>
      </c>
    </row>
    <row r="225" spans="1:10" x14ac:dyDescent="0.25">
      <c r="A225" s="1">
        <v>42954</v>
      </c>
      <c r="D225">
        <v>355.17001299999998</v>
      </c>
      <c r="E225">
        <v>6324500</v>
      </c>
      <c r="I225" s="1">
        <v>42954</v>
      </c>
      <c r="J225" s="3">
        <f>IFERROR(VLOOKUP($A225,'tesla_df (lookup table)'!$A:$K,MATCH('tesla_df (daily_returns) (2)'!$J$1,'tesla_df (lookup table)'!$1:$1,0),0),"")</f>
        <v>0.58976772141322731</v>
      </c>
    </row>
    <row r="226" spans="1:10" x14ac:dyDescent="0.25">
      <c r="A226" s="1">
        <v>42951</v>
      </c>
      <c r="D226">
        <v>356.91000400000001</v>
      </c>
      <c r="E226">
        <v>9268900</v>
      </c>
      <c r="I226" s="1">
        <v>42951</v>
      </c>
      <c r="J226" s="3">
        <f>IFERROR(VLOOKUP($A226,'tesla_df (lookup table)'!$A:$K,MATCH('tesla_df (daily_returns) (2)'!$J$1,'tesla_df (lookup table)'!$1:$1,0),0),"")</f>
        <v>0.59755605214527474</v>
      </c>
    </row>
    <row r="227" spans="1:10" x14ac:dyDescent="0.25">
      <c r="A227" s="1">
        <v>42950</v>
      </c>
      <c r="D227">
        <v>347.08999599999999</v>
      </c>
      <c r="E227">
        <v>13535000</v>
      </c>
      <c r="I227" s="1">
        <v>42950</v>
      </c>
      <c r="J227" s="3">
        <f>IFERROR(VLOOKUP($A227,'tesla_df (lookup table)'!$A:$K,MATCH('tesla_df (daily_returns) (2)'!$J$1,'tesla_df (lookup table)'!$1:$1,0),0),"")</f>
        <v>0.55360095692044309</v>
      </c>
    </row>
    <row r="228" spans="1:10" x14ac:dyDescent="0.25">
      <c r="A228" s="1">
        <v>42949</v>
      </c>
      <c r="D228">
        <v>325.89001500000001</v>
      </c>
      <c r="E228">
        <v>13091500</v>
      </c>
      <c r="I228" s="1">
        <v>42949</v>
      </c>
      <c r="J228" s="3">
        <f>IFERROR(VLOOKUP($A228,'tesla_df (lookup table)'!$A:$K,MATCH('tesla_df (daily_returns) (2)'!$J$1,'tesla_df (lookup table)'!$1:$1,0),0),"")</f>
        <v>0.45870824567014479</v>
      </c>
    </row>
    <row r="229" spans="1:10" x14ac:dyDescent="0.25">
      <c r="A229" s="1">
        <v>42948</v>
      </c>
      <c r="D229">
        <v>319.57000699999998</v>
      </c>
      <c r="E229">
        <v>8303100</v>
      </c>
      <c r="I229" s="1">
        <v>42948</v>
      </c>
      <c r="J229" s="3">
        <f>IFERROR(VLOOKUP($A229,'tesla_df (lookup table)'!$A:$K,MATCH('tesla_df (daily_returns) (2)'!$J$1,'tesla_df (lookup table)'!$1:$1,0),0),"")</f>
        <v>0.43041941398470229</v>
      </c>
    </row>
    <row r="230" spans="1:10" x14ac:dyDescent="0.25">
      <c r="A230" s="1">
        <v>42947</v>
      </c>
      <c r="D230">
        <v>323.470000999999</v>
      </c>
      <c r="E230">
        <v>8535100</v>
      </c>
      <c r="F230">
        <v>5.3079999999999998</v>
      </c>
      <c r="I230" s="1">
        <v>42947</v>
      </c>
      <c r="J230" s="3">
        <f>IFERROR(VLOOKUP($A230,'tesla_df (lookup table)'!$A:$K,MATCH('tesla_df (daily_returns) (2)'!$J$1,'tesla_df (lookup table)'!$1:$1,0),0),"")</f>
        <v>0.44787608078642271</v>
      </c>
    </row>
    <row r="231" spans="1:10" x14ac:dyDescent="0.25">
      <c r="A231" s="1">
        <v>42944</v>
      </c>
      <c r="D231">
        <v>335.07000699999998</v>
      </c>
      <c r="E231">
        <v>4880400</v>
      </c>
      <c r="I231" s="1">
        <v>42944</v>
      </c>
      <c r="J231" s="3">
        <f>IFERROR(VLOOKUP($A231,'tesla_df (lookup table)'!$A:$K,MATCH('tesla_df (daily_returns) (2)'!$J$1,'tesla_df (lookup table)'!$1:$1,0),0),"")</f>
        <v>0.49979858108771169</v>
      </c>
    </row>
    <row r="232" spans="1:10" x14ac:dyDescent="0.25">
      <c r="A232" s="1">
        <v>42943</v>
      </c>
      <c r="D232">
        <v>334.459991</v>
      </c>
      <c r="E232">
        <v>8302400</v>
      </c>
      <c r="I232" s="1">
        <v>42943</v>
      </c>
      <c r="J232" s="3">
        <f>IFERROR(VLOOKUP($A232,'tesla_df (lookup table)'!$A:$K,MATCH('tesla_df (daily_returns) (2)'!$J$1,'tesla_df (lookup table)'!$1:$1,0),0),"")</f>
        <v>0.49706810353935638</v>
      </c>
    </row>
    <row r="233" spans="1:10" x14ac:dyDescent="0.25">
      <c r="A233" s="1">
        <v>42942</v>
      </c>
      <c r="D233">
        <v>343.85000600000001</v>
      </c>
      <c r="E233">
        <v>4820800</v>
      </c>
      <c r="I233" s="1">
        <v>42942</v>
      </c>
      <c r="J233" s="3">
        <f>IFERROR(VLOOKUP($A233,'tesla_df (lookup table)'!$A:$K,MATCH('tesla_df (daily_returns) (2)'!$J$1,'tesla_df (lookup table)'!$1:$1,0),0),"")</f>
        <v>0.53909851771901862</v>
      </c>
    </row>
    <row r="234" spans="1:10" x14ac:dyDescent="0.25">
      <c r="A234" s="1">
        <v>42941</v>
      </c>
      <c r="D234">
        <v>339.60000600000001</v>
      </c>
      <c r="E234">
        <v>6989200</v>
      </c>
      <c r="I234" s="1">
        <v>42941</v>
      </c>
      <c r="J234" s="3">
        <f>IFERROR(VLOOKUP($A234,'tesla_df (lookup table)'!$A:$K,MATCH('tesla_df (daily_returns) (2)'!$J$1,'tesla_df (lookup table)'!$1:$1,0),0),"")</f>
        <v>0.52007519770690314</v>
      </c>
    </row>
    <row r="235" spans="1:10" x14ac:dyDescent="0.25">
      <c r="A235" s="1">
        <v>42940</v>
      </c>
      <c r="D235">
        <v>342.51998900000001</v>
      </c>
      <c r="E235">
        <v>8637100</v>
      </c>
      <c r="I235" s="1">
        <v>42940</v>
      </c>
      <c r="J235" s="3">
        <f>IFERROR(VLOOKUP($A235,'tesla_df (lookup table)'!$A:$K,MATCH('tesla_df (daily_returns) (2)'!$J$1,'tesla_df (lookup table)'!$1:$1,0),0),"")</f>
        <v>0.53314526148077068</v>
      </c>
    </row>
    <row r="236" spans="1:10" x14ac:dyDescent="0.25">
      <c r="A236" s="1">
        <v>42937</v>
      </c>
      <c r="D236">
        <v>328.39999399999999</v>
      </c>
      <c r="E236">
        <v>4901600</v>
      </c>
      <c r="I236" s="1">
        <v>42937</v>
      </c>
      <c r="J236" s="3">
        <f>IFERROR(VLOOKUP($A236,'tesla_df (lookup table)'!$A:$K,MATCH('tesla_df (daily_returns) (2)'!$J$1,'tesla_df (lookup table)'!$1:$1,0),0),"")</f>
        <v>0.46994310066795403</v>
      </c>
    </row>
    <row r="237" spans="1:10" x14ac:dyDescent="0.25">
      <c r="A237" s="1">
        <v>42936</v>
      </c>
      <c r="D237">
        <v>329.92001299999998</v>
      </c>
      <c r="E237">
        <v>5166200</v>
      </c>
      <c r="I237" s="1">
        <v>42936</v>
      </c>
      <c r="J237" s="3">
        <f>IFERROR(VLOOKUP($A237,'tesla_df (lookup table)'!$A:$K,MATCH('tesla_df (daily_returns) (2)'!$J$1,'tesla_df (lookup table)'!$1:$1,0),0),"")</f>
        <v>0.47674682016477654</v>
      </c>
    </row>
    <row r="238" spans="1:10" x14ac:dyDescent="0.25">
      <c r="A238" s="1">
        <v>42935</v>
      </c>
      <c r="D238">
        <v>325.26001000000002</v>
      </c>
      <c r="E238">
        <v>6357000</v>
      </c>
      <c r="I238" s="1">
        <v>42935</v>
      </c>
      <c r="J238" s="3">
        <f>IFERROR(VLOOKUP($A238,'tesla_df (lookup table)'!$A:$K,MATCH('tesla_df (daily_returns) (2)'!$J$1,'tesla_df (lookup table)'!$1:$1,0),0),"")</f>
        <v>0.45588829585267832</v>
      </c>
    </row>
    <row r="239" spans="1:10" x14ac:dyDescent="0.25">
      <c r="A239" s="1">
        <v>42934</v>
      </c>
      <c r="D239">
        <v>328.23998999999998</v>
      </c>
      <c r="E239">
        <v>6373700</v>
      </c>
      <c r="I239" s="1">
        <v>42934</v>
      </c>
      <c r="J239" s="3">
        <f>IFERROR(VLOOKUP($A239,'tesla_df (lookup table)'!$A:$K,MATCH('tesla_df (daily_returns) (2)'!$J$1,'tesla_df (lookup table)'!$1:$1,0),0),"")</f>
        <v>0.46922691071613781</v>
      </c>
    </row>
    <row r="240" spans="1:10" x14ac:dyDescent="0.25">
      <c r="A240" s="1">
        <v>42933</v>
      </c>
      <c r="D240">
        <v>319.57000699999998</v>
      </c>
      <c r="E240">
        <v>9876900</v>
      </c>
      <c r="I240" s="1">
        <v>42933</v>
      </c>
      <c r="J240" s="3">
        <f>IFERROR(VLOOKUP($A240,'tesla_df (lookup table)'!$A:$K,MATCH('tesla_df (daily_returns) (2)'!$J$1,'tesla_df (lookup table)'!$1:$1,0),0),"")</f>
        <v>0.43041941398470229</v>
      </c>
    </row>
    <row r="241" spans="1:10" x14ac:dyDescent="0.25">
      <c r="A241" s="1">
        <v>42930</v>
      </c>
      <c r="D241">
        <v>327.77999899999998</v>
      </c>
      <c r="E241">
        <v>5625200</v>
      </c>
      <c r="I241" s="1">
        <v>42930</v>
      </c>
      <c r="J241" s="3">
        <f>IFERROR(VLOOKUP($A241,'tesla_df (lookup table)'!$A:$K,MATCH('tesla_df (daily_returns) (2)'!$J$1,'tesla_df (lookup table)'!$1:$1,0),0),"")</f>
        <v>0.46716795636421005</v>
      </c>
    </row>
    <row r="242" spans="1:10" x14ac:dyDescent="0.25">
      <c r="A242" s="1">
        <v>42929</v>
      </c>
      <c r="D242">
        <v>323.41000400000001</v>
      </c>
      <c r="E242">
        <v>8594500</v>
      </c>
      <c r="I242" s="1">
        <v>42929</v>
      </c>
      <c r="J242" s="3">
        <f>IFERROR(VLOOKUP($A242,'tesla_df (lookup table)'!$A:$K,MATCH('tesla_df (daily_returns) (2)'!$J$1,'tesla_df (lookup table)'!$1:$1,0),0),"")</f>
        <v>0.44760752969683504</v>
      </c>
    </row>
    <row r="243" spans="1:10" x14ac:dyDescent="0.25">
      <c r="A243" s="1">
        <v>42928</v>
      </c>
      <c r="D243">
        <v>329.51998900000001</v>
      </c>
      <c r="E243">
        <v>10346100</v>
      </c>
      <c r="I243" s="1">
        <v>42928</v>
      </c>
      <c r="J243" s="3">
        <f>IFERROR(VLOOKUP($A243,'tesla_df (lookup table)'!$A:$K,MATCH('tesla_df (daily_returns) (2)'!$J$1,'tesla_df (lookup table)'!$1:$1,0),0),"")</f>
        <v>0.47495628262018219</v>
      </c>
    </row>
    <row r="244" spans="1:10" x14ac:dyDescent="0.25">
      <c r="A244" s="1">
        <v>42927</v>
      </c>
      <c r="D244">
        <v>327.220000999999</v>
      </c>
      <c r="E244">
        <v>11559400</v>
      </c>
      <c r="I244" s="1">
        <v>42927</v>
      </c>
      <c r="J244" s="3">
        <f>IFERROR(VLOOKUP($A244,'tesla_df (lookup table)'!$A:$K,MATCH('tesla_df (daily_returns) (2)'!$J$1,'tesla_df (lookup table)'!$1:$1,0),0),"")</f>
        <v>0.46466136315005402</v>
      </c>
    </row>
    <row r="245" spans="1:10" x14ac:dyDescent="0.25">
      <c r="A245" s="1">
        <v>42926</v>
      </c>
      <c r="D245">
        <v>316.04998799999998</v>
      </c>
      <c r="E245">
        <v>13820900</v>
      </c>
      <c r="I245" s="1">
        <v>42926</v>
      </c>
      <c r="J245" s="3">
        <f>IFERROR(VLOOKUP($A245,'tesla_df (lookup table)'!$A:$K,MATCH('tesla_df (daily_returns) (2)'!$J$1,'tesla_df (lookup table)'!$1:$1,0),0),"")</f>
        <v>0.41466354389394311</v>
      </c>
    </row>
    <row r="246" spans="1:10" x14ac:dyDescent="0.25">
      <c r="A246" s="1">
        <v>42923</v>
      </c>
      <c r="D246">
        <v>313.220000999999</v>
      </c>
      <c r="E246">
        <v>14176900</v>
      </c>
      <c r="I246" s="1">
        <v>42923</v>
      </c>
      <c r="J246" s="3">
        <f>IFERROR(VLOOKUP($A246,'tesla_df (lookup table)'!$A:$K,MATCH('tesla_df (daily_returns) (2)'!$J$1,'tesla_df (lookup table)'!$1:$1,0),0),"")</f>
        <v>0.40199630899249711</v>
      </c>
    </row>
    <row r="247" spans="1:10" x14ac:dyDescent="0.25">
      <c r="A247" s="1">
        <v>42922</v>
      </c>
      <c r="D247">
        <v>308.82998700000002</v>
      </c>
      <c r="E247">
        <v>19324500</v>
      </c>
      <c r="I247" s="1">
        <v>42922</v>
      </c>
      <c r="J247" s="3">
        <f>IFERROR(VLOOKUP($A247,'tesla_df (lookup table)'!$A:$K,MATCH('tesla_df (daily_returns) (2)'!$J$1,'tesla_df (lookup table)'!$1:$1,0),0),"")</f>
        <v>0.38234627577375646</v>
      </c>
    </row>
    <row r="248" spans="1:10" x14ac:dyDescent="0.25">
      <c r="A248" s="1">
        <v>42921</v>
      </c>
      <c r="D248">
        <v>327.08999599999999</v>
      </c>
      <c r="E248">
        <v>17046700</v>
      </c>
      <c r="I248" s="1">
        <v>42921</v>
      </c>
      <c r="J248" s="3">
        <f>IFERROR(VLOOKUP($A248,'tesla_df (lookup table)'!$A:$K,MATCH('tesla_df (daily_returns) (2)'!$J$1,'tesla_df (lookup table)'!$1:$1,0),0),"")</f>
        <v>0.46407945098107606</v>
      </c>
    </row>
    <row r="249" spans="1:10" x14ac:dyDescent="0.25">
      <c r="A249" s="1">
        <v>42919</v>
      </c>
      <c r="D249">
        <v>352.61999500000002</v>
      </c>
      <c r="E249">
        <v>6305400</v>
      </c>
      <c r="I249" s="1">
        <v>42919</v>
      </c>
      <c r="J249" s="3">
        <f>IFERROR(VLOOKUP($A249,'tesla_df (lookup table)'!$A:$K,MATCH('tesla_df (daily_returns) (2)'!$J$1,'tesla_df (lookup table)'!$1:$1,0),0),"")</f>
        <v>0.5783536488366029</v>
      </c>
    </row>
    <row r="250" spans="1:10" x14ac:dyDescent="0.25">
      <c r="A250" s="1">
        <v>42916</v>
      </c>
      <c r="B250">
        <v>-240916</v>
      </c>
      <c r="C250">
        <v>-269983</v>
      </c>
      <c r="D250">
        <v>361.60998499999999</v>
      </c>
      <c r="E250">
        <v>5848500</v>
      </c>
      <c r="F250">
        <v>5.9329999999999998</v>
      </c>
      <c r="I250" s="1">
        <v>42916</v>
      </c>
      <c r="J250" s="3">
        <f>IFERROR(VLOOKUP($A250,'tesla_df (lookup table)'!$A:$K,MATCH('tesla_df (daily_returns) (2)'!$J$1,'tesla_df (lookup table)'!$1:$1,0),0),"")</f>
        <v>0.61859352099559528</v>
      </c>
    </row>
    <row r="251" spans="1:10" x14ac:dyDescent="0.25">
      <c r="A251" s="1">
        <v>42915</v>
      </c>
      <c r="D251">
        <v>360.75</v>
      </c>
      <c r="E251">
        <v>8221000</v>
      </c>
      <c r="I251" s="1">
        <v>42915</v>
      </c>
      <c r="J251" s="3">
        <f>IFERROR(VLOOKUP($A251,'tesla_df (lookup table)'!$A:$K,MATCH('tesla_df (daily_returns) (2)'!$J$1,'tesla_df (lookup table)'!$1:$1,0),0),"")</f>
        <v>0.61474416338133198</v>
      </c>
    </row>
    <row r="252" spans="1:10" x14ac:dyDescent="0.25">
      <c r="A252" s="1">
        <v>42914</v>
      </c>
      <c r="D252">
        <v>371.23998999999998</v>
      </c>
      <c r="E252">
        <v>6302500</v>
      </c>
      <c r="I252" s="1">
        <v>42914</v>
      </c>
      <c r="J252" s="3">
        <f>IFERROR(VLOOKUP($A252,'tesla_df (lookup table)'!$A:$K,MATCH('tesla_df (daily_returns) (2)'!$J$1,'tesla_df (lookup table)'!$1:$1,0),0),"")</f>
        <v>0.6616981484857769</v>
      </c>
    </row>
    <row r="253" spans="1:10" x14ac:dyDescent="0.25">
      <c r="A253" s="1">
        <v>42913</v>
      </c>
      <c r="D253">
        <v>362.36999500000002</v>
      </c>
      <c r="E253">
        <v>6996400</v>
      </c>
      <c r="I253" s="1">
        <v>42913</v>
      </c>
      <c r="J253" s="3">
        <f>IFERROR(VLOOKUP($A253,'tesla_df (lookup table)'!$A:$K,MATCH('tesla_df (daily_returns) (2)'!$J$1,'tesla_df (lookup table)'!$1:$1,0),0),"")</f>
        <v>0.62199538298204426</v>
      </c>
    </row>
    <row r="254" spans="1:10" x14ac:dyDescent="0.25">
      <c r="A254" s="1">
        <v>42912</v>
      </c>
      <c r="D254">
        <v>377.48998999999998</v>
      </c>
      <c r="E254">
        <v>6604100</v>
      </c>
      <c r="I254" s="1">
        <v>42912</v>
      </c>
      <c r="J254" s="3">
        <f>IFERROR(VLOOKUP($A254,'tesla_df (lookup table)'!$A:$K,MATCH('tesla_df (daily_returns) (2)'!$J$1,'tesla_df (lookup table)'!$1:$1,0),0),"")</f>
        <v>0.689673619091829</v>
      </c>
    </row>
    <row r="255" spans="1:10" x14ac:dyDescent="0.25">
      <c r="A255" s="1">
        <v>42909</v>
      </c>
      <c r="D255">
        <v>383.45001200000002</v>
      </c>
      <c r="E255">
        <v>6445800</v>
      </c>
      <c r="I255" s="1">
        <v>42909</v>
      </c>
      <c r="J255" s="3">
        <f>IFERROR(VLOOKUP($A255,'tesla_df (lookup table)'!$A:$K,MATCH('tesla_df (daily_returns) (2)'!$J$1,'tesla_df (lookup table)'!$1:$1,0),0),"")</f>
        <v>0.71635112633541709</v>
      </c>
    </row>
    <row r="256" spans="1:10" x14ac:dyDescent="0.25">
      <c r="A256" s="1">
        <v>42908</v>
      </c>
      <c r="D256">
        <v>382.60998499999999</v>
      </c>
      <c r="E256">
        <v>7529800</v>
      </c>
      <c r="I256" s="1">
        <v>42908</v>
      </c>
      <c r="J256" s="3">
        <f>IFERROR(VLOOKUP($A256,'tesla_df (lookup table)'!$A:$K,MATCH('tesla_df (daily_returns) (2)'!$J$1,'tesla_df (lookup table)'!$1:$1,0),0),"")</f>
        <v>0.71259110223193056</v>
      </c>
    </row>
    <row r="257" spans="1:10" x14ac:dyDescent="0.25">
      <c r="A257" s="1">
        <v>42907</v>
      </c>
      <c r="D257">
        <v>376.39999399999999</v>
      </c>
      <c r="E257">
        <v>4923200</v>
      </c>
      <c r="I257" s="1">
        <v>42907</v>
      </c>
      <c r="J257" s="3">
        <f>IFERROR(VLOOKUP($A257,'tesla_df (lookup table)'!$A:$K,MATCH('tesla_df (daily_returns) (2)'!$J$1,'tesla_df (lookup table)'!$1:$1,0),0),"")</f>
        <v>0.68479471492243482</v>
      </c>
    </row>
    <row r="258" spans="1:10" x14ac:dyDescent="0.25">
      <c r="A258" s="1">
        <v>42906</v>
      </c>
      <c r="D258">
        <v>372.23998999999998</v>
      </c>
      <c r="E258">
        <v>7438700</v>
      </c>
      <c r="I258" s="1">
        <v>42906</v>
      </c>
      <c r="J258" s="3">
        <f>IFERROR(VLOOKUP($A258,'tesla_df (lookup table)'!$A:$K,MATCH('tesla_df (daily_returns) (2)'!$J$1,'tesla_df (lookup table)'!$1:$1,0),0),"")</f>
        <v>0.66617422378274516</v>
      </c>
    </row>
    <row r="259" spans="1:10" x14ac:dyDescent="0.25">
      <c r="A259" s="1">
        <v>42905</v>
      </c>
      <c r="D259">
        <v>369.79998799999998</v>
      </c>
      <c r="E259">
        <v>6549300</v>
      </c>
      <c r="I259" s="1">
        <v>42905</v>
      </c>
      <c r="J259" s="3">
        <f>IFERROR(VLOOKUP($A259,'tesla_df (lookup table)'!$A:$K,MATCH('tesla_df (daily_returns) (2)'!$J$1,'tesla_df (lookup table)'!$1:$1,0),0),"")</f>
        <v>0.65525259110599188</v>
      </c>
    </row>
    <row r="260" spans="1:10" x14ac:dyDescent="0.25">
      <c r="A260" s="1">
        <v>42902</v>
      </c>
      <c r="D260">
        <v>371.39999399999999</v>
      </c>
      <c r="E260">
        <v>6731000</v>
      </c>
      <c r="I260" s="1">
        <v>42902</v>
      </c>
      <c r="J260" s="3">
        <f>IFERROR(VLOOKUP($A260,'tesla_df (lookup table)'!$A:$K,MATCH('tesla_df (daily_returns) (2)'!$J$1,'tesla_df (lookup table)'!$1:$1,0),0),"")</f>
        <v>0.66241433843759301</v>
      </c>
    </row>
    <row r="261" spans="1:10" x14ac:dyDescent="0.25">
      <c r="A261" s="1">
        <v>42901</v>
      </c>
      <c r="D261">
        <v>375.33999599999999</v>
      </c>
      <c r="E261">
        <v>10426500</v>
      </c>
      <c r="I261" s="1">
        <v>42901</v>
      </c>
      <c r="J261" s="3">
        <f>IFERROR(VLOOKUP($A261,'tesla_df (lookup table)'!$A:$K,MATCH('tesla_df (daily_returns) (2)'!$J$1,'tesla_df (lookup table)'!$1:$1,0),0),"")</f>
        <v>0.68005008405979894</v>
      </c>
    </row>
    <row r="262" spans="1:10" x14ac:dyDescent="0.25">
      <c r="A262" s="1">
        <v>42900</v>
      </c>
      <c r="D262">
        <v>380.66000400000001</v>
      </c>
      <c r="E262">
        <v>12818400</v>
      </c>
      <c r="I262" s="1">
        <v>42900</v>
      </c>
      <c r="J262" s="3">
        <f>IFERROR(VLOOKUP($A262,'tesla_df (lookup table)'!$A:$K,MATCH('tesla_df (daily_returns) (2)'!$J$1,'tesla_df (lookup table)'!$1:$1,0),0),"")</f>
        <v>0.70386284044827307</v>
      </c>
    </row>
    <row r="263" spans="1:10" x14ac:dyDescent="0.25">
      <c r="A263" s="1">
        <v>42899</v>
      </c>
      <c r="D263">
        <v>375.95001200000002</v>
      </c>
      <c r="E263">
        <v>11807900</v>
      </c>
      <c r="I263" s="1">
        <v>42899</v>
      </c>
      <c r="J263" s="3">
        <f>IFERROR(VLOOKUP($A263,'tesla_df (lookup table)'!$A:$K,MATCH('tesla_df (daily_returns) (2)'!$J$1,'tesla_df (lookup table)'!$1:$1,0),0),"")</f>
        <v>0.68278056160815448</v>
      </c>
    </row>
    <row r="264" spans="1:10" x14ac:dyDescent="0.25">
      <c r="A264" s="1">
        <v>42898</v>
      </c>
      <c r="D264">
        <v>359.01001000000002</v>
      </c>
      <c r="E264">
        <v>10517700</v>
      </c>
      <c r="I264" s="1">
        <v>42898</v>
      </c>
      <c r="J264" s="3">
        <f>IFERROR(VLOOKUP($A264,'tesla_df (lookup table)'!$A:$K,MATCH('tesla_df (daily_returns) (2)'!$J$1,'tesla_df (lookup table)'!$1:$1,0),0),"")</f>
        <v>0.60695583712536005</v>
      </c>
    </row>
    <row r="265" spans="1:10" x14ac:dyDescent="0.25">
      <c r="A265" s="1">
        <v>42895</v>
      </c>
      <c r="D265">
        <v>357.32000699999998</v>
      </c>
      <c r="E265">
        <v>17261400</v>
      </c>
      <c r="I265" s="1">
        <v>42895</v>
      </c>
      <c r="J265" s="3">
        <f>IFERROR(VLOOKUP($A265,'tesla_df (lookup table)'!$A:$K,MATCH('tesla_df (daily_returns) (2)'!$J$1,'tesla_df (lookup table)'!$1:$1,0),0),"")</f>
        <v>0.59939125644525748</v>
      </c>
    </row>
    <row r="266" spans="1:10" x14ac:dyDescent="0.25">
      <c r="A266" s="1">
        <v>42894</v>
      </c>
      <c r="D266">
        <v>370</v>
      </c>
      <c r="E266">
        <v>9009800</v>
      </c>
      <c r="I266" s="1">
        <v>42894</v>
      </c>
      <c r="J266" s="3">
        <f>IFERROR(VLOOKUP($A266,'tesla_df (lookup table)'!$A:$K,MATCH('tesla_df (daily_returns) (2)'!$J$1,'tesla_df (lookup table)'!$1:$1,0),0),"")</f>
        <v>0.65614785987828916</v>
      </c>
    </row>
    <row r="267" spans="1:10" x14ac:dyDescent="0.25">
      <c r="A267" s="1">
        <v>42893</v>
      </c>
      <c r="D267">
        <v>359.64999399999999</v>
      </c>
      <c r="E267">
        <v>9398000</v>
      </c>
      <c r="I267" s="1">
        <v>42893</v>
      </c>
      <c r="J267" s="3">
        <f>IFERROR(VLOOKUP($A267,'tesla_df (lookup table)'!$A:$K,MATCH('tesla_df (daily_returns) (2)'!$J$1,'tesla_df (lookup table)'!$1:$1,0),0),"")</f>
        <v>0.60982045369821491</v>
      </c>
    </row>
    <row r="268" spans="1:10" x14ac:dyDescent="0.25">
      <c r="A268" s="1">
        <v>42892</v>
      </c>
      <c r="D268">
        <v>352.85000600000001</v>
      </c>
      <c r="E268">
        <v>11086800</v>
      </c>
      <c r="I268" s="1">
        <v>42892</v>
      </c>
      <c r="J268" s="3">
        <f>IFERROR(VLOOKUP($A268,'tesla_df (lookup table)'!$A:$K,MATCH('tesla_df (daily_returns) (2)'!$J$1,'tesla_df (lookup table)'!$1:$1,0),0),"")</f>
        <v>0.57938319539173377</v>
      </c>
    </row>
    <row r="269" spans="1:10" x14ac:dyDescent="0.25">
      <c r="A269" s="1">
        <v>42891</v>
      </c>
      <c r="D269">
        <v>347.32000699999998</v>
      </c>
      <c r="E269">
        <v>6784400</v>
      </c>
      <c r="I269" s="1">
        <v>42891</v>
      </c>
      <c r="J269" s="3">
        <f>IFERROR(VLOOKUP($A269,'tesla_df (lookup table)'!$A:$K,MATCH('tesla_df (daily_returns) (2)'!$J$1,'tesla_df (lookup table)'!$1:$1,0),0),"")</f>
        <v>0.55463050347557397</v>
      </c>
    </row>
    <row r="270" spans="1:10" x14ac:dyDescent="0.25">
      <c r="A270" s="1">
        <v>42888</v>
      </c>
      <c r="D270">
        <v>339.85000600000001</v>
      </c>
      <c r="E270">
        <v>5590200</v>
      </c>
      <c r="I270" s="1">
        <v>42888</v>
      </c>
      <c r="J270" s="3">
        <f>IFERROR(VLOOKUP($A270,'tesla_df (lookup table)'!$A:$K,MATCH('tesla_df (daily_returns) (2)'!$J$1,'tesla_df (lookup table)'!$1:$1,0),0),"")</f>
        <v>0.52119421653114528</v>
      </c>
    </row>
    <row r="271" spans="1:10" x14ac:dyDescent="0.25">
      <c r="A271" s="1">
        <v>42887</v>
      </c>
      <c r="D271">
        <v>340.36999500000002</v>
      </c>
      <c r="E271">
        <v>7608000</v>
      </c>
      <c r="I271" s="1">
        <v>42887</v>
      </c>
      <c r="J271" s="3">
        <f>IFERROR(VLOOKUP($A271,'tesla_df (lookup table)'!$A:$K,MATCH('tesla_df (daily_returns) (2)'!$J$1,'tesla_df (lookup table)'!$1:$1,0),0),"")</f>
        <v>0.52352172644874062</v>
      </c>
    </row>
    <row r="272" spans="1:10" x14ac:dyDescent="0.25">
      <c r="A272" s="1">
        <v>42886</v>
      </c>
      <c r="D272">
        <v>341.01001000000002</v>
      </c>
      <c r="E272">
        <v>9963400</v>
      </c>
      <c r="F272">
        <v>6.4669999999999996</v>
      </c>
      <c r="I272" s="1">
        <v>42886</v>
      </c>
      <c r="J272" s="3">
        <f>IFERROR(VLOOKUP($A272,'tesla_df (lookup table)'!$A:$K,MATCH('tesla_df (daily_returns) (2)'!$J$1,'tesla_df (lookup table)'!$1:$1,0),0),"")</f>
        <v>0.52638648177992975</v>
      </c>
    </row>
    <row r="273" spans="1:10" x14ac:dyDescent="0.25">
      <c r="A273" s="1">
        <v>42885</v>
      </c>
      <c r="D273">
        <v>335.10000600000001</v>
      </c>
      <c r="E273">
        <v>7782900</v>
      </c>
      <c r="I273" s="1">
        <v>42885</v>
      </c>
      <c r="J273" s="3">
        <f>IFERROR(VLOOKUP($A273,'tesla_df (lookup table)'!$A:$K,MATCH('tesla_df (daily_returns) (2)'!$J$1,'tesla_df (lookup table)'!$1:$1,0),0),"")</f>
        <v>0.49993285887054562</v>
      </c>
    </row>
    <row r="274" spans="1:10" x14ac:dyDescent="0.25">
      <c r="A274" s="1">
        <v>42881</v>
      </c>
      <c r="D274">
        <v>325.14001500000001</v>
      </c>
      <c r="E274">
        <v>7802200</v>
      </c>
      <c r="I274" s="1">
        <v>42881</v>
      </c>
      <c r="J274" s="3">
        <f>IFERROR(VLOOKUP($A274,'tesla_df (lookup table)'!$A:$K,MATCH('tesla_df (daily_returns) (2)'!$J$1,'tesla_df (lookup table)'!$1:$1,0),0),"")</f>
        <v>0.45535118919741852</v>
      </c>
    </row>
    <row r="275" spans="1:10" x14ac:dyDescent="0.25">
      <c r="A275" s="1">
        <v>42880</v>
      </c>
      <c r="D275">
        <v>316.82998700000002</v>
      </c>
      <c r="E275">
        <v>5014000</v>
      </c>
      <c r="I275" s="1">
        <v>42880</v>
      </c>
      <c r="J275" s="3">
        <f>IFERROR(VLOOKUP($A275,'tesla_df (lookup table)'!$A:$K,MATCH('tesla_df (daily_returns) (2)'!$J$1,'tesla_df (lookup table)'!$1:$1,0),0),"")</f>
        <v>0.41815487814950325</v>
      </c>
    </row>
    <row r="276" spans="1:10" x14ac:dyDescent="0.25">
      <c r="A276" s="1">
        <v>42879</v>
      </c>
      <c r="D276">
        <v>310.220000999999</v>
      </c>
      <c r="E276">
        <v>5033300</v>
      </c>
      <c r="I276" s="1">
        <v>42879</v>
      </c>
      <c r="J276" s="3">
        <f>IFERROR(VLOOKUP($A276,'tesla_df (lookup table)'!$A:$K,MATCH('tesla_df (daily_returns) (2)'!$J$1,'tesla_df (lookup table)'!$1:$1,0),0),"")</f>
        <v>0.38856808310159208</v>
      </c>
    </row>
    <row r="277" spans="1:10" x14ac:dyDescent="0.25">
      <c r="A277" s="1">
        <v>42878</v>
      </c>
      <c r="D277">
        <v>303.85998499999999</v>
      </c>
      <c r="E277">
        <v>4318400</v>
      </c>
      <c r="I277" s="1">
        <v>42878</v>
      </c>
      <c r="J277" s="3">
        <f>IFERROR(VLOOKUP($A277,'tesla_df (lookup table)'!$A:$K,MATCH('tesla_df (daily_returns) (2)'!$J$1,'tesla_df (lookup table)'!$1:$1,0),0),"")</f>
        <v>0.36010017259567306</v>
      </c>
    </row>
    <row r="278" spans="1:10" x14ac:dyDescent="0.25">
      <c r="A278" s="1">
        <v>42877</v>
      </c>
      <c r="D278">
        <v>310.35000600000001</v>
      </c>
      <c r="E278">
        <v>4329200</v>
      </c>
      <c r="I278" s="1">
        <v>42877</v>
      </c>
      <c r="J278" s="3">
        <f>IFERROR(VLOOKUP($A278,'tesla_df (lookup table)'!$A:$K,MATCH('tesla_df (daily_returns) (2)'!$J$1,'tesla_df (lookup table)'!$1:$1,0),0),"")</f>
        <v>0.38914999527057897</v>
      </c>
    </row>
    <row r="279" spans="1:10" x14ac:dyDescent="0.25">
      <c r="A279" s="1">
        <v>42874</v>
      </c>
      <c r="D279">
        <v>310.82998700000002</v>
      </c>
      <c r="E279">
        <v>4687600</v>
      </c>
      <c r="I279" s="1">
        <v>42874</v>
      </c>
      <c r="J279" s="3">
        <f>IFERROR(VLOOKUP($A279,'tesla_df (lookup table)'!$A:$K,MATCH('tesla_df (daily_returns) (2)'!$J$1,'tesla_df (lookup table)'!$1:$1,0),0),"")</f>
        <v>0.39129842636769319</v>
      </c>
    </row>
    <row r="280" spans="1:10" x14ac:dyDescent="0.25">
      <c r="A280" s="1">
        <v>42873</v>
      </c>
      <c r="D280">
        <v>313.05999800000001</v>
      </c>
      <c r="E280">
        <v>5653800</v>
      </c>
      <c r="I280" s="1">
        <v>42873</v>
      </c>
      <c r="J280" s="3">
        <f>IFERROR(VLOOKUP($A280,'tesla_df (lookup table)'!$A:$K,MATCH('tesla_df (daily_returns) (2)'!$J$1,'tesla_df (lookup table)'!$1:$1,0),0),"")</f>
        <v>0.40128012351676079</v>
      </c>
    </row>
    <row r="281" spans="1:10" x14ac:dyDescent="0.25">
      <c r="A281" s="1">
        <v>42872</v>
      </c>
      <c r="D281">
        <v>306.10998499999999</v>
      </c>
      <c r="E281">
        <v>6711900</v>
      </c>
      <c r="I281" s="1">
        <v>42872</v>
      </c>
      <c r="J281" s="3">
        <f>IFERROR(VLOOKUP($A281,'tesla_df (lookup table)'!$A:$K,MATCH('tesla_df (daily_returns) (2)'!$J$1,'tesla_df (lookup table)'!$1:$1,0),0),"")</f>
        <v>0.37017134201385188</v>
      </c>
    </row>
    <row r="282" spans="1:10" x14ac:dyDescent="0.25">
      <c r="A282" s="1">
        <v>42871</v>
      </c>
      <c r="D282">
        <v>317.01001000000002</v>
      </c>
      <c r="E282">
        <v>4152500</v>
      </c>
      <c r="I282" s="1">
        <v>42871</v>
      </c>
      <c r="J282" s="3">
        <f>IFERROR(VLOOKUP($A282,'tesla_df (lookup table)'!$A:$K,MATCH('tesla_df (daily_returns) (2)'!$J$1,'tesla_df (lookup table)'!$1:$1,0),0),"")</f>
        <v>0.41896067465268944</v>
      </c>
    </row>
    <row r="283" spans="1:10" x14ac:dyDescent="0.25">
      <c r="A283" s="1">
        <v>42870</v>
      </c>
      <c r="D283">
        <v>315.88000499999998</v>
      </c>
      <c r="E283">
        <v>7622000</v>
      </c>
      <c r="I283" s="1">
        <v>42870</v>
      </c>
      <c r="J283" s="3">
        <f>IFERROR(VLOOKUP($A283,'tesla_df (lookup table)'!$A:$K,MATCH('tesla_df (daily_returns) (2)'!$J$1,'tesla_df (lookup table)'!$1:$1,0),0),"")</f>
        <v>0.4139026871867385</v>
      </c>
    </row>
    <row r="284" spans="1:10" x14ac:dyDescent="0.25">
      <c r="A284" s="1">
        <v>42867</v>
      </c>
      <c r="D284">
        <v>324.80999800000001</v>
      </c>
      <c r="E284">
        <v>4121600</v>
      </c>
      <c r="I284" s="1">
        <v>42867</v>
      </c>
      <c r="J284" s="3">
        <f>IFERROR(VLOOKUP($A284,'tesla_df (lookup table)'!$A:$K,MATCH('tesla_df (daily_returns) (2)'!$J$1,'tesla_df (lookup table)'!$1:$1,0),0),"")</f>
        <v>0.45387400825613888</v>
      </c>
    </row>
    <row r="285" spans="1:10" x14ac:dyDescent="0.25">
      <c r="A285" s="1">
        <v>42866</v>
      </c>
      <c r="D285">
        <v>323.10000600000001</v>
      </c>
      <c r="E285">
        <v>4753800</v>
      </c>
      <c r="I285" s="1">
        <v>42866</v>
      </c>
      <c r="J285" s="3">
        <f>IFERROR(VLOOKUP($A285,'tesla_df (lookup table)'!$A:$K,MATCH('tesla_df (daily_returns) (2)'!$J$1,'tesla_df (lookup table)'!$1:$1,0),0),"")</f>
        <v>0.44621995530692543</v>
      </c>
    </row>
    <row r="286" spans="1:10" x14ac:dyDescent="0.25">
      <c r="A286" s="1">
        <v>42865</v>
      </c>
      <c r="D286">
        <v>325.220000999999</v>
      </c>
      <c r="E286">
        <v>5741600</v>
      </c>
      <c r="I286" s="1">
        <v>42865</v>
      </c>
      <c r="J286" s="3">
        <f>IFERROR(VLOOKUP($A286,'tesla_df (lookup table)'!$A:$K,MATCH('tesla_df (daily_returns) (2)'!$J$1,'tesla_df (lookup table)'!$1:$1,0),0),"")</f>
        <v>0.45570921255611735</v>
      </c>
    </row>
    <row r="287" spans="1:10" x14ac:dyDescent="0.25">
      <c r="A287" s="1">
        <v>42864</v>
      </c>
      <c r="D287">
        <v>321.26001000000002</v>
      </c>
      <c r="E287">
        <v>9676500</v>
      </c>
      <c r="I287" s="1">
        <v>42864</v>
      </c>
      <c r="J287" s="3">
        <f>IFERROR(VLOOKUP($A287,'tesla_df (lookup table)'!$A:$K,MATCH('tesla_df (daily_returns) (2)'!$J$1,'tesla_df (lookup table)'!$1:$1,0),0),"")</f>
        <v>0.43798399466480492</v>
      </c>
    </row>
    <row r="288" spans="1:10" x14ac:dyDescent="0.25">
      <c r="A288" s="1">
        <v>42863</v>
      </c>
      <c r="D288">
        <v>307.19000199999999</v>
      </c>
      <c r="E288">
        <v>7006500</v>
      </c>
      <c r="I288" s="1">
        <v>42863</v>
      </c>
      <c r="J288" s="3">
        <f>IFERROR(VLOOKUP($A288,'tesla_df (lookup table)'!$A:$K,MATCH('tesla_df (daily_returns) (2)'!$J$1,'tesla_df (lookup table)'!$1:$1,0),0),"")</f>
        <v>0.37500557942785773</v>
      </c>
    </row>
    <row r="289" spans="1:10" x14ac:dyDescent="0.25">
      <c r="A289" s="1">
        <v>42860</v>
      </c>
      <c r="D289">
        <v>308.35000600000001</v>
      </c>
      <c r="E289">
        <v>8177300</v>
      </c>
      <c r="I289" s="1">
        <v>42860</v>
      </c>
      <c r="J289" s="3">
        <f>IFERROR(VLOOKUP($A289,'tesla_df (lookup table)'!$A:$K,MATCH('tesla_df (daily_returns) (2)'!$J$1,'tesla_df (lookup table)'!$1:$1,0),0),"")</f>
        <v>0.38019784467664225</v>
      </c>
    </row>
    <row r="290" spans="1:10" x14ac:dyDescent="0.25">
      <c r="A290" s="1">
        <v>42859</v>
      </c>
      <c r="D290">
        <v>295.459991</v>
      </c>
      <c r="E290">
        <v>14152000</v>
      </c>
      <c r="I290" s="1">
        <v>42859</v>
      </c>
      <c r="J290" s="3">
        <f>IFERROR(VLOOKUP($A290,'tesla_df (lookup table)'!$A:$K,MATCH('tesla_df (daily_returns) (2)'!$J$1,'tesla_df (lookup table)'!$1:$1,0),0),"")</f>
        <v>0.32250116695759079</v>
      </c>
    </row>
    <row r="291" spans="1:10" x14ac:dyDescent="0.25">
      <c r="A291" s="1">
        <v>42858</v>
      </c>
      <c r="D291">
        <v>311.01998900000001</v>
      </c>
      <c r="E291">
        <v>7133400</v>
      </c>
      <c r="I291" s="1">
        <v>42858</v>
      </c>
      <c r="J291" s="3">
        <f>IFERROR(VLOOKUP($A291,'tesla_df (lookup table)'!$A:$K,MATCH('tesla_df (daily_returns) (2)'!$J$1,'tesla_df (lookup table)'!$1:$1,0),0),"")</f>
        <v>0.3921488896262677</v>
      </c>
    </row>
    <row r="292" spans="1:10" x14ac:dyDescent="0.25">
      <c r="A292" s="1">
        <v>42857</v>
      </c>
      <c r="D292">
        <v>318.89001500000001</v>
      </c>
      <c r="E292">
        <v>5382800</v>
      </c>
      <c r="I292" s="1">
        <v>42857</v>
      </c>
      <c r="J292" s="3">
        <f>IFERROR(VLOOKUP($A292,'tesla_df (lookup table)'!$A:$K,MATCH('tesla_df (daily_returns) (2)'!$J$1,'tesla_df (lookup table)'!$1:$1,0),0),"")</f>
        <v>0.4273757185913663</v>
      </c>
    </row>
    <row r="293" spans="1:10" x14ac:dyDescent="0.25">
      <c r="A293" s="1">
        <v>42856</v>
      </c>
      <c r="D293">
        <v>322.82998700000002</v>
      </c>
      <c r="E293">
        <v>8829600</v>
      </c>
      <c r="I293" s="1">
        <v>42856</v>
      </c>
      <c r="J293" s="3">
        <f>IFERROR(VLOOKUP($A293,'tesla_df (lookup table)'!$A:$K,MATCH('tesla_df (daily_returns) (2)'!$J$1,'tesla_df (lookup table)'!$1:$1,0),0),"")</f>
        <v>0.44501132993131337</v>
      </c>
    </row>
    <row r="294" spans="1:10" x14ac:dyDescent="0.25">
      <c r="A294" s="1">
        <v>42855</v>
      </c>
      <c r="F294">
        <v>5.9560000000000004</v>
      </c>
      <c r="I294" s="1">
        <v>42855</v>
      </c>
    </row>
    <row r="295" spans="1:10" x14ac:dyDescent="0.25">
      <c r="A295" s="1">
        <v>42853</v>
      </c>
      <c r="D295">
        <v>314.07000699999998</v>
      </c>
      <c r="E295">
        <v>4463400</v>
      </c>
      <c r="I295" s="1">
        <v>42853</v>
      </c>
      <c r="J295" s="3">
        <f>IFERROR(VLOOKUP($A295,'tesla_df (lookup table)'!$A:$K,MATCH('tesla_df (daily_returns) (2)'!$J$1,'tesla_df (lookup table)'!$1:$1,0),0),"")</f>
        <v>0.40580099985137635</v>
      </c>
    </row>
    <row r="296" spans="1:10" x14ac:dyDescent="0.25">
      <c r="A296" s="1">
        <v>42852</v>
      </c>
      <c r="D296">
        <v>308.63000499999998</v>
      </c>
      <c r="E296">
        <v>3468600</v>
      </c>
      <c r="I296" s="1">
        <v>42852</v>
      </c>
      <c r="J296" s="3">
        <f>IFERROR(VLOOKUP($A296,'tesla_df (lookup table)'!$A:$K,MATCH('tesla_df (daily_returns) (2)'!$J$1,'tesla_df (lookup table)'!$1:$1,0),0),"")</f>
        <v>0.38145114128371799</v>
      </c>
    </row>
    <row r="297" spans="1:10" x14ac:dyDescent="0.25">
      <c r="A297" s="1">
        <v>42851</v>
      </c>
      <c r="D297">
        <v>310.17001299999998</v>
      </c>
      <c r="E297">
        <v>4695000</v>
      </c>
      <c r="I297" s="1">
        <v>42851</v>
      </c>
      <c r="J297" s="3">
        <f>IFERROR(VLOOKUP($A297,'tesla_df (lookup table)'!$A:$K,MATCH('tesla_df (daily_returns) (2)'!$J$1,'tesla_df (lookup table)'!$1:$1,0),0),"")</f>
        <v>0.3883443330496516</v>
      </c>
    </row>
    <row r="298" spans="1:10" x14ac:dyDescent="0.25">
      <c r="A298" s="1">
        <v>42850</v>
      </c>
      <c r="D298">
        <v>313.790009</v>
      </c>
      <c r="E298">
        <v>6737700</v>
      </c>
      <c r="I298" s="1">
        <v>42850</v>
      </c>
      <c r="J298" s="3">
        <f>IFERROR(VLOOKUP($A298,'tesla_df (lookup table)'!$A:$K,MATCH('tesla_df (daily_returns) (2)'!$J$1,'tesla_df (lookup table)'!$1:$1,0),0),"")</f>
        <v>0.4045477077203759</v>
      </c>
    </row>
    <row r="299" spans="1:10" x14ac:dyDescent="0.25">
      <c r="A299" s="1">
        <v>42849</v>
      </c>
      <c r="D299">
        <v>308.02999899999998</v>
      </c>
      <c r="E299">
        <v>5083500</v>
      </c>
      <c r="I299" s="1">
        <v>42849</v>
      </c>
      <c r="J299" s="3">
        <f>IFERROR(VLOOKUP($A299,'tesla_df (lookup table)'!$A:$K,MATCH('tesla_df (daily_returns) (2)'!$J$1,'tesla_df (lookup table)'!$1:$1,0),0),"")</f>
        <v>0.37876546924908516</v>
      </c>
    </row>
    <row r="300" spans="1:10" x14ac:dyDescent="0.25">
      <c r="A300" s="1">
        <v>42846</v>
      </c>
      <c r="D300">
        <v>305.60000600000001</v>
      </c>
      <c r="E300">
        <v>4509800</v>
      </c>
      <c r="I300" s="1">
        <v>42846</v>
      </c>
      <c r="J300" s="3">
        <f>IFERROR(VLOOKUP($A300,'tesla_df (lookup table)'!$A:$K,MATCH('tesla_df (daily_returns) (2)'!$J$1,'tesla_df (lookup table)'!$1:$1,0),0),"")</f>
        <v>0.36788863760997931</v>
      </c>
    </row>
    <row r="301" spans="1:10" x14ac:dyDescent="0.25">
      <c r="A301" s="1">
        <v>42845</v>
      </c>
      <c r="D301">
        <v>302.51001000000002</v>
      </c>
      <c r="E301">
        <v>6149400</v>
      </c>
      <c r="I301" s="1">
        <v>42845</v>
      </c>
      <c r="J301" s="3">
        <f>IFERROR(VLOOKUP($A301,'tesla_df (lookup table)'!$A:$K,MATCH('tesla_df (daily_returns) (2)'!$J$1,'tesla_df (lookup table)'!$1:$1,0),0),"")</f>
        <v>0.35405758284664834</v>
      </c>
    </row>
    <row r="302" spans="1:10" x14ac:dyDescent="0.25">
      <c r="A302" s="1">
        <v>42844</v>
      </c>
      <c r="D302">
        <v>305.51998900000001</v>
      </c>
      <c r="E302">
        <v>3898000</v>
      </c>
      <c r="I302" s="1">
        <v>42844</v>
      </c>
      <c r="J302" s="3">
        <f>IFERROR(VLOOKUP($A302,'tesla_df (lookup table)'!$A:$K,MATCH('tesla_df (daily_returns) (2)'!$J$1,'tesla_df (lookup table)'!$1:$1,0),0),"")</f>
        <v>0.36753047549294177</v>
      </c>
    </row>
    <row r="303" spans="1:10" x14ac:dyDescent="0.25">
      <c r="A303" s="1">
        <v>42843</v>
      </c>
      <c r="D303">
        <v>300.25</v>
      </c>
      <c r="E303">
        <v>3035700</v>
      </c>
      <c r="I303" s="1">
        <v>42843</v>
      </c>
      <c r="J303" s="3">
        <f>IFERROR(VLOOKUP($A303,'tesla_df (lookup table)'!$A:$K,MATCH('tesla_df (daily_returns) (2)'!$J$1,'tesla_df (lookup table)'!$1:$1,0),0),"")</f>
        <v>0.34394160791474682</v>
      </c>
    </row>
    <row r="304" spans="1:10" x14ac:dyDescent="0.25">
      <c r="A304" s="1">
        <v>42842</v>
      </c>
      <c r="D304">
        <v>301.44000199999999</v>
      </c>
      <c r="E304">
        <v>4138700</v>
      </c>
      <c r="I304" s="1">
        <v>42842</v>
      </c>
      <c r="J304" s="3">
        <f>IFERROR(VLOOKUP($A304,'tesla_df (lookup table)'!$A:$K,MATCH('tesla_df (daily_returns) (2)'!$J$1,'tesla_df (lookup table)'!$1:$1,0),0),"")</f>
        <v>0.3492681464702897</v>
      </c>
    </row>
    <row r="305" spans="1:10" x14ac:dyDescent="0.25">
      <c r="A305" s="1">
        <v>42838</v>
      </c>
      <c r="D305">
        <v>304</v>
      </c>
      <c r="E305">
        <v>9284600</v>
      </c>
      <c r="I305" s="1">
        <v>42838</v>
      </c>
      <c r="J305" s="3">
        <f>IFERROR(VLOOKUP($A305,'tesla_df (lookup table)'!$A:$K,MATCH('tesla_df (daily_returns) (2)'!$J$1,'tesla_df (lookup table)'!$1:$1,0),0),"")</f>
        <v>0.36072689027837812</v>
      </c>
    </row>
    <row r="306" spans="1:10" x14ac:dyDescent="0.25">
      <c r="A306" s="1">
        <v>42837</v>
      </c>
      <c r="D306">
        <v>296.83999599999999</v>
      </c>
      <c r="E306">
        <v>6050700</v>
      </c>
      <c r="I306" s="1">
        <v>42837</v>
      </c>
      <c r="J306" s="3">
        <f>IFERROR(VLOOKUP($A306,'tesla_df (lookup table)'!$A:$K,MATCH('tesla_df (daily_returns) (2)'!$J$1,'tesla_df (lookup table)'!$1:$1,0),0),"")</f>
        <v>0.32867817324778348</v>
      </c>
    </row>
    <row r="307" spans="1:10" x14ac:dyDescent="0.25">
      <c r="A307" s="1">
        <v>42836</v>
      </c>
      <c r="D307">
        <v>308.709991</v>
      </c>
      <c r="E307">
        <v>5724600</v>
      </c>
      <c r="I307" s="1">
        <v>42836</v>
      </c>
      <c r="J307" s="3">
        <f>IFERROR(VLOOKUP($A307,'tesla_df (lookup table)'!$A:$K,MATCH('tesla_df (daily_returns) (2)'!$J$1,'tesla_df (lookup table)'!$1:$1,0),0),"")</f>
        <v>0.38180916464242137</v>
      </c>
    </row>
    <row r="308" spans="1:10" x14ac:dyDescent="0.25">
      <c r="A308" s="1">
        <v>42835</v>
      </c>
      <c r="D308">
        <v>312.39001500000001</v>
      </c>
      <c r="E308">
        <v>7664500</v>
      </c>
      <c r="I308" s="1">
        <v>42835</v>
      </c>
      <c r="J308" s="3">
        <f>IFERROR(VLOOKUP($A308,'tesla_df (lookup table)'!$A:$K,MATCH('tesla_df (daily_returns) (2)'!$J$1,'tesla_df (lookup table)'!$1:$1,0),0),"")</f>
        <v>0.39828122916107206</v>
      </c>
    </row>
    <row r="309" spans="1:10" x14ac:dyDescent="0.25">
      <c r="A309" s="1">
        <v>42832</v>
      </c>
      <c r="D309">
        <v>302.540009</v>
      </c>
      <c r="E309">
        <v>4579600</v>
      </c>
      <c r="I309" s="1">
        <v>42832</v>
      </c>
      <c r="J309" s="3">
        <f>IFERROR(VLOOKUP($A309,'tesla_df (lookup table)'!$A:$K,MATCH('tesla_df (daily_returns) (2)'!$J$1,'tesla_df (lookup table)'!$1:$1,0),0),"")</f>
        <v>0.35419186062948199</v>
      </c>
    </row>
    <row r="310" spans="1:10" x14ac:dyDescent="0.25">
      <c r="A310" s="1">
        <v>42831</v>
      </c>
      <c r="D310">
        <v>298.70001200000002</v>
      </c>
      <c r="E310">
        <v>5520600</v>
      </c>
      <c r="I310" s="1">
        <v>42831</v>
      </c>
      <c r="J310" s="3">
        <f>IFERROR(VLOOKUP($A310,'tesla_df (lookup table)'!$A:$K,MATCH('tesla_df (daily_returns) (2)'!$J$1,'tesla_df (lookup table)'!$1:$1,0),0),"")</f>
        <v>0.33700374491734952</v>
      </c>
    </row>
    <row r="311" spans="1:10" x14ac:dyDescent="0.25">
      <c r="A311" s="1">
        <v>42830</v>
      </c>
      <c r="D311">
        <v>295</v>
      </c>
      <c r="E311">
        <v>7880900</v>
      </c>
      <c r="I311" s="1">
        <v>42830</v>
      </c>
      <c r="J311" s="3">
        <f>IFERROR(VLOOKUP($A311,'tesla_df (lookup table)'!$A:$K,MATCH('tesla_df (daily_returns) (2)'!$J$1,'tesla_df (lookup table)'!$1:$1,0),0),"")</f>
        <v>0.32044221260566297</v>
      </c>
    </row>
    <row r="312" spans="1:10" x14ac:dyDescent="0.25">
      <c r="A312" s="1">
        <v>42829</v>
      </c>
      <c r="D312">
        <v>303.70001200000002</v>
      </c>
      <c r="E312">
        <v>10134600</v>
      </c>
      <c r="I312" s="1">
        <v>42829</v>
      </c>
      <c r="J312" s="3">
        <f>IFERROR(VLOOKUP($A312,'tesla_df (lookup table)'!$A:$K,MATCH('tesla_df (daily_returns) (2)'!$J$1,'tesla_df (lookup table)'!$1:$1,0),0),"")</f>
        <v>0.35938412140219128</v>
      </c>
    </row>
    <row r="313" spans="1:10" x14ac:dyDescent="0.25">
      <c r="A313" s="1">
        <v>42828</v>
      </c>
      <c r="D313">
        <v>298.51998900000001</v>
      </c>
      <c r="E313">
        <v>13888600</v>
      </c>
      <c r="I313" s="1">
        <v>42828</v>
      </c>
      <c r="J313" s="3">
        <f>IFERROR(VLOOKUP($A313,'tesla_df (lookup table)'!$A:$K,MATCH('tesla_df (daily_returns) (2)'!$J$1,'tesla_df (lookup table)'!$1:$1,0),0),"")</f>
        <v>0.33619794841416334</v>
      </c>
    </row>
    <row r="314" spans="1:10" x14ac:dyDescent="0.25">
      <c r="A314" s="1">
        <v>42825</v>
      </c>
      <c r="B314">
        <v>-257549</v>
      </c>
      <c r="C314">
        <v>-69811</v>
      </c>
      <c r="D314">
        <v>278.29998799999998</v>
      </c>
      <c r="E314">
        <v>3294600</v>
      </c>
      <c r="F314">
        <v>5.2779999999999996</v>
      </c>
      <c r="I314" s="1">
        <v>42825</v>
      </c>
      <c r="J314" s="3">
        <f>IFERROR(VLOOKUP($A314,'tesla_df (lookup table)'!$A:$K,MATCH('tesla_df (daily_returns) (2)'!$J$1,'tesla_df (lookup table)'!$1:$1,0),0),"")</f>
        <v>0.24569170143338792</v>
      </c>
    </row>
    <row r="315" spans="1:10" x14ac:dyDescent="0.25">
      <c r="A315" s="1">
        <v>42824</v>
      </c>
      <c r="D315">
        <v>277.92001299999998</v>
      </c>
      <c r="E315">
        <v>4148400</v>
      </c>
      <c r="I315" s="1">
        <v>42824</v>
      </c>
      <c r="J315" s="3">
        <f>IFERROR(VLOOKUP($A315,'tesla_df (lookup table)'!$A:$K,MATCH('tesla_df (daily_returns) (2)'!$J$1,'tesla_df (lookup table)'!$1:$1,0),0),"")</f>
        <v>0.24399090472242238</v>
      </c>
    </row>
    <row r="316" spans="1:10" x14ac:dyDescent="0.25">
      <c r="A316" s="1">
        <v>42823</v>
      </c>
      <c r="D316">
        <v>277.38000499999998</v>
      </c>
      <c r="E316">
        <v>3676200</v>
      </c>
      <c r="I316" s="1">
        <v>42823</v>
      </c>
      <c r="J316" s="3">
        <f>IFERROR(VLOOKUP($A316,'tesla_df (lookup table)'!$A:$K,MATCH('tesla_df (daily_returns) (2)'!$J$1,'tesla_df (lookup table)'!$1:$1,0),0),"")</f>
        <v>0.24157378825345707</v>
      </c>
    </row>
    <row r="317" spans="1:10" x14ac:dyDescent="0.25">
      <c r="A317" s="1">
        <v>42822</v>
      </c>
      <c r="D317">
        <v>277.45001200000002</v>
      </c>
      <c r="E317">
        <v>7987600</v>
      </c>
      <c r="I317" s="1">
        <v>42822</v>
      </c>
      <c r="J317" s="3">
        <f>IFERROR(VLOOKUP($A317,'tesla_df (lookup table)'!$A:$K,MATCH('tesla_df (daily_returns) (2)'!$J$1,'tesla_df (lookup table)'!$1:$1,0),0),"")</f>
        <v>0.2418871448567721</v>
      </c>
    </row>
    <row r="318" spans="1:10" x14ac:dyDescent="0.25">
      <c r="A318" s="1">
        <v>42821</v>
      </c>
      <c r="D318">
        <v>270.220000999999</v>
      </c>
      <c r="E318">
        <v>6230800</v>
      </c>
      <c r="I318" s="1">
        <v>42821</v>
      </c>
      <c r="J318" s="3">
        <f>IFERROR(VLOOKUP($A318,'tesla_df (lookup table)'!$A:$K,MATCH('tesla_df (daily_returns) (2)'!$J$1,'tesla_df (lookup table)'!$1:$1,0),0),"")</f>
        <v>0.20952507122285813</v>
      </c>
    </row>
    <row r="319" spans="1:10" x14ac:dyDescent="0.25">
      <c r="A319" s="1">
        <v>42818</v>
      </c>
      <c r="D319">
        <v>263.16000400000001</v>
      </c>
      <c r="E319">
        <v>5647300</v>
      </c>
      <c r="I319" s="1">
        <v>42818</v>
      </c>
      <c r="J319" s="3">
        <f>IFERROR(VLOOKUP($A319,'tesla_df (lookup table)'!$A:$K,MATCH('tesla_df (daily_returns) (2)'!$J$1,'tesla_df (lookup table)'!$1:$1,0),0),"")</f>
        <v>0.177923993054492</v>
      </c>
    </row>
    <row r="320" spans="1:10" x14ac:dyDescent="0.25">
      <c r="A320" s="1">
        <v>42817</v>
      </c>
      <c r="D320">
        <v>254.779999</v>
      </c>
      <c r="E320">
        <v>3320200</v>
      </c>
      <c r="I320" s="1">
        <v>42817</v>
      </c>
      <c r="J320" s="3">
        <f>IFERROR(VLOOKUP($A320,'tesla_df (lookup table)'!$A:$K,MATCH('tesla_df (daily_returns) (2)'!$J$1,'tesla_df (lookup table)'!$1:$1,0),0),"")</f>
        <v>0.14041445968552071</v>
      </c>
    </row>
    <row r="321" spans="1:10" x14ac:dyDescent="0.25">
      <c r="A321" s="1">
        <v>42816</v>
      </c>
      <c r="D321">
        <v>255.009995</v>
      </c>
      <c r="E321">
        <v>4059300</v>
      </c>
      <c r="I321" s="1">
        <v>42816</v>
      </c>
      <c r="J321" s="3">
        <f>IFERROR(VLOOKUP($A321,'tesla_df (lookup table)'!$A:$K,MATCH('tesla_df (daily_returns) (2)'!$J$1,'tesla_df (lookup table)'!$1:$1,0),0),"")</f>
        <v>0.14144393909952224</v>
      </c>
    </row>
    <row r="322" spans="1:10" x14ac:dyDescent="0.25">
      <c r="A322" s="1">
        <v>42815</v>
      </c>
      <c r="D322">
        <v>250.679993</v>
      </c>
      <c r="E322">
        <v>6908600</v>
      </c>
      <c r="I322" s="1">
        <v>42815</v>
      </c>
      <c r="J322" s="3">
        <f>IFERROR(VLOOKUP($A322,'tesla_df (lookup table)'!$A:$K,MATCH('tesla_df (daily_returns) (2)'!$J$1,'tesla_df (lookup table)'!$1:$1,0),0),"")</f>
        <v>0.12206252411149866</v>
      </c>
    </row>
    <row r="323" spans="1:10" x14ac:dyDescent="0.25">
      <c r="A323" s="1">
        <v>42814</v>
      </c>
      <c r="D323">
        <v>261.92001299999998</v>
      </c>
      <c r="E323">
        <v>3614300</v>
      </c>
      <c r="I323" s="1">
        <v>42814</v>
      </c>
      <c r="J323" s="3">
        <f>IFERROR(VLOOKUP($A323,'tesla_df (lookup table)'!$A:$K,MATCH('tesla_df (daily_returns) (2)'!$J$1,'tesla_df (lookup table)'!$1:$1,0),0),"")</f>
        <v>0.17237369997092877</v>
      </c>
    </row>
    <row r="324" spans="1:10" x14ac:dyDescent="0.25">
      <c r="A324" s="1">
        <v>42811</v>
      </c>
      <c r="D324">
        <v>261.5</v>
      </c>
      <c r="E324">
        <v>6497500</v>
      </c>
      <c r="I324" s="1">
        <v>42811</v>
      </c>
      <c r="J324" s="3">
        <f>IFERROR(VLOOKUP($A324,'tesla_df (lookup table)'!$A:$K,MATCH('tesla_df (daily_returns) (2)'!$J$1,'tesla_df (lookup table)'!$1:$1,0),0),"")</f>
        <v>0.17049369015722329</v>
      </c>
    </row>
    <row r="325" spans="1:10" x14ac:dyDescent="0.25">
      <c r="A325" s="1">
        <v>42810</v>
      </c>
      <c r="D325">
        <v>262.04998799999998</v>
      </c>
      <c r="E325">
        <v>7132200</v>
      </c>
      <c r="I325" s="1">
        <v>42810</v>
      </c>
      <c r="J325" s="3">
        <f>IFERROR(VLOOKUP($A325,'tesla_df (lookup table)'!$A:$K,MATCH('tesla_df (daily_returns) (2)'!$J$1,'tesla_df (lookup table)'!$1:$1,0),0),"")</f>
        <v>0.17295547785765225</v>
      </c>
    </row>
    <row r="326" spans="1:10" x14ac:dyDescent="0.25">
      <c r="A326" s="1">
        <v>42809</v>
      </c>
      <c r="D326">
        <v>255.729996</v>
      </c>
      <c r="E326">
        <v>5330800</v>
      </c>
      <c r="I326" s="1">
        <v>42809</v>
      </c>
      <c r="J326" s="3">
        <f>IFERROR(VLOOKUP($A326,'tesla_df (lookup table)'!$A:$K,MATCH('tesla_df (daily_returns) (2)'!$J$1,'tesla_df (lookup table)'!$1:$1,0),0),"")</f>
        <v>0.14466671778941473</v>
      </c>
    </row>
    <row r="327" spans="1:10" x14ac:dyDescent="0.25">
      <c r="A327" s="1">
        <v>42808</v>
      </c>
      <c r="D327">
        <v>258</v>
      </c>
      <c r="E327">
        <v>7598400</v>
      </c>
      <c r="I327" s="1">
        <v>42808</v>
      </c>
      <c r="J327" s="3">
        <f>IFERROR(VLOOKUP($A327,'tesla_df (lookup table)'!$A:$K,MATCH('tesla_df (daily_returns) (2)'!$J$1,'tesla_df (lookup table)'!$1:$1,0),0),"")</f>
        <v>0.15482742661783408</v>
      </c>
    </row>
    <row r="328" spans="1:10" x14ac:dyDescent="0.25">
      <c r="A328" s="1">
        <v>42807</v>
      </c>
      <c r="D328">
        <v>246.16999799999999</v>
      </c>
      <c r="E328">
        <v>3022600</v>
      </c>
      <c r="I328" s="1">
        <v>42807</v>
      </c>
      <c r="J328" s="3">
        <f>IFERROR(VLOOKUP($A328,'tesla_df (lookup table)'!$A:$K,MATCH('tesla_df (daily_returns) (2)'!$J$1,'tesla_df (lookup table)'!$1:$1,0),0),"")</f>
        <v>0.10187544690254786</v>
      </c>
    </row>
    <row r="329" spans="1:10" x14ac:dyDescent="0.25">
      <c r="A329" s="1">
        <v>42804</v>
      </c>
      <c r="D329">
        <v>243.69000199999999</v>
      </c>
      <c r="E329">
        <v>3066300</v>
      </c>
      <c r="I329" s="1">
        <v>42804</v>
      </c>
      <c r="J329" s="3">
        <f>IFERROR(VLOOKUP($A329,'tesla_df (lookup table)'!$A:$K,MATCH('tesla_df (daily_returns) (2)'!$J$1,'tesla_df (lookup table)'!$1:$1,0),0),"")</f>
        <v>9.0774798070367549E-2</v>
      </c>
    </row>
    <row r="330" spans="1:10" x14ac:dyDescent="0.25">
      <c r="A330" s="1">
        <v>42803</v>
      </c>
      <c r="D330">
        <v>244.89999399999999</v>
      </c>
      <c r="E330">
        <v>3879300</v>
      </c>
      <c r="I330" s="1">
        <v>42803</v>
      </c>
      <c r="J330" s="3">
        <f>IFERROR(VLOOKUP($A330,'tesla_df (lookup table)'!$A:$K,MATCH('tesla_df (daily_returns) (2)'!$J$1,'tesla_df (lookup table)'!$1:$1,0),0),"")</f>
        <v>9.6190813371096875E-2</v>
      </c>
    </row>
    <row r="331" spans="1:10" x14ac:dyDescent="0.25">
      <c r="A331" s="1">
        <v>42802</v>
      </c>
      <c r="D331">
        <v>246.86999499999999</v>
      </c>
      <c r="E331">
        <v>3725200</v>
      </c>
      <c r="I331" s="1">
        <v>42802</v>
      </c>
      <c r="J331" s="3">
        <f>IFERROR(VLOOKUP($A331,'tesla_df (lookup table)'!$A:$K,MATCH('tesla_df (daily_returns) (2)'!$J$1,'tesla_df (lookup table)'!$1:$1,0),0),"")</f>
        <v>0.1050086861821998</v>
      </c>
    </row>
    <row r="332" spans="1:10" x14ac:dyDescent="0.25">
      <c r="A332" s="1">
        <v>42801</v>
      </c>
      <c r="D332">
        <v>248.58999599999899</v>
      </c>
      <c r="E332">
        <v>3459500</v>
      </c>
      <c r="I332" s="1">
        <v>42801</v>
      </c>
      <c r="J332" s="3">
        <f>IFERROR(VLOOKUP($A332,'tesla_df (lookup table)'!$A:$K,MATCH('tesla_df (daily_returns) (2)'!$J$1,'tesla_df (lookup table)'!$1:$1,0),0),"")</f>
        <v>0.11270754016905619</v>
      </c>
    </row>
    <row r="333" spans="1:10" x14ac:dyDescent="0.25">
      <c r="A333" s="1">
        <v>42800</v>
      </c>
      <c r="D333">
        <v>251.21000699999999</v>
      </c>
      <c r="E333">
        <v>3355500</v>
      </c>
      <c r="I333" s="1">
        <v>42800</v>
      </c>
      <c r="J333" s="3">
        <f>IFERROR(VLOOKUP($A333,'tesla_df (lookup table)'!$A:$K,MATCH('tesla_df (daily_returns) (2)'!$J$1,'tesla_df (lookup table)'!$1:$1,0),0),"")</f>
        <v>0.12443490668394601</v>
      </c>
    </row>
    <row r="334" spans="1:10" x14ac:dyDescent="0.25">
      <c r="A334" s="1">
        <v>42797</v>
      </c>
      <c r="D334">
        <v>251.57000699999901</v>
      </c>
      <c r="E334">
        <v>2919400</v>
      </c>
      <c r="I334" s="1">
        <v>42797</v>
      </c>
      <c r="J334" s="3">
        <f>IFERROR(VLOOKUP($A334,'tesla_df (lookup table)'!$A:$K,MATCH('tesla_df (daily_returns) (2)'!$J$1,'tesla_df (lookup table)'!$1:$1,0),0),"")</f>
        <v>0.12604629379085022</v>
      </c>
    </row>
    <row r="335" spans="1:10" x14ac:dyDescent="0.25">
      <c r="A335" s="1">
        <v>42796</v>
      </c>
      <c r="D335">
        <v>250.479996</v>
      </c>
      <c r="E335">
        <v>3351800</v>
      </c>
      <c r="I335" s="1">
        <v>42796</v>
      </c>
      <c r="J335" s="3">
        <f>IFERROR(VLOOKUP($A335,'tesla_df (lookup table)'!$A:$K,MATCH('tesla_df (daily_returns) (2)'!$J$1,'tesla_df (lookup table)'!$1:$1,0),0),"")</f>
        <v>0.12116732248033089</v>
      </c>
    </row>
    <row r="336" spans="1:10" x14ac:dyDescent="0.25">
      <c r="A336" s="1">
        <v>42795</v>
      </c>
      <c r="D336">
        <v>250.020004</v>
      </c>
      <c r="E336">
        <v>4809500</v>
      </c>
      <c r="I336" s="1">
        <v>42795</v>
      </c>
      <c r="J336" s="3">
        <f>IFERROR(VLOOKUP($A336,'tesla_df (lookup table)'!$A:$K,MATCH('tesla_df (daily_returns) (2)'!$J$1,'tesla_df (lookup table)'!$1:$1,0),0),"")</f>
        <v>0.11910836365232783</v>
      </c>
    </row>
    <row r="337" spans="1:10" x14ac:dyDescent="0.25">
      <c r="A337" s="1">
        <v>42794</v>
      </c>
      <c r="D337">
        <v>249.990004999999</v>
      </c>
      <c r="E337">
        <v>6078100</v>
      </c>
      <c r="F337">
        <v>5.5359999999999996</v>
      </c>
      <c r="I337" s="1">
        <v>42794</v>
      </c>
      <c r="J337" s="3">
        <f>IFERROR(VLOOKUP($A337,'tesla_df (lookup table)'!$A:$K,MATCH('tesla_df (daily_returns) (2)'!$J$1,'tesla_df (lookup table)'!$1:$1,0),0),"")</f>
        <v>0.11897408586948961</v>
      </c>
    </row>
    <row r="338" spans="1:10" x14ac:dyDescent="0.25">
      <c r="A338" s="1">
        <v>42793</v>
      </c>
      <c r="D338">
        <v>246.229996</v>
      </c>
      <c r="E338">
        <v>11460800</v>
      </c>
      <c r="I338" s="1">
        <v>42793</v>
      </c>
      <c r="J338" s="3">
        <f>IFERROR(VLOOKUP($A338,'tesla_df (lookup table)'!$A:$K,MATCH('tesla_df (daily_returns) (2)'!$J$1,'tesla_df (lookup table)'!$1:$1,0),0),"")</f>
        <v>0.10214400246821541</v>
      </c>
    </row>
    <row r="339" spans="1:10" x14ac:dyDescent="0.25">
      <c r="A339" s="1">
        <v>42790</v>
      </c>
      <c r="D339">
        <v>257</v>
      </c>
      <c r="E339">
        <v>8171600</v>
      </c>
      <c r="I339" s="1">
        <v>42790</v>
      </c>
      <c r="J339" s="3">
        <f>IFERROR(VLOOKUP($A339,'tesla_df (lookup table)'!$A:$K,MATCH('tesla_df (daily_returns) (2)'!$J$1,'tesla_df (lookup table)'!$1:$1,0),0),"")</f>
        <v>0.15035135132086572</v>
      </c>
    </row>
    <row r="340" spans="1:10" x14ac:dyDescent="0.25">
      <c r="A340" s="1">
        <v>42789</v>
      </c>
      <c r="D340">
        <v>255.990004999999</v>
      </c>
      <c r="E340">
        <v>14915200</v>
      </c>
      <c r="I340" s="1">
        <v>42789</v>
      </c>
      <c r="J340" s="3">
        <f>IFERROR(VLOOKUP($A340,'tesla_df (lookup table)'!$A:$K,MATCH('tesla_df (daily_returns) (2)'!$J$1,'tesla_df (lookup table)'!$1:$1,0),0),"")</f>
        <v>0.14583053765129969</v>
      </c>
    </row>
    <row r="341" spans="1:10" x14ac:dyDescent="0.25">
      <c r="A341" s="1">
        <v>42788</v>
      </c>
      <c r="D341">
        <v>273.51001000000002</v>
      </c>
      <c r="E341">
        <v>8755000</v>
      </c>
      <c r="I341" s="1">
        <v>42788</v>
      </c>
      <c r="J341" s="3">
        <f>IFERROR(VLOOKUP($A341,'tesla_df (lookup table)'!$A:$K,MATCH('tesla_df (daily_returns) (2)'!$J$1,'tesla_df (lookup table)'!$1:$1,0),0),"")</f>
        <v>0.22425139923456625</v>
      </c>
    </row>
    <row r="342" spans="1:10" x14ac:dyDescent="0.25">
      <c r="A342" s="1">
        <v>42787</v>
      </c>
      <c r="D342">
        <v>277.39001500000001</v>
      </c>
      <c r="E342">
        <v>5676700</v>
      </c>
      <c r="I342" s="1">
        <v>42787</v>
      </c>
      <c r="J342" s="3">
        <f>IFERROR(VLOOKUP($A342,'tesla_df (lookup table)'!$A:$K,MATCH('tesla_df (daily_returns) (2)'!$J$1,'tesla_df (lookup table)'!$1:$1,0),0),"")</f>
        <v>0.24161859376717984</v>
      </c>
    </row>
    <row r="343" spans="1:10" x14ac:dyDescent="0.25">
      <c r="A343" s="1">
        <v>42783</v>
      </c>
      <c r="D343">
        <v>272.23001099999999</v>
      </c>
      <c r="E343">
        <v>6257100</v>
      </c>
      <c r="I343" s="1">
        <v>42783</v>
      </c>
      <c r="J343" s="3">
        <f>IFERROR(VLOOKUP($A343,'tesla_df (lookup table)'!$A:$K,MATCH('tesla_df (daily_returns) (2)'!$J$1,'tesla_df (lookup table)'!$1:$1,0),0),"")</f>
        <v>0.2185220273305219</v>
      </c>
    </row>
    <row r="344" spans="1:10" x14ac:dyDescent="0.25">
      <c r="A344" s="1">
        <v>42782</v>
      </c>
      <c r="D344">
        <v>268.95001200000002</v>
      </c>
      <c r="E344">
        <v>7077300</v>
      </c>
      <c r="I344" s="1">
        <v>42782</v>
      </c>
      <c r="J344" s="3">
        <f>IFERROR(VLOOKUP($A344,'tesla_df (lookup table)'!$A:$K,MATCH('tesla_df (daily_returns) (2)'!$J$1,'tesla_df (lookup table)'!$1:$1,0),0),"")</f>
        <v>0.20384050483254113</v>
      </c>
    </row>
    <row r="345" spans="1:10" x14ac:dyDescent="0.25">
      <c r="A345" s="1">
        <v>42781</v>
      </c>
      <c r="D345">
        <v>279.76001000000002</v>
      </c>
      <c r="E345">
        <v>4947900</v>
      </c>
      <c r="I345" s="1">
        <v>42781</v>
      </c>
      <c r="J345" s="3">
        <f>IFERROR(VLOOKUP($A345,'tesla_df (lookup table)'!$A:$K,MATCH('tesla_df (daily_returns) (2)'!$J$1,'tesla_df (lookup table)'!$1:$1,0),0),"")</f>
        <v>0.25222686984061843</v>
      </c>
    </row>
    <row r="346" spans="1:10" x14ac:dyDescent="0.25">
      <c r="A346" s="1">
        <v>42780</v>
      </c>
      <c r="D346">
        <v>280.98001099999999</v>
      </c>
      <c r="E346">
        <v>7329400</v>
      </c>
      <c r="I346" s="1">
        <v>42780</v>
      </c>
      <c r="J346" s="3">
        <f>IFERROR(VLOOKUP($A346,'tesla_df (lookup table)'!$A:$K,MATCH('tesla_df (daily_returns) (2)'!$J$1,'tesla_df (lookup table)'!$1:$1,0),0),"")</f>
        <v>0.25768768617899496</v>
      </c>
    </row>
    <row r="347" spans="1:10" x14ac:dyDescent="0.25">
      <c r="A347" s="1">
        <v>42779</v>
      </c>
      <c r="D347">
        <v>280.60000600000001</v>
      </c>
      <c r="E347">
        <v>7029600</v>
      </c>
      <c r="I347" s="1">
        <v>42779</v>
      </c>
      <c r="J347" s="3">
        <f>IFERROR(VLOOKUP($A347,'tesla_df (lookup table)'!$A:$K,MATCH('tesla_df (daily_returns) (2)'!$J$1,'tesla_df (lookup table)'!$1:$1,0),0),"")</f>
        <v>0.25598675518577058</v>
      </c>
    </row>
    <row r="348" spans="1:10" x14ac:dyDescent="0.25">
      <c r="A348" s="1">
        <v>42776</v>
      </c>
      <c r="D348">
        <v>269.23001099999999</v>
      </c>
      <c r="E348">
        <v>3619700</v>
      </c>
      <c r="I348" s="1">
        <v>42776</v>
      </c>
      <c r="J348" s="3">
        <f>IFERROR(VLOOKUP($A348,'tesla_df (lookup table)'!$A:$K,MATCH('tesla_df (daily_returns) (2)'!$J$1,'tesla_df (lookup table)'!$1:$1,0),0),"")</f>
        <v>0.20509380143961686</v>
      </c>
    </row>
    <row r="349" spans="1:10" x14ac:dyDescent="0.25">
      <c r="A349" s="1">
        <v>42775</v>
      </c>
      <c r="D349">
        <v>269.20001200000002</v>
      </c>
      <c r="E349">
        <v>7820200</v>
      </c>
      <c r="I349" s="1">
        <v>42775</v>
      </c>
      <c r="J349" s="3">
        <f>IFERROR(VLOOKUP($A349,'tesla_df (lookup table)'!$A:$K,MATCH('tesla_df (daily_returns) (2)'!$J$1,'tesla_df (lookup table)'!$1:$1,0),0),"")</f>
        <v>0.20495952365678322</v>
      </c>
    </row>
    <row r="350" spans="1:10" x14ac:dyDescent="0.25">
      <c r="A350" s="1">
        <v>42774</v>
      </c>
      <c r="D350">
        <v>262.07998700000002</v>
      </c>
      <c r="E350">
        <v>3933000</v>
      </c>
      <c r="I350" s="1">
        <v>42774</v>
      </c>
      <c r="J350" s="3">
        <f>IFERROR(VLOOKUP($A350,'tesla_df (lookup table)'!$A:$K,MATCH('tesla_df (daily_returns) (2)'!$J$1,'tesla_df (lookup table)'!$1:$1,0),0),"")</f>
        <v>0.17308975564048615</v>
      </c>
    </row>
    <row r="351" spans="1:10" x14ac:dyDescent="0.25">
      <c r="A351" s="1">
        <v>42773</v>
      </c>
      <c r="D351">
        <v>257.48001099999999</v>
      </c>
      <c r="E351">
        <v>4244800</v>
      </c>
      <c r="I351" s="1">
        <v>42773</v>
      </c>
      <c r="J351" s="3">
        <f>IFERROR(VLOOKUP($A351,'tesla_df (lookup table)'!$A:$K,MATCH('tesla_df (daily_returns) (2)'!$J$1,'tesla_df (lookup table)'!$1:$1,0),0),"")</f>
        <v>0.15249991670023874</v>
      </c>
    </row>
    <row r="352" spans="1:10" x14ac:dyDescent="0.25">
      <c r="A352" s="1">
        <v>42772</v>
      </c>
      <c r="D352">
        <v>257.76998900000001</v>
      </c>
      <c r="E352">
        <v>3562500</v>
      </c>
      <c r="I352" s="1">
        <v>42772</v>
      </c>
      <c r="J352" s="3">
        <f>IFERROR(VLOOKUP($A352,'tesla_df (lookup table)'!$A:$K,MATCH('tesla_df (daily_returns) (2)'!$J$1,'tesla_df (lookup table)'!$1:$1,0),0),"")</f>
        <v>0.15379788006270312</v>
      </c>
    </row>
    <row r="353" spans="1:10" x14ac:dyDescent="0.25">
      <c r="A353" s="1">
        <v>42769</v>
      </c>
      <c r="D353">
        <v>251.33000200000001</v>
      </c>
      <c r="E353">
        <v>2186700</v>
      </c>
      <c r="I353" s="1">
        <v>42769</v>
      </c>
      <c r="J353" s="3">
        <f>IFERROR(VLOOKUP($A353,'tesla_df (lookup table)'!$A:$K,MATCH('tesla_df (daily_returns) (2)'!$J$1,'tesla_df (lookup table)'!$1:$1,0),0),"")</f>
        <v>0.12497201333920581</v>
      </c>
    </row>
    <row r="354" spans="1:10" x14ac:dyDescent="0.25">
      <c r="A354" s="1">
        <v>42768</v>
      </c>
      <c r="D354">
        <v>251.55000299999901</v>
      </c>
      <c r="E354">
        <v>2499800</v>
      </c>
      <c r="I354" s="1">
        <v>42768</v>
      </c>
      <c r="J354" s="3">
        <f>IFERROR(VLOOKUP($A354,'tesla_df (lookup table)'!$A:$K,MATCH('tesla_df (daily_returns) (2)'!$J$1,'tesla_df (lookup table)'!$1:$1,0),0),"")</f>
        <v>0.12595675438060966</v>
      </c>
    </row>
    <row r="355" spans="1:10" x14ac:dyDescent="0.25">
      <c r="A355" s="1">
        <v>42767</v>
      </c>
      <c r="D355">
        <v>249.240004999999</v>
      </c>
      <c r="E355">
        <v>3958800</v>
      </c>
      <c r="I355" s="1">
        <v>42767</v>
      </c>
      <c r="J355" s="3">
        <f>IFERROR(VLOOKUP($A355,'tesla_df (lookup table)'!$A:$K,MATCH('tesla_df (daily_returns) (2)'!$J$1,'tesla_df (lookup table)'!$1:$1,0),0),"")</f>
        <v>0.11561702939676334</v>
      </c>
    </row>
    <row r="356" spans="1:10" x14ac:dyDescent="0.25">
      <c r="A356" s="1">
        <v>42766</v>
      </c>
      <c r="D356">
        <v>251.929993</v>
      </c>
      <c r="E356">
        <v>4116100</v>
      </c>
      <c r="F356">
        <v>5.5789999999999997</v>
      </c>
      <c r="I356" s="1">
        <v>42766</v>
      </c>
      <c r="J356" s="3">
        <f>IFERROR(VLOOKUP($A356,'tesla_df (lookup table)'!$A:$K,MATCH('tesla_df (daily_returns) (2)'!$J$1,'tesla_df (lookup table)'!$1:$1,0),0),"")</f>
        <v>0.1276576182327091</v>
      </c>
    </row>
    <row r="357" spans="1:10" x14ac:dyDescent="0.25">
      <c r="A357" s="1">
        <v>42765</v>
      </c>
      <c r="D357">
        <v>250.63000499999899</v>
      </c>
      <c r="E357">
        <v>3801100</v>
      </c>
      <c r="I357" s="1">
        <v>42765</v>
      </c>
      <c r="J357" s="3">
        <f>IFERROR(VLOOKUP($A357,'tesla_df (lookup table)'!$A:$K,MATCH('tesla_df (daily_returns) (2)'!$J$1,'tesla_df (lookup table)'!$1:$1,0),0),"")</f>
        <v>0.12183877405954929</v>
      </c>
    </row>
    <row r="358" spans="1:10" x14ac:dyDescent="0.25">
      <c r="A358" s="1">
        <v>42762</v>
      </c>
      <c r="D358">
        <v>252.949997</v>
      </c>
      <c r="E358">
        <v>3166300</v>
      </c>
      <c r="I358" s="1">
        <v>42762</v>
      </c>
      <c r="J358" s="3">
        <f>IFERROR(VLOOKUP($A358,'tesla_df (lookup table)'!$A:$K,MATCH('tesla_df (daily_returns) (2)'!$J$1,'tesla_df (lookup table)'!$1:$1,0),0),"")</f>
        <v>0.132223232939918</v>
      </c>
    </row>
    <row r="359" spans="1:10" x14ac:dyDescent="0.25">
      <c r="A359" s="1">
        <v>42761</v>
      </c>
      <c r="D359">
        <v>252.509995</v>
      </c>
      <c r="E359">
        <v>3152100</v>
      </c>
      <c r="I359" s="1">
        <v>42761</v>
      </c>
      <c r="J359" s="3">
        <f>IFERROR(VLOOKUP($A359,'tesla_df (lookup table)'!$A:$K,MATCH('tesla_df (daily_returns) (2)'!$J$1,'tesla_df (lookup table)'!$1:$1,0),0),"")</f>
        <v>0.13025375085710136</v>
      </c>
    </row>
    <row r="360" spans="1:10" x14ac:dyDescent="0.25">
      <c r="A360" s="1">
        <v>42760</v>
      </c>
      <c r="D360">
        <v>254.470000999999</v>
      </c>
      <c r="E360">
        <v>5142600</v>
      </c>
      <c r="I360" s="1">
        <v>42760</v>
      </c>
      <c r="J360" s="3">
        <f>IFERROR(VLOOKUP($A360,'tesla_df (lookup table)'!$A:$K,MATCH('tesla_df (daily_returns) (2)'!$J$1,'tesla_df (lookup table)'!$1:$1,0),0),"")</f>
        <v>0.13902688529560661</v>
      </c>
    </row>
    <row r="361" spans="1:10" x14ac:dyDescent="0.25">
      <c r="A361" s="1">
        <v>42759</v>
      </c>
      <c r="D361">
        <v>254.61000099999899</v>
      </c>
      <c r="E361">
        <v>4965500</v>
      </c>
      <c r="I361" s="1">
        <v>42759</v>
      </c>
      <c r="J361" s="3">
        <f>IFERROR(VLOOKUP($A361,'tesla_df (lookup table)'!$A:$K,MATCH('tesla_df (daily_returns) (2)'!$J$1,'tesla_df (lookup table)'!$1:$1,0),0),"")</f>
        <v>0.13965353583718212</v>
      </c>
    </row>
    <row r="362" spans="1:10" x14ac:dyDescent="0.25">
      <c r="A362" s="1">
        <v>42758</v>
      </c>
      <c r="D362">
        <v>248.91999799999999</v>
      </c>
      <c r="E362">
        <v>6262900</v>
      </c>
      <c r="I362" s="1">
        <v>42758</v>
      </c>
      <c r="J362" s="3">
        <f>IFERROR(VLOOKUP($A362,'tesla_df (lookup table)'!$A:$K,MATCH('tesla_df (daily_returns) (2)'!$J$1,'tesla_df (lookup table)'!$1:$1,0),0),"")</f>
        <v>0.11418465396921083</v>
      </c>
    </row>
    <row r="363" spans="1:10" x14ac:dyDescent="0.25">
      <c r="A363" s="1">
        <v>42755</v>
      </c>
      <c r="D363">
        <v>244.729996</v>
      </c>
      <c r="E363">
        <v>4204300</v>
      </c>
      <c r="I363" s="1">
        <v>42755</v>
      </c>
      <c r="J363" s="3">
        <f>IFERROR(VLOOKUP($A363,'tesla_df (lookup table)'!$A:$K,MATCH('tesla_df (daily_returns) (2)'!$J$1,'tesla_df (lookup table)'!$1:$1,0),0),"")</f>
        <v>9.5429889522762892E-2</v>
      </c>
    </row>
    <row r="364" spans="1:10" x14ac:dyDescent="0.25">
      <c r="A364" s="1">
        <v>42754</v>
      </c>
      <c r="D364">
        <v>243.759995</v>
      </c>
      <c r="E364">
        <v>7732300</v>
      </c>
      <c r="I364" s="1">
        <v>42754</v>
      </c>
      <c r="J364" s="3">
        <f>IFERROR(VLOOKUP($A364,'tesla_df (lookup table)'!$A:$K,MATCH('tesla_df (daily_returns) (2)'!$J$1,'tesla_df (lookup table)'!$1:$1,0),0),"")</f>
        <v>9.1088092008628302E-2</v>
      </c>
    </row>
    <row r="365" spans="1:10" x14ac:dyDescent="0.25">
      <c r="A365" s="1">
        <v>42753</v>
      </c>
      <c r="D365">
        <v>238.36000099999899</v>
      </c>
      <c r="E365">
        <v>3769000</v>
      </c>
      <c r="I365" s="1">
        <v>42753</v>
      </c>
      <c r="J365" s="3">
        <f>IFERROR(VLOOKUP($A365,'tesla_df (lookup table)'!$A:$K,MATCH('tesla_df (daily_returns) (2)'!$J$1,'tesla_df (lookup table)'!$1:$1,0),0),"")</f>
        <v>6.6917312261446454E-2</v>
      </c>
    </row>
    <row r="366" spans="1:10" x14ac:dyDescent="0.25">
      <c r="A366" s="1">
        <v>42752</v>
      </c>
      <c r="D366">
        <v>235.58000200000001</v>
      </c>
      <c r="E366">
        <v>4611900</v>
      </c>
      <c r="I366" s="1">
        <v>42752</v>
      </c>
      <c r="J366" s="3">
        <f>IFERROR(VLOOKUP($A366,'tesla_df (lookup table)'!$A:$K,MATCH('tesla_df (daily_returns) (2)'!$J$1,'tesla_df (lookup table)'!$1:$1,0),0),"")</f>
        <v>5.4473827411954306E-2</v>
      </c>
    </row>
    <row r="367" spans="1:10" x14ac:dyDescent="0.25">
      <c r="A367" s="1">
        <v>42748</v>
      </c>
      <c r="D367">
        <v>237.75</v>
      </c>
      <c r="E367">
        <v>6093000</v>
      </c>
      <c r="I367" s="1">
        <v>42748</v>
      </c>
      <c r="J367" s="3">
        <f>IFERROR(VLOOKUP($A367,'tesla_df (lookup table)'!$A:$K,MATCH('tesla_df (daily_returns) (2)'!$J$1,'tesla_df (lookup table)'!$1:$1,0),0),"")</f>
        <v>6.4186901854225001E-2</v>
      </c>
    </row>
    <row r="368" spans="1:10" x14ac:dyDescent="0.25">
      <c r="A368" s="1">
        <v>42747</v>
      </c>
      <c r="D368">
        <v>229.58999599999899</v>
      </c>
      <c r="E368">
        <v>3790200</v>
      </c>
      <c r="I368" s="1">
        <v>42747</v>
      </c>
      <c r="J368" s="3">
        <f>IFERROR(VLOOKUP($A368,'tesla_df (lookup table)'!$A:$K,MATCH('tesla_df (daily_returns) (2)'!$J$1,'tesla_df (lookup table)'!$1:$1,0),0),"")</f>
        <v>2.7662109526657562E-2</v>
      </c>
    </row>
    <row r="369" spans="1:10" x14ac:dyDescent="0.25">
      <c r="A369" s="1">
        <v>42746</v>
      </c>
      <c r="D369">
        <v>229.729996</v>
      </c>
      <c r="E369">
        <v>3650800</v>
      </c>
      <c r="I369" s="1">
        <v>42746</v>
      </c>
      <c r="J369" s="3">
        <f>IFERROR(VLOOKUP($A369,'tesla_df (lookup table)'!$A:$K,MATCH('tesla_df (daily_returns) (2)'!$J$1,'tesla_df (lookup table)'!$1:$1,0),0),"")</f>
        <v>2.8288760068237651E-2</v>
      </c>
    </row>
    <row r="370" spans="1:10" x14ac:dyDescent="0.25">
      <c r="A370" s="1">
        <v>42745</v>
      </c>
      <c r="D370">
        <v>229.86999499999999</v>
      </c>
      <c r="E370">
        <v>3660000</v>
      </c>
      <c r="I370" s="1">
        <v>42745</v>
      </c>
      <c r="J370" s="3">
        <f>IFERROR(VLOOKUP($A370,'tesla_df (lookup table)'!$A:$K,MATCH('tesla_df (daily_returns) (2)'!$J$1,'tesla_df (lookup table)'!$1:$1,0),0),"")</f>
        <v>2.8915406133737873E-2</v>
      </c>
    </row>
    <row r="371" spans="1:10" x14ac:dyDescent="0.25">
      <c r="A371" s="1">
        <v>42744</v>
      </c>
      <c r="D371">
        <v>231.279999</v>
      </c>
      <c r="E371">
        <v>3957000</v>
      </c>
      <c r="I371" s="1">
        <v>42744</v>
      </c>
      <c r="J371" s="3">
        <f>IFERROR(VLOOKUP($A371,'tesla_df (lookup table)'!$A:$K,MATCH('tesla_df (daily_returns) (2)'!$J$1,'tesla_df (lookup table)'!$1:$1,0),0),"")</f>
        <v>3.5226690206764499E-2</v>
      </c>
    </row>
    <row r="372" spans="1:10" x14ac:dyDescent="0.25">
      <c r="A372" s="1">
        <v>42741</v>
      </c>
      <c r="D372">
        <v>229.009995</v>
      </c>
      <c r="E372">
        <v>5527900</v>
      </c>
      <c r="I372" s="1">
        <v>42741</v>
      </c>
      <c r="J372" s="3">
        <f>IFERROR(VLOOKUP($A372,'tesla_df (lookup table)'!$A:$K,MATCH('tesla_df (daily_returns) (2)'!$J$1,'tesla_df (lookup table)'!$1:$1,0),0),"")</f>
        <v>2.5065981378345158E-2</v>
      </c>
    </row>
    <row r="373" spans="1:10" x14ac:dyDescent="0.25">
      <c r="A373" s="1">
        <v>42740</v>
      </c>
      <c r="D373">
        <v>226.75</v>
      </c>
      <c r="E373">
        <v>5911700</v>
      </c>
      <c r="I373" s="1">
        <v>42740</v>
      </c>
      <c r="J373" s="3">
        <f>IFERROR(VLOOKUP($A373,'tesla_df (lookup table)'!$A:$K,MATCH('tesla_df (daily_returns) (2)'!$J$1,'tesla_df (lookup table)'!$1:$1,0),0),"")</f>
        <v>1.4950073587573158E-2</v>
      </c>
    </row>
    <row r="374" spans="1:10" x14ac:dyDescent="0.25">
      <c r="A374" s="1">
        <v>42739</v>
      </c>
      <c r="D374">
        <v>226.990004999999</v>
      </c>
      <c r="E374">
        <v>11213500</v>
      </c>
      <c r="I374" s="1">
        <v>42739</v>
      </c>
      <c r="J374" s="3">
        <f>IFERROR(VLOOKUP($A374,'tesla_df (lookup table)'!$A:$K,MATCH('tesla_df (daily_returns) (2)'!$J$1,'tesla_df (lookup table)'!$1:$1,0),0),"")</f>
        <v>1.6024354039217578E-2</v>
      </c>
    </row>
    <row r="375" spans="1:10" x14ac:dyDescent="0.25">
      <c r="A375" s="1">
        <v>42738</v>
      </c>
      <c r="D375">
        <v>216.990004999999</v>
      </c>
      <c r="E375">
        <v>5923300</v>
      </c>
      <c r="I375" s="1">
        <v>42738</v>
      </c>
      <c r="J375" s="3">
        <f>IFERROR(VLOOKUP($A375,'tesla_df (lookup table)'!$A:$K,MATCH('tesla_df (daily_returns) (2)'!$J$1,'tesla_df (lookup table)'!$1:$1,0),0),"")</f>
        <v>-2.8736398930465912E-2</v>
      </c>
    </row>
    <row r="376" spans="1:10" x14ac:dyDescent="0.25">
      <c r="A376" s="1">
        <v>42735</v>
      </c>
      <c r="B376">
        <v>-266698</v>
      </c>
      <c r="C376">
        <v>355069</v>
      </c>
      <c r="F376">
        <v>4.7320000000000002</v>
      </c>
      <c r="I376" s="1">
        <v>42735</v>
      </c>
    </row>
    <row r="377" spans="1:10" x14ac:dyDescent="0.25">
      <c r="A377" s="1">
        <v>42734</v>
      </c>
      <c r="D377">
        <v>213.69000199999999</v>
      </c>
      <c r="E377">
        <v>4642600</v>
      </c>
      <c r="I377" s="1">
        <v>42734</v>
      </c>
      <c r="J377" s="3">
        <f>IFERROR(VLOOKUP($A377,'tesla_df (lookup table)'!$A:$K,MATCH('tesla_df (daily_returns) (2)'!$J$1,'tesla_df (lookup table)'!$1:$1,0),0),"")</f>
        <v>-4.350746083868292E-2</v>
      </c>
    </row>
    <row r="378" spans="1:10" x14ac:dyDescent="0.25">
      <c r="A378" s="1">
        <v>42733</v>
      </c>
      <c r="D378">
        <v>214.679993</v>
      </c>
      <c r="E378">
        <v>4035900</v>
      </c>
      <c r="I378" s="1">
        <v>42733</v>
      </c>
      <c r="J378" s="3">
        <f>IFERROR(VLOOKUP($A378,'tesla_df (lookup table)'!$A:$K,MATCH('tesla_df (daily_returns) (2)'!$J$1,'tesla_df (lookup table)'!$1:$1,0),0),"")</f>
        <v>-3.9076186579361911E-2</v>
      </c>
    </row>
    <row r="379" spans="1:10" x14ac:dyDescent="0.25">
      <c r="A379" s="1">
        <v>42732</v>
      </c>
      <c r="D379">
        <v>219.740004999999</v>
      </c>
      <c r="E379">
        <v>3782500</v>
      </c>
      <c r="I379" s="1">
        <v>42732</v>
      </c>
      <c r="J379" s="3">
        <f>IFERROR(VLOOKUP($A379,'tesla_df (lookup table)'!$A:$K,MATCH('tesla_df (daily_returns) (2)'!$J$1,'tesla_df (lookup table)'!$1:$1,0),0),"")</f>
        <v>-1.6427191863802953E-2</v>
      </c>
    </row>
    <row r="380" spans="1:10" x14ac:dyDescent="0.25">
      <c r="A380" s="1">
        <v>42731</v>
      </c>
      <c r="D380">
        <v>219.529999</v>
      </c>
      <c r="E380">
        <v>5915700</v>
      </c>
      <c r="I380" s="1">
        <v>42731</v>
      </c>
      <c r="J380" s="3">
        <f>IFERROR(VLOOKUP($A380,'tesla_df (lookup table)'!$A:$K,MATCH('tesla_df (daily_returns) (2)'!$J$1,'tesla_df (lookup table)'!$1:$1,0),0),"")</f>
        <v>-1.7367194532613602E-2</v>
      </c>
    </row>
    <row r="381" spans="1:10" x14ac:dyDescent="0.25">
      <c r="A381" s="1">
        <v>42727</v>
      </c>
      <c r="D381">
        <v>213.33999599999899</v>
      </c>
      <c r="E381">
        <v>4662900</v>
      </c>
      <c r="I381" s="1">
        <v>42727</v>
      </c>
      <c r="J381" s="3">
        <f>IFERROR(VLOOKUP($A381,'tesla_df (lookup table)'!$A:$K,MATCH('tesla_df (daily_returns) (2)'!$J$1,'tesla_df (lookup table)'!$1:$1,0),0),"")</f>
        <v>-4.5074114049078108E-2</v>
      </c>
    </row>
    <row r="382" spans="1:10" x14ac:dyDescent="0.25">
      <c r="A382" s="1">
        <v>42726</v>
      </c>
      <c r="D382">
        <v>208.449997</v>
      </c>
      <c r="E382">
        <v>3111100</v>
      </c>
      <c r="I382" s="1">
        <v>42726</v>
      </c>
      <c r="J382" s="3">
        <f>IFERROR(VLOOKUP($A382,'tesla_df (lookup table)'!$A:$K,MATCH('tesla_df (daily_returns) (2)'!$J$1,'tesla_df (lookup table)'!$1:$1,0),0),"")</f>
        <v>-6.6962117775173538E-2</v>
      </c>
    </row>
    <row r="383" spans="1:10" x14ac:dyDescent="0.25">
      <c r="A383" s="1">
        <v>42725</v>
      </c>
      <c r="D383">
        <v>207.699997</v>
      </c>
      <c r="E383">
        <v>5207600</v>
      </c>
      <c r="I383" s="1">
        <v>42725</v>
      </c>
      <c r="J383" s="3">
        <f>IFERROR(VLOOKUP($A383,'tesla_df (lookup table)'!$A:$K,MATCH('tesla_df (daily_returns) (2)'!$J$1,'tesla_df (lookup table)'!$1:$1,0),0),"")</f>
        <v>-7.0319174247899796E-2</v>
      </c>
    </row>
    <row r="384" spans="1:10" x14ac:dyDescent="0.25">
      <c r="A384" s="1">
        <v>42724</v>
      </c>
      <c r="D384">
        <v>208.78999299999899</v>
      </c>
      <c r="E384">
        <v>4689100</v>
      </c>
      <c r="I384" s="1">
        <v>42724</v>
      </c>
      <c r="J384" s="3">
        <f>IFERROR(VLOOKUP($A384,'tesla_df (lookup table)'!$A:$K,MATCH('tesla_df (daily_returns) (2)'!$J$1,'tesla_df (lookup table)'!$1:$1,0),0),"")</f>
        <v>-6.5440270078510013E-2</v>
      </c>
    </row>
    <row r="385" spans="1:10" x14ac:dyDescent="0.25">
      <c r="A385" s="1">
        <v>42723</v>
      </c>
      <c r="D385">
        <v>202.729996</v>
      </c>
      <c r="E385">
        <v>3488100</v>
      </c>
      <c r="I385" s="1">
        <v>42723</v>
      </c>
      <c r="J385" s="3">
        <f>IFERROR(VLOOKUP($A385,'tesla_df (lookup table)'!$A:$K,MATCH('tesla_df (daily_returns) (2)'!$J$1,'tesla_df (lookup table)'!$1:$1,0),0),"")</f>
        <v>-9.2565272949907781E-2</v>
      </c>
    </row>
    <row r="386" spans="1:10" x14ac:dyDescent="0.25">
      <c r="A386" s="1">
        <v>42720</v>
      </c>
      <c r="D386">
        <v>202.490005</v>
      </c>
      <c r="E386">
        <v>3779800</v>
      </c>
      <c r="I386" s="1">
        <v>42720</v>
      </c>
      <c r="J386" s="3">
        <f>IFERROR(VLOOKUP($A386,'tesla_df (lookup table)'!$A:$K,MATCH('tesla_df (daily_returns) (2)'!$J$1,'tesla_df (lookup table)'!$1:$1,0),0),"")</f>
        <v>-9.3639490736502518E-2</v>
      </c>
    </row>
    <row r="387" spans="1:10" x14ac:dyDescent="0.25">
      <c r="A387" s="1">
        <v>42719</v>
      </c>
      <c r="D387">
        <v>197.58000200000001</v>
      </c>
      <c r="E387">
        <v>3219600</v>
      </c>
      <c r="I387" s="1">
        <v>42719</v>
      </c>
      <c r="J387" s="3">
        <f>IFERROR(VLOOKUP($A387,'tesla_df (lookup table)'!$A:$K,MATCH('tesla_df (daily_returns) (2)'!$J$1,'tesla_df (lookup table)'!$1:$1,0),0),"")</f>
        <v>-0.11561703387284296</v>
      </c>
    </row>
    <row r="388" spans="1:10" x14ac:dyDescent="0.25">
      <c r="A388" s="1">
        <v>42718</v>
      </c>
      <c r="D388">
        <v>198.69000199999999</v>
      </c>
      <c r="E388">
        <v>4150900</v>
      </c>
      <c r="I388" s="1">
        <v>42718</v>
      </c>
      <c r="J388" s="3">
        <f>IFERROR(VLOOKUP($A388,'tesla_df (lookup table)'!$A:$K,MATCH('tesla_df (daily_returns) (2)'!$J$1,'tesla_df (lookup table)'!$1:$1,0),0),"")</f>
        <v>-0.11064859029320816</v>
      </c>
    </row>
    <row r="389" spans="1:10" x14ac:dyDescent="0.25">
      <c r="A389" s="1">
        <v>42717</v>
      </c>
      <c r="D389">
        <v>198.14999399999999</v>
      </c>
      <c r="E389">
        <v>6823900</v>
      </c>
      <c r="I389" s="1">
        <v>42717</v>
      </c>
      <c r="J389" s="3">
        <f>IFERROR(VLOOKUP($A389,'tesla_df (lookup table)'!$A:$K,MATCH('tesla_df (daily_returns) (2)'!$J$1,'tesla_df (lookup table)'!$1:$1,0),0),"")</f>
        <v>-0.11306570676217344</v>
      </c>
    </row>
    <row r="390" spans="1:10" x14ac:dyDescent="0.25">
      <c r="A390" s="1">
        <v>42716</v>
      </c>
      <c r="D390">
        <v>192.429993</v>
      </c>
      <c r="E390">
        <v>2438900</v>
      </c>
      <c r="I390" s="1">
        <v>42716</v>
      </c>
      <c r="J390" s="3">
        <f>IFERROR(VLOOKUP($A390,'tesla_df (lookup table)'!$A:$K,MATCH('tesla_df (daily_returns) (2)'!$J$1,'tesla_df (lookup table)'!$1:$1,0),0),"")</f>
        <v>-0.13866886193690767</v>
      </c>
    </row>
    <row r="391" spans="1:10" x14ac:dyDescent="0.25">
      <c r="A391" s="1">
        <v>42713</v>
      </c>
      <c r="D391">
        <v>192.179993</v>
      </c>
      <c r="E391">
        <v>2722500</v>
      </c>
      <c r="I391" s="1">
        <v>42713</v>
      </c>
      <c r="J391" s="3">
        <f>IFERROR(VLOOKUP($A391,'tesla_df (lookup table)'!$A:$K,MATCH('tesla_df (daily_returns) (2)'!$J$1,'tesla_df (lookup table)'!$1:$1,0),0),"")</f>
        <v>-0.13978788076114976</v>
      </c>
    </row>
    <row r="392" spans="1:10" x14ac:dyDescent="0.25">
      <c r="A392" s="1">
        <v>42712</v>
      </c>
      <c r="D392">
        <v>192.28999299999899</v>
      </c>
      <c r="E392">
        <v>3194100</v>
      </c>
      <c r="I392" s="1">
        <v>42712</v>
      </c>
      <c r="J392" s="3">
        <f>IFERROR(VLOOKUP($A392,'tesla_df (lookup table)'!$A:$K,MATCH('tesla_df (daily_returns) (2)'!$J$1,'tesla_df (lookup table)'!$1:$1,0),0),"")</f>
        <v>-0.13929551247848776</v>
      </c>
    </row>
    <row r="393" spans="1:10" x14ac:dyDescent="0.25">
      <c r="A393" s="1">
        <v>42711</v>
      </c>
      <c r="D393">
        <v>193.14999399999999</v>
      </c>
      <c r="E393">
        <v>5461900</v>
      </c>
      <c r="I393" s="1">
        <v>42711</v>
      </c>
      <c r="J393" s="3">
        <f>IFERROR(VLOOKUP($A393,'tesla_df (lookup table)'!$A:$K,MATCH('tesla_df (daily_returns) (2)'!$J$1,'tesla_df (lookup table)'!$1:$1,0),0),"")</f>
        <v>-0.13544608324701518</v>
      </c>
    </row>
    <row r="394" spans="1:10" x14ac:dyDescent="0.25">
      <c r="A394" s="1">
        <v>42710</v>
      </c>
      <c r="D394">
        <v>185.85000600000001</v>
      </c>
      <c r="E394">
        <v>3391600</v>
      </c>
      <c r="I394" s="1">
        <v>42710</v>
      </c>
      <c r="J394" s="3">
        <f>IFERROR(VLOOKUP($A394,'tesla_df (lookup table)'!$A:$K,MATCH('tesla_df (daily_returns) (2)'!$J$1,'tesla_df (lookup table)'!$1:$1,0),0),"")</f>
        <v>-0.1681213792019805</v>
      </c>
    </row>
    <row r="395" spans="1:10" x14ac:dyDescent="0.25">
      <c r="A395" s="1">
        <v>42709</v>
      </c>
      <c r="D395">
        <v>186.800003</v>
      </c>
      <c r="E395">
        <v>4072200</v>
      </c>
      <c r="I395" s="1">
        <v>42709</v>
      </c>
      <c r="J395" s="3">
        <f>IFERROR(VLOOKUP($A395,'tesla_df (lookup table)'!$A:$K,MATCH('tesla_df (daily_returns) (2)'!$J$1,'tesla_df (lookup table)'!$1:$1,0),0),"")</f>
        <v>-0.16386912109808649</v>
      </c>
    </row>
    <row r="396" spans="1:10" x14ac:dyDescent="0.25">
      <c r="A396" s="1">
        <v>42706</v>
      </c>
      <c r="D396">
        <v>181.470001</v>
      </c>
      <c r="E396">
        <v>4042300</v>
      </c>
      <c r="I396" s="1">
        <v>42706</v>
      </c>
      <c r="J396" s="3">
        <f>IFERROR(VLOOKUP($A396,'tesla_df (lookup table)'!$A:$K,MATCH('tesla_df (daily_returns) (2)'!$J$1,'tesla_df (lookup table)'!$1:$1,0),0),"")</f>
        <v>-0.18772661138307842</v>
      </c>
    </row>
    <row r="397" spans="1:10" x14ac:dyDescent="0.25">
      <c r="A397" s="1">
        <v>42705</v>
      </c>
      <c r="D397">
        <v>181.88000500000001</v>
      </c>
      <c r="E397">
        <v>5126400</v>
      </c>
      <c r="I397" s="1">
        <v>42705</v>
      </c>
      <c r="J397" s="3">
        <f>IFERROR(VLOOKUP($A397,'tesla_df (lookup table)'!$A:$K,MATCH('tesla_df (daily_returns) (2)'!$J$1,'tesla_df (lookup table)'!$1:$1,0),0),"")</f>
        <v>-0.18589140260702014</v>
      </c>
    </row>
    <row r="398" spans="1:10" x14ac:dyDescent="0.25">
      <c r="A398" s="1">
        <v>42704</v>
      </c>
      <c r="D398">
        <v>189.39999399999999</v>
      </c>
      <c r="E398">
        <v>3547100</v>
      </c>
      <c r="F398">
        <v>5.0119999999999996</v>
      </c>
      <c r="I398" s="1">
        <v>42704</v>
      </c>
      <c r="J398" s="3">
        <f>IFERROR(VLOOKUP($A398,'tesla_df (lookup table)'!$A:$K,MATCH('tesla_df (daily_returns) (2)'!$J$1,'tesla_df (lookup table)'!$1:$1,0),0),"")</f>
        <v>-0.15223136561064649</v>
      </c>
    </row>
    <row r="399" spans="1:10" x14ac:dyDescent="0.25">
      <c r="A399" s="1">
        <v>42703</v>
      </c>
      <c r="D399">
        <v>189.570007</v>
      </c>
      <c r="E399">
        <v>4439300</v>
      </c>
      <c r="I399" s="1">
        <v>42703</v>
      </c>
      <c r="J399" s="3">
        <f>IFERROR(VLOOKUP($A399,'tesla_df (lookup table)'!$A:$K,MATCH('tesla_df (daily_returns) (2)'!$J$1,'tesla_df (lookup table)'!$1:$1,0),0),"")</f>
        <v>-0.15147037462118296</v>
      </c>
    </row>
    <row r="400" spans="1:10" x14ac:dyDescent="0.25">
      <c r="A400" s="1">
        <v>42702</v>
      </c>
      <c r="D400">
        <v>196.11999499999999</v>
      </c>
      <c r="E400">
        <v>4529200</v>
      </c>
      <c r="I400" s="1">
        <v>42702</v>
      </c>
      <c r="J400" s="3">
        <f>IFERROR(VLOOKUP($A400,'tesla_df (lookup table)'!$A:$K,MATCH('tesla_df (daily_returns) (2)'!$J$1,'tesla_df (lookup table)'!$1:$1,0),0),"")</f>
        <v>-0.12215213513894391</v>
      </c>
    </row>
    <row r="401" spans="1:10" x14ac:dyDescent="0.25">
      <c r="A401" s="1">
        <v>42699</v>
      </c>
      <c r="D401">
        <v>196.64999399999999</v>
      </c>
      <c r="E401">
        <v>2366100</v>
      </c>
      <c r="I401" s="1">
        <v>42699</v>
      </c>
      <c r="J401" s="3">
        <f>IFERROR(VLOOKUP($A401,'tesla_df (lookup table)'!$A:$K,MATCH('tesla_df (daily_returns) (2)'!$J$1,'tesla_df (lookup table)'!$1:$1,0),0),"")</f>
        <v>-0.11977981970762597</v>
      </c>
    </row>
    <row r="402" spans="1:10" x14ac:dyDescent="0.25">
      <c r="A402" s="1">
        <v>42697</v>
      </c>
      <c r="D402">
        <v>193.13999899999999</v>
      </c>
      <c r="E402">
        <v>4885300</v>
      </c>
      <c r="I402" s="1">
        <v>42697</v>
      </c>
      <c r="J402" s="3">
        <f>IFERROR(VLOOKUP($A402,'tesla_df (lookup table)'!$A:$K,MATCH('tesla_df (daily_returns) (2)'!$J$1,'tesla_df (lookup table)'!$1:$1,0),0),"")</f>
        <v>-0.1354908216196084</v>
      </c>
    </row>
    <row r="403" spans="1:10" x14ac:dyDescent="0.25">
      <c r="A403" s="1">
        <v>42696</v>
      </c>
      <c r="D403">
        <v>191.16999799999999</v>
      </c>
      <c r="E403">
        <v>5603400</v>
      </c>
      <c r="I403" s="1">
        <v>42696</v>
      </c>
      <c r="J403" s="3">
        <f>IFERROR(VLOOKUP($A403,'tesla_df (lookup table)'!$A:$K,MATCH('tesla_df (daily_returns) (2)'!$J$1,'tesla_df (lookup table)'!$1:$1,0),0),"")</f>
        <v>-0.14430869443071134</v>
      </c>
    </row>
    <row r="404" spans="1:10" x14ac:dyDescent="0.25">
      <c r="A404" s="1">
        <v>42695</v>
      </c>
      <c r="D404">
        <v>184.520004</v>
      </c>
      <c r="E404">
        <v>4361000</v>
      </c>
      <c r="I404" s="1">
        <v>42695</v>
      </c>
      <c r="J404" s="3">
        <f>IFERROR(VLOOKUP($A404,'tesla_df (lookup table)'!$A:$K,MATCH('tesla_df (daily_returns) (2)'!$J$1,'tesla_df (lookup table)'!$1:$1,0),0),"")</f>
        <v>-0.17407456829909904</v>
      </c>
    </row>
    <row r="405" spans="1:10" x14ac:dyDescent="0.25">
      <c r="A405" s="1">
        <v>42692</v>
      </c>
      <c r="D405">
        <v>185.020004</v>
      </c>
      <c r="E405">
        <v>5210300</v>
      </c>
      <c r="I405" s="1">
        <v>42692</v>
      </c>
      <c r="J405" s="3">
        <f>IFERROR(VLOOKUP($A405,'tesla_df (lookup table)'!$A:$K,MATCH('tesla_df (daily_returns) (2)'!$J$1,'tesla_df (lookup table)'!$1:$1,0),0),"")</f>
        <v>-0.17183653065061485</v>
      </c>
    </row>
    <row r="406" spans="1:10" x14ac:dyDescent="0.25">
      <c r="A406" s="1">
        <v>42691</v>
      </c>
      <c r="D406">
        <v>188.66000399999999</v>
      </c>
      <c r="E406">
        <v>4887100</v>
      </c>
      <c r="I406" s="1">
        <v>42691</v>
      </c>
      <c r="J406" s="3">
        <f>IFERROR(VLOOKUP($A406,'tesla_df (lookup table)'!$A:$K,MATCH('tesla_df (daily_returns) (2)'!$J$1,'tesla_df (lookup table)'!$1:$1,0),0),"")</f>
        <v>-0.15554361656965013</v>
      </c>
    </row>
    <row r="407" spans="1:10" x14ac:dyDescent="0.25">
      <c r="A407" s="1">
        <v>42690</v>
      </c>
      <c r="D407">
        <v>183.929993</v>
      </c>
      <c r="E407">
        <v>3430400</v>
      </c>
      <c r="I407" s="1">
        <v>42690</v>
      </c>
      <c r="J407" s="3">
        <f>IFERROR(VLOOKUP($A407,'tesla_df (lookup table)'!$A:$K,MATCH('tesla_df (daily_returns) (2)'!$J$1,'tesla_df (lookup table)'!$1:$1,0),0),"")</f>
        <v>-0.17671550196113864</v>
      </c>
    </row>
    <row r="408" spans="1:10" x14ac:dyDescent="0.25">
      <c r="A408" s="1">
        <v>42689</v>
      </c>
      <c r="D408">
        <v>183.770004</v>
      </c>
      <c r="E408">
        <v>3902000</v>
      </c>
      <c r="I408" s="1">
        <v>42689</v>
      </c>
      <c r="J408" s="3">
        <f>IFERROR(VLOOKUP($A408,'tesla_df (lookup table)'!$A:$K,MATCH('tesla_df (daily_returns) (2)'!$J$1,'tesla_df (lookup table)'!$1:$1,0),0),"")</f>
        <v>-0.17743162477182531</v>
      </c>
    </row>
    <row r="409" spans="1:10" x14ac:dyDescent="0.25">
      <c r="A409" s="1">
        <v>42688</v>
      </c>
      <c r="D409">
        <v>181.449997</v>
      </c>
      <c r="E409">
        <v>6542200</v>
      </c>
      <c r="I409" s="1">
        <v>42688</v>
      </c>
      <c r="J409" s="3">
        <f>IFERROR(VLOOKUP($A409,'tesla_df (lookup table)'!$A:$K,MATCH('tesla_df (daily_returns) (2)'!$J$1,'tesla_df (lookup table)'!$1:$1,0),0),"")</f>
        <v>-0.18781615079331895</v>
      </c>
    </row>
    <row r="410" spans="1:10" x14ac:dyDescent="0.25">
      <c r="A410" s="1">
        <v>42685</v>
      </c>
      <c r="D410">
        <v>188.55999800000001</v>
      </c>
      <c r="E410">
        <v>3988500</v>
      </c>
      <c r="I410" s="1">
        <v>42685</v>
      </c>
      <c r="J410" s="3">
        <f>IFERROR(VLOOKUP($A410,'tesla_df (lookup table)'!$A:$K,MATCH('tesla_df (daily_returns) (2)'!$J$1,'tesla_df (lookup table)'!$1:$1,0),0),"")</f>
        <v>-0.15599125095579866</v>
      </c>
    </row>
    <row r="411" spans="1:10" x14ac:dyDescent="0.25">
      <c r="A411" s="1">
        <v>42684</v>
      </c>
      <c r="D411">
        <v>185.35000600000001</v>
      </c>
      <c r="E411">
        <v>6750300</v>
      </c>
      <c r="I411" s="1">
        <v>42684</v>
      </c>
      <c r="J411" s="3">
        <f>IFERROR(VLOOKUP($A411,'tesla_df (lookup table)'!$A:$K,MATCH('tesla_df (daily_returns) (2)'!$J$1,'tesla_df (lookup table)'!$1:$1,0),0),"")</f>
        <v>-0.17035941685046468</v>
      </c>
    </row>
    <row r="412" spans="1:10" x14ac:dyDescent="0.25">
      <c r="A412" s="1">
        <v>42683</v>
      </c>
      <c r="D412">
        <v>190.05999800000001</v>
      </c>
      <c r="E412">
        <v>8173100</v>
      </c>
      <c r="I412" s="1">
        <v>42683</v>
      </c>
      <c r="J412" s="3">
        <f>IFERROR(VLOOKUP($A412,'tesla_df (lookup table)'!$A:$K,MATCH('tesla_df (daily_returns) (2)'!$J$1,'tesla_df (lookup table)'!$1:$1,0),0),"")</f>
        <v>-0.14927713801034614</v>
      </c>
    </row>
    <row r="413" spans="1:10" x14ac:dyDescent="0.25">
      <c r="A413" s="1">
        <v>42682</v>
      </c>
      <c r="D413">
        <v>194.94000199999999</v>
      </c>
      <c r="E413">
        <v>3251400</v>
      </c>
      <c r="I413" s="1">
        <v>42682</v>
      </c>
      <c r="J413" s="3">
        <f>IFERROR(VLOOKUP($A413,'tesla_df (lookup table)'!$A:$K,MATCH('tesla_df (daily_returns) (2)'!$J$1,'tesla_df (lookup table)'!$1:$1,0),0),"")</f>
        <v>-0.12743387265683948</v>
      </c>
    </row>
    <row r="414" spans="1:10" x14ac:dyDescent="0.25">
      <c r="A414" s="1">
        <v>42681</v>
      </c>
      <c r="D414">
        <v>193.21000699999999</v>
      </c>
      <c r="E414">
        <v>3870100</v>
      </c>
      <c r="I414" s="1">
        <v>42681</v>
      </c>
      <c r="J414" s="3">
        <f>IFERROR(VLOOKUP($A414,'tesla_df (lookup table)'!$A:$K,MATCH('tesla_df (daily_returns) (2)'!$J$1,'tesla_df (lookup table)'!$1:$1,0),0),"")</f>
        <v>-0.13517746054021823</v>
      </c>
    </row>
    <row r="415" spans="1:10" x14ac:dyDescent="0.25">
      <c r="A415" s="1">
        <v>42678</v>
      </c>
      <c r="D415">
        <v>190.55999800000001</v>
      </c>
      <c r="E415">
        <v>5146000</v>
      </c>
      <c r="I415" s="1">
        <v>42678</v>
      </c>
      <c r="J415" s="3">
        <f>IFERROR(VLOOKUP($A415,'tesla_df (lookup table)'!$A:$K,MATCH('tesla_df (daily_returns) (2)'!$J$1,'tesla_df (lookup table)'!$1:$1,0),0),"")</f>
        <v>-0.14703910036186196</v>
      </c>
    </row>
    <row r="416" spans="1:10" x14ac:dyDescent="0.25">
      <c r="A416" s="1">
        <v>42677</v>
      </c>
      <c r="D416">
        <v>187.41999799999999</v>
      </c>
      <c r="E416">
        <v>2653000</v>
      </c>
      <c r="I416" s="1">
        <v>42677</v>
      </c>
      <c r="J416" s="3">
        <f>IFERROR(VLOOKUP($A416,'tesla_df (lookup table)'!$A:$K,MATCH('tesla_df (daily_returns) (2)'!$J$1,'tesla_df (lookup table)'!$1:$1,0),0),"")</f>
        <v>-0.16109397679434265</v>
      </c>
    </row>
    <row r="417" spans="1:10" x14ac:dyDescent="0.25">
      <c r="A417" s="1">
        <v>42676</v>
      </c>
      <c r="D417">
        <v>188.020004</v>
      </c>
      <c r="E417">
        <v>4253400</v>
      </c>
      <c r="I417" s="1">
        <v>42676</v>
      </c>
      <c r="J417" s="3">
        <f>IFERROR(VLOOKUP($A417,'tesla_df (lookup table)'!$A:$K,MATCH('tesla_df (daily_returns) (2)'!$J$1,'tesla_df (lookup table)'!$1:$1,0),0),"")</f>
        <v>-0.15840830475970982</v>
      </c>
    </row>
    <row r="418" spans="1:10" x14ac:dyDescent="0.25">
      <c r="A418" s="1">
        <v>42675</v>
      </c>
      <c r="D418">
        <v>190.78999299999899</v>
      </c>
      <c r="E418">
        <v>7060000</v>
      </c>
      <c r="I418" s="1">
        <v>42675</v>
      </c>
      <c r="J418" s="3">
        <f>IFERROR(VLOOKUP($A418,'tesla_df (lookup table)'!$A:$K,MATCH('tesla_df (daily_returns) (2)'!$J$1,'tesla_df (lookup table)'!$1:$1,0),0),"")</f>
        <v>-0.1460096254239403</v>
      </c>
    </row>
    <row r="419" spans="1:10" x14ac:dyDescent="0.25">
      <c r="A419" s="1">
        <v>42674</v>
      </c>
      <c r="D419">
        <v>197.729996</v>
      </c>
      <c r="E419">
        <v>4692300</v>
      </c>
      <c r="F419">
        <v>5.2329999999999997</v>
      </c>
      <c r="I419" s="1">
        <v>42674</v>
      </c>
      <c r="J419" s="3">
        <f>IFERROR(VLOOKUP($A419,'tesla_df (lookup table)'!$A:$K,MATCH('tesla_df (daily_returns) (2)'!$J$1,'tesla_df (lookup table)'!$1:$1,0),0),"")</f>
        <v>-0.11494564943474953</v>
      </c>
    </row>
    <row r="420" spans="1:10" x14ac:dyDescent="0.25">
      <c r="A420" s="1">
        <v>42671</v>
      </c>
      <c r="D420">
        <v>199.970001</v>
      </c>
      <c r="E420">
        <v>4280100</v>
      </c>
      <c r="I420" s="1">
        <v>42671</v>
      </c>
      <c r="J420" s="3">
        <f>IFERROR(VLOOKUP($A420,'tesla_df (lookup table)'!$A:$K,MATCH('tesla_df (daily_returns) (2)'!$J$1,'tesla_df (lookup table)'!$1:$1,0),0),"")</f>
        <v>-0.10491921838916395</v>
      </c>
    </row>
    <row r="421" spans="1:10" x14ac:dyDescent="0.25">
      <c r="A421" s="1">
        <v>42670</v>
      </c>
      <c r="D421">
        <v>204.009995</v>
      </c>
      <c r="E421">
        <v>13093700</v>
      </c>
      <c r="I421" s="1">
        <v>42670</v>
      </c>
      <c r="J421" s="3">
        <f>IFERROR(VLOOKUP($A421,'tesla_df (lookup table)'!$A:$K,MATCH('tesla_df (daily_returns) (2)'!$J$1,'tesla_df (lookup table)'!$1:$1,0),0),"")</f>
        <v>-8.683590104586357E-2</v>
      </c>
    </row>
    <row r="422" spans="1:10" x14ac:dyDescent="0.25">
      <c r="A422" s="1">
        <v>42669</v>
      </c>
      <c r="D422">
        <v>202.240005</v>
      </c>
      <c r="E422">
        <v>5632800</v>
      </c>
      <c r="I422" s="1">
        <v>42669</v>
      </c>
      <c r="J422" s="3">
        <f>IFERROR(VLOOKUP($A422,'tesla_df (lookup table)'!$A:$K,MATCH('tesla_df (daily_returns) (2)'!$J$1,'tesla_df (lookup table)'!$1:$1,0),0),"")</f>
        <v>-9.4758509560744608E-2</v>
      </c>
    </row>
    <row r="423" spans="1:10" x14ac:dyDescent="0.25">
      <c r="A423" s="1">
        <v>42668</v>
      </c>
      <c r="D423">
        <v>202.33999599999899</v>
      </c>
      <c r="E423">
        <v>2445000</v>
      </c>
      <c r="I423" s="1">
        <v>42668</v>
      </c>
      <c r="J423" s="3">
        <f>IFERROR(VLOOKUP($A423,'tesla_df (lookup table)'!$A:$K,MATCH('tesla_df (daily_returns) (2)'!$J$1,'tesla_df (lookup table)'!$1:$1,0),0),"")</f>
        <v>-9.4310942315729951E-2</v>
      </c>
    </row>
    <row r="424" spans="1:10" x14ac:dyDescent="0.25">
      <c r="A424" s="1">
        <v>42667</v>
      </c>
      <c r="D424">
        <v>202.759995</v>
      </c>
      <c r="E424">
        <v>2751600</v>
      </c>
      <c r="I424" s="1">
        <v>42667</v>
      </c>
      <c r="J424" s="3">
        <f>IFERROR(VLOOKUP($A424,'tesla_df (lookup table)'!$A:$K,MATCH('tesla_df (daily_returns) (2)'!$J$1,'tesla_df (lookup table)'!$1:$1,0),0),"")</f>
        <v>-9.2430995167074009E-2</v>
      </c>
    </row>
    <row r="425" spans="1:10" x14ac:dyDescent="0.25">
      <c r="A425" s="1">
        <v>42664</v>
      </c>
      <c r="D425">
        <v>200.08999599999899</v>
      </c>
      <c r="E425">
        <v>2943400</v>
      </c>
      <c r="I425" s="1">
        <v>42664</v>
      </c>
      <c r="J425" s="3">
        <f>IFERROR(VLOOKUP($A425,'tesla_df (lookup table)'!$A:$K,MATCH('tesla_df (daily_returns) (2)'!$J$1,'tesla_df (lookup table)'!$1:$1,0),0),"")</f>
        <v>-0.10438211173390874</v>
      </c>
    </row>
    <row r="426" spans="1:10" x14ac:dyDescent="0.25">
      <c r="A426" s="1">
        <v>42663</v>
      </c>
      <c r="D426">
        <v>199.10000600000001</v>
      </c>
      <c r="E426">
        <v>5072900</v>
      </c>
      <c r="I426" s="1">
        <v>42663</v>
      </c>
      <c r="J426" s="3">
        <f>IFERROR(VLOOKUP($A426,'tesla_df (lookup table)'!$A:$K,MATCH('tesla_df (daily_returns) (2)'!$J$1,'tesla_df (lookup table)'!$1:$1,0),0),"")</f>
        <v>-0.10881338151714988</v>
      </c>
    </row>
    <row r="427" spans="1:10" x14ac:dyDescent="0.25">
      <c r="A427" s="1">
        <v>42662</v>
      </c>
      <c r="D427">
        <v>203.55999800000001</v>
      </c>
      <c r="E427">
        <v>6991200</v>
      </c>
      <c r="I427" s="1">
        <v>42662</v>
      </c>
      <c r="J427" s="3">
        <f>IFERROR(VLOOKUP($A427,'tesla_df (lookup table)'!$A:$K,MATCH('tesla_df (daily_returns) (2)'!$J$1,'tesla_df (lookup table)'!$1:$1,0),0),"")</f>
        <v>-8.8850121501273416E-2</v>
      </c>
    </row>
    <row r="428" spans="1:10" x14ac:dyDescent="0.25">
      <c r="A428" s="1">
        <v>42661</v>
      </c>
      <c r="D428">
        <v>199.10000600000001</v>
      </c>
      <c r="E428">
        <v>5669000</v>
      </c>
      <c r="I428" s="1">
        <v>42661</v>
      </c>
      <c r="J428" s="3">
        <f>IFERROR(VLOOKUP($A428,'tesla_df (lookup table)'!$A:$K,MATCH('tesla_df (daily_returns) (2)'!$J$1,'tesla_df (lookup table)'!$1:$1,0),0),"")</f>
        <v>-0.10881338151714988</v>
      </c>
    </row>
    <row r="429" spans="1:10" x14ac:dyDescent="0.25">
      <c r="A429" s="1">
        <v>42660</v>
      </c>
      <c r="D429">
        <v>193.96000699999999</v>
      </c>
      <c r="E429">
        <v>4554100</v>
      </c>
      <c r="I429" s="1">
        <v>42660</v>
      </c>
      <c r="J429" s="3">
        <f>IFERROR(VLOOKUP($A429,'tesla_df (lookup table)'!$A:$K,MATCH('tesla_df (daily_returns) (2)'!$J$1,'tesla_df (lookup table)'!$1:$1,0),0),"")</f>
        <v>-0.13182040406749199</v>
      </c>
    </row>
    <row r="430" spans="1:10" x14ac:dyDescent="0.25">
      <c r="A430" s="1">
        <v>42657</v>
      </c>
      <c r="D430">
        <v>196.509995</v>
      </c>
      <c r="E430">
        <v>4269900</v>
      </c>
      <c r="I430" s="1">
        <v>42657</v>
      </c>
      <c r="J430" s="3">
        <f>IFERROR(VLOOKUP($A430,'tesla_df (lookup table)'!$A:$K,MATCH('tesla_df (daily_returns) (2)'!$J$1,'tesla_df (lookup table)'!$1:$1,0),0),"")</f>
        <v>-0.12040646577312619</v>
      </c>
    </row>
    <row r="431" spans="1:10" x14ac:dyDescent="0.25">
      <c r="A431" s="1">
        <v>42656</v>
      </c>
      <c r="D431">
        <v>200.240005</v>
      </c>
      <c r="E431">
        <v>2494600</v>
      </c>
      <c r="I431" s="1">
        <v>42656</v>
      </c>
      <c r="J431" s="3">
        <f>IFERROR(VLOOKUP($A431,'tesla_df (lookup table)'!$A:$K,MATCH('tesla_df (daily_returns) (2)'!$J$1,'tesla_df (lookup table)'!$1:$1,0),0),"")</f>
        <v>-0.10371066015468131</v>
      </c>
    </row>
    <row r="432" spans="1:10" x14ac:dyDescent="0.25">
      <c r="A432" s="1">
        <v>42655</v>
      </c>
      <c r="D432">
        <v>201.509995</v>
      </c>
      <c r="E432">
        <v>1970700</v>
      </c>
      <c r="I432" s="1">
        <v>42655</v>
      </c>
      <c r="J432" s="3">
        <f>IFERROR(VLOOKUP($A432,'tesla_df (lookup table)'!$A:$K,MATCH('tesla_df (daily_returns) (2)'!$J$1,'tesla_df (lookup table)'!$1:$1,0),0),"")</f>
        <v>-9.8026089288284449E-2</v>
      </c>
    </row>
    <row r="433" spans="1:10" x14ac:dyDescent="0.25">
      <c r="A433" s="1">
        <v>42654</v>
      </c>
      <c r="D433">
        <v>200.10000600000001</v>
      </c>
      <c r="E433">
        <v>2328400</v>
      </c>
      <c r="I433" s="1">
        <v>42654</v>
      </c>
      <c r="J433" s="3">
        <f>IFERROR(VLOOKUP($A433,'tesla_df (lookup table)'!$A:$K,MATCH('tesla_df (daily_returns) (2)'!$J$1,'tesla_df (lookup table)'!$1:$1,0),0),"")</f>
        <v>-0.10433730622018153</v>
      </c>
    </row>
    <row r="434" spans="1:10" x14ac:dyDescent="0.25">
      <c r="A434" s="1">
        <v>42653</v>
      </c>
      <c r="D434">
        <v>200.949997</v>
      </c>
      <c r="E434">
        <v>3303100</v>
      </c>
      <c r="I434" s="1">
        <v>42653</v>
      </c>
      <c r="J434" s="3">
        <f>IFERROR(VLOOKUP($A434,'tesla_df (lookup table)'!$A:$K,MATCH('tesla_df (daily_returns) (2)'!$J$1,'tesla_df (lookup table)'!$1:$1,0),0),"")</f>
        <v>-0.10053268250243616</v>
      </c>
    </row>
    <row r="435" spans="1:10" x14ac:dyDescent="0.25">
      <c r="A435" s="1">
        <v>42650</v>
      </c>
      <c r="D435">
        <v>196.61000100000001</v>
      </c>
      <c r="E435">
        <v>3493000</v>
      </c>
      <c r="I435" s="1">
        <v>42650</v>
      </c>
      <c r="J435" s="3">
        <f>IFERROR(VLOOKUP($A435,'tesla_df (lookup table)'!$A:$K,MATCH('tesla_df (daily_returns) (2)'!$J$1,'tesla_df (lookup table)'!$1:$1,0),0),"")</f>
        <v>-0.11995883138697754</v>
      </c>
    </row>
    <row r="436" spans="1:10" x14ac:dyDescent="0.25">
      <c r="A436" s="1">
        <v>42649</v>
      </c>
      <c r="D436">
        <v>201</v>
      </c>
      <c r="E436">
        <v>4703400</v>
      </c>
      <c r="I436" s="1">
        <v>42649</v>
      </c>
      <c r="J436" s="3">
        <f>IFERROR(VLOOKUP($A436,'tesla_df (lookup table)'!$A:$K,MATCH('tesla_df (daily_returns) (2)'!$J$1,'tesla_df (lookup table)'!$1:$1,0),0),"")</f>
        <v>-0.10030886530936182</v>
      </c>
    </row>
    <row r="437" spans="1:10" x14ac:dyDescent="0.25">
      <c r="A437" s="1">
        <v>42648</v>
      </c>
      <c r="D437">
        <v>208.46000699999999</v>
      </c>
      <c r="E437">
        <v>1877500</v>
      </c>
      <c r="I437" s="1">
        <v>42648</v>
      </c>
      <c r="J437" s="3">
        <f>IFERROR(VLOOKUP($A437,'tesla_df (lookup table)'!$A:$K,MATCH('tesla_df (daily_returns) (2)'!$J$1,'tesla_df (lookup table)'!$1:$1,0),0),"")</f>
        <v>-6.6917312261450909E-2</v>
      </c>
    </row>
    <row r="438" spans="1:10" x14ac:dyDescent="0.25">
      <c r="A438" s="1">
        <v>42647</v>
      </c>
      <c r="D438">
        <v>211.41000399999999</v>
      </c>
      <c r="E438">
        <v>3541500</v>
      </c>
      <c r="I438" s="1">
        <v>42647</v>
      </c>
      <c r="J438" s="3">
        <f>IFERROR(VLOOKUP($A438,'tesla_df (lookup table)'!$A:$K,MATCH('tesla_df (daily_returns) (2)'!$J$1,'tesla_df (lookup table)'!$1:$1,0),0),"")</f>
        <v>-5.3712903563620192E-2</v>
      </c>
    </row>
    <row r="439" spans="1:10" x14ac:dyDescent="0.25">
      <c r="A439" s="1">
        <v>42646</v>
      </c>
      <c r="D439">
        <v>213.699997</v>
      </c>
      <c r="E439">
        <v>5999900</v>
      </c>
      <c r="I439" s="1">
        <v>42646</v>
      </c>
      <c r="J439" s="3">
        <f>IFERROR(VLOOKUP($A439,'tesla_df (lookup table)'!$A:$K,MATCH('tesla_df (daily_returns) (2)'!$J$1,'tesla_df (lookup table)'!$1:$1,0),0),"")</f>
        <v>-4.3462722466089704E-2</v>
      </c>
    </row>
    <row r="440" spans="1:10" x14ac:dyDescent="0.25">
      <c r="A440" s="1">
        <v>42643</v>
      </c>
      <c r="B440">
        <v>85622</v>
      </c>
      <c r="C440">
        <v>324380</v>
      </c>
      <c r="D440">
        <v>204.029999</v>
      </c>
      <c r="E440">
        <v>2586300</v>
      </c>
      <c r="F440">
        <v>5.4</v>
      </c>
      <c r="I440" s="1">
        <v>42643</v>
      </c>
      <c r="J440" s="3">
        <f>IFERROR(VLOOKUP($A440,'tesla_df (lookup table)'!$A:$K,MATCH('tesla_df (daily_returns) (2)'!$J$1,'tesla_df (lookup table)'!$1:$1,0),0),"")</f>
        <v>-8.674636163562302E-2</v>
      </c>
    </row>
    <row r="441" spans="1:10" x14ac:dyDescent="0.25">
      <c r="A441" s="1">
        <v>42642</v>
      </c>
      <c r="D441">
        <v>200.699997</v>
      </c>
      <c r="E441">
        <v>2727000</v>
      </c>
      <c r="I441" s="1">
        <v>42642</v>
      </c>
      <c r="J441" s="3">
        <f>IFERROR(VLOOKUP($A441,'tesla_df (lookup table)'!$A:$K,MATCH('tesla_df (daily_returns) (2)'!$J$1,'tesla_df (lookup table)'!$1:$1,0),0),"")</f>
        <v>-0.10165170132667824</v>
      </c>
    </row>
    <row r="442" spans="1:10" x14ac:dyDescent="0.25">
      <c r="A442" s="1">
        <v>42641</v>
      </c>
      <c r="D442">
        <v>206.270004</v>
      </c>
      <c r="E442">
        <v>2088400</v>
      </c>
      <c r="I442" s="1">
        <v>42641</v>
      </c>
      <c r="J442" s="3">
        <f>IFERROR(VLOOKUP($A442,'tesla_df (lookup table)'!$A:$K,MATCH('tesla_df (daily_returns) (2)'!$J$1,'tesla_df (lookup table)'!$1:$1,0),0),"")</f>
        <v>-7.6719930590037441E-2</v>
      </c>
    </row>
    <row r="443" spans="1:10" x14ac:dyDescent="0.25">
      <c r="A443" s="1">
        <v>42640</v>
      </c>
      <c r="D443">
        <v>205.80999800000001</v>
      </c>
      <c r="E443">
        <v>3373200</v>
      </c>
      <c r="I443" s="1">
        <v>42640</v>
      </c>
      <c r="J443" s="3">
        <f>IFERROR(VLOOKUP($A443,'tesla_df (lookup table)'!$A:$K,MATCH('tesla_df (daily_returns) (2)'!$J$1,'tesla_df (lookup table)'!$1:$1,0),0),"")</f>
        <v>-7.8778952083094628E-2</v>
      </c>
    </row>
    <row r="444" spans="1:10" x14ac:dyDescent="0.25">
      <c r="A444" s="1">
        <v>42639</v>
      </c>
      <c r="D444">
        <v>208.990005</v>
      </c>
      <c r="E444">
        <v>2394400</v>
      </c>
      <c r="I444" s="1">
        <v>42639</v>
      </c>
      <c r="J444" s="3">
        <f>IFERROR(VLOOKUP($A444,'tesla_df (lookup table)'!$A:$K,MATCH('tesla_df (daily_returns) (2)'!$J$1,'tesla_df (lookup table)'!$1:$1,0),0),"")</f>
        <v>-6.4545001306208258E-2</v>
      </c>
    </row>
    <row r="445" spans="1:10" x14ac:dyDescent="0.25">
      <c r="A445" s="1">
        <v>42636</v>
      </c>
      <c r="D445">
        <v>207.449997</v>
      </c>
      <c r="E445">
        <v>2905200</v>
      </c>
      <c r="I445" s="1">
        <v>42636</v>
      </c>
      <c r="J445" s="3">
        <f>IFERROR(VLOOKUP($A445,'tesla_df (lookup table)'!$A:$K,MATCH('tesla_df (daily_returns) (2)'!$J$1,'tesla_df (lookup table)'!$1:$1,0),0),"")</f>
        <v>-7.1438193072141887E-2</v>
      </c>
    </row>
    <row r="446" spans="1:10" x14ac:dyDescent="0.25">
      <c r="A446" s="1">
        <v>42635</v>
      </c>
      <c r="D446">
        <v>206.429993</v>
      </c>
      <c r="E446">
        <v>2382900</v>
      </c>
      <c r="I446" s="1">
        <v>42635</v>
      </c>
      <c r="J446" s="3">
        <f>IFERROR(VLOOKUP($A446,'tesla_df (lookup table)'!$A:$K,MATCH('tesla_df (daily_returns) (2)'!$J$1,'tesla_df (lookup table)'!$1:$1,0),0),"")</f>
        <v>-7.6003807779350785E-2</v>
      </c>
    </row>
    <row r="447" spans="1:10" x14ac:dyDescent="0.25">
      <c r="A447" s="1">
        <v>42634</v>
      </c>
      <c r="D447">
        <v>205.220001</v>
      </c>
      <c r="E447">
        <v>2633500</v>
      </c>
      <c r="I447" s="1">
        <v>42634</v>
      </c>
      <c r="J447" s="3">
        <f>IFERROR(VLOOKUP($A447,'tesla_df (lookup table)'!$A:$K,MATCH('tesla_df (daily_returns) (2)'!$J$1,'tesla_df (lookup table)'!$1:$1,0),0),"")</f>
        <v>-8.1419823080080111E-2</v>
      </c>
    </row>
    <row r="448" spans="1:10" x14ac:dyDescent="0.25">
      <c r="A448" s="1">
        <v>42633</v>
      </c>
      <c r="D448">
        <v>204.63999899999999</v>
      </c>
      <c r="E448">
        <v>2410500</v>
      </c>
      <c r="I448" s="1">
        <v>42633</v>
      </c>
      <c r="J448" s="3">
        <f>IFERROR(VLOOKUP($A448,'tesla_df (lookup table)'!$A:$K,MATCH('tesla_df (daily_returns) (2)'!$J$1,'tesla_df (lookup table)'!$1:$1,0),0),"")</f>
        <v>-8.4015955704472386E-2</v>
      </c>
    </row>
    <row r="449" spans="1:10" x14ac:dyDescent="0.25">
      <c r="A449" s="1">
        <v>42632</v>
      </c>
      <c r="D449">
        <v>206.33999599999899</v>
      </c>
      <c r="E449">
        <v>2297000</v>
      </c>
      <c r="I449" s="1">
        <v>42632</v>
      </c>
      <c r="J449" s="3">
        <f>IFERROR(VLOOKUP($A449,'tesla_df (lookup table)'!$A:$K,MATCH('tesla_df (daily_returns) (2)'!$J$1,'tesla_df (lookup table)'!$1:$1,0),0),"")</f>
        <v>-7.6406641127856556E-2</v>
      </c>
    </row>
    <row r="450" spans="1:10" x14ac:dyDescent="0.25">
      <c r="A450" s="1">
        <v>42629</v>
      </c>
      <c r="D450">
        <v>205.39999399999999</v>
      </c>
      <c r="E450">
        <v>3107800</v>
      </c>
      <c r="I450" s="1">
        <v>42629</v>
      </c>
      <c r="J450" s="3">
        <f>IFERROR(VLOOKUP($A450,'tesla_df (lookup table)'!$A:$K,MATCH('tesla_df (daily_returns) (2)'!$J$1,'tesla_df (lookup table)'!$1:$1,0),0),"")</f>
        <v>-8.0614160859152906E-2</v>
      </c>
    </row>
    <row r="451" spans="1:10" x14ac:dyDescent="0.25">
      <c r="A451" s="1">
        <v>42628</v>
      </c>
      <c r="D451">
        <v>200.41999799999999</v>
      </c>
      <c r="E451">
        <v>3077200</v>
      </c>
      <c r="I451" s="1">
        <v>42628</v>
      </c>
      <c r="J451" s="3">
        <f>IFERROR(VLOOKUP($A451,'tesla_df (lookup table)'!$A:$K,MATCH('tesla_df (daily_returns) (2)'!$J$1,'tesla_df (lookup table)'!$1:$1,0),0),"")</f>
        <v>-0.1029049979337541</v>
      </c>
    </row>
    <row r="452" spans="1:10" x14ac:dyDescent="0.25">
      <c r="A452" s="1">
        <v>42627</v>
      </c>
      <c r="D452">
        <v>196.41000399999999</v>
      </c>
      <c r="E452">
        <v>2254500</v>
      </c>
      <c r="I452" s="1">
        <v>42627</v>
      </c>
      <c r="J452" s="3">
        <f>IFERROR(VLOOKUP($A452,'tesla_df (lookup table)'!$A:$K,MATCH('tesla_df (daily_returns) (2)'!$J$1,'tesla_df (lookup table)'!$1:$1,0),0),"")</f>
        <v>-0.12085403301814543</v>
      </c>
    </row>
    <row r="453" spans="1:10" x14ac:dyDescent="0.25">
      <c r="A453" s="1">
        <v>42626</v>
      </c>
      <c r="D453">
        <v>196.050003</v>
      </c>
      <c r="E453">
        <v>3589400</v>
      </c>
      <c r="I453" s="1">
        <v>42626</v>
      </c>
      <c r="J453" s="3">
        <f>IFERROR(VLOOKUP($A453,'tesla_df (lookup table)'!$A:$K,MATCH('tesla_df (daily_returns) (2)'!$J$1,'tesla_df (lookup table)'!$1:$1,0),0),"")</f>
        <v>-0.12246542460112925</v>
      </c>
    </row>
    <row r="454" spans="1:10" x14ac:dyDescent="0.25">
      <c r="A454" s="1">
        <v>42625</v>
      </c>
      <c r="D454">
        <v>198.300003</v>
      </c>
      <c r="E454">
        <v>3715200</v>
      </c>
      <c r="I454" s="1">
        <v>42625</v>
      </c>
      <c r="J454" s="3">
        <f>IFERROR(VLOOKUP($A454,'tesla_df (lookup table)'!$A:$K,MATCH('tesla_df (daily_returns) (2)'!$J$1,'tesla_df (lookup table)'!$1:$1,0),0),"")</f>
        <v>-0.11239425518295046</v>
      </c>
    </row>
    <row r="455" spans="1:10" x14ac:dyDescent="0.25">
      <c r="A455" s="1">
        <v>42622</v>
      </c>
      <c r="D455">
        <v>194.470001</v>
      </c>
      <c r="E455">
        <v>3757000</v>
      </c>
      <c r="I455" s="1">
        <v>42622</v>
      </c>
      <c r="J455" s="3">
        <f>IFERROR(VLOOKUP($A455,'tesla_df (lookup table)'!$A:$K,MATCH('tesla_df (daily_returns) (2)'!$J$1,'tesla_df (lookup table)'!$1:$1,0),0),"")</f>
        <v>-0.12953763252248987</v>
      </c>
    </row>
    <row r="456" spans="1:10" x14ac:dyDescent="0.25">
      <c r="A456" s="1">
        <v>42621</v>
      </c>
      <c r="D456">
        <v>197.36000100000001</v>
      </c>
      <c r="E456">
        <v>3370000</v>
      </c>
      <c r="I456" s="1">
        <v>42621</v>
      </c>
      <c r="J456" s="3">
        <f>IFERROR(VLOOKUP($A456,'tesla_df (lookup table)'!$A:$K,MATCH('tesla_df (daily_returns) (2)'!$J$1,'tesla_df (lookup table)'!$1:$1,0),0),"")</f>
        <v>-0.11660177491425128</v>
      </c>
    </row>
    <row r="457" spans="1:10" x14ac:dyDescent="0.25">
      <c r="A457" s="1">
        <v>42620</v>
      </c>
      <c r="D457">
        <v>201.71000699999999</v>
      </c>
      <c r="E457">
        <v>3640900</v>
      </c>
      <c r="I457" s="1">
        <v>42620</v>
      </c>
      <c r="J457" s="3">
        <f>IFERROR(VLOOKUP($A457,'tesla_df (lookup table)'!$A:$K,MATCH('tesla_df (daily_returns) (2)'!$J$1,'tesla_df (lookup table)'!$1:$1,0),0),"")</f>
        <v>-9.7130820515987273E-2</v>
      </c>
    </row>
    <row r="458" spans="1:10" x14ac:dyDescent="0.25">
      <c r="A458" s="1">
        <v>42619</v>
      </c>
      <c r="D458">
        <v>202.83000200000001</v>
      </c>
      <c r="E458">
        <v>4390600</v>
      </c>
      <c r="I458" s="1">
        <v>42619</v>
      </c>
      <c r="J458" s="3">
        <f>IFERROR(VLOOKUP($A458,'tesla_df (lookup table)'!$A:$K,MATCH('tesla_df (daily_returns) (2)'!$J$1,'tesla_df (lookup table)'!$1:$1,0),0),"")</f>
        <v>-9.2117638563759124E-2</v>
      </c>
    </row>
    <row r="459" spans="1:10" x14ac:dyDescent="0.25">
      <c r="A459" s="1">
        <v>42615</v>
      </c>
      <c r="D459">
        <v>197.779999</v>
      </c>
      <c r="E459">
        <v>5977400</v>
      </c>
      <c r="I459" s="1">
        <v>42615</v>
      </c>
      <c r="J459" s="3">
        <f>IFERROR(VLOOKUP($A459,'tesla_df (lookup table)'!$A:$K,MATCH('tesla_df (daily_returns) (2)'!$J$1,'tesla_df (lookup table)'!$1:$1,0),0),"")</f>
        <v>-0.11472183224167519</v>
      </c>
    </row>
    <row r="460" spans="1:10" x14ac:dyDescent="0.25">
      <c r="A460" s="1">
        <v>42614</v>
      </c>
      <c r="D460">
        <v>200.770004</v>
      </c>
      <c r="E460">
        <v>7943100</v>
      </c>
      <c r="I460" s="1">
        <v>42614</v>
      </c>
      <c r="J460" s="3">
        <f>IFERROR(VLOOKUP($A460,'tesla_df (lookup table)'!$A:$K,MATCH('tesla_df (daily_returns) (2)'!$J$1,'tesla_df (lookup table)'!$1:$1,0),0),"")</f>
        <v>-0.10133834472336337</v>
      </c>
    </row>
    <row r="461" spans="1:10" x14ac:dyDescent="0.25">
      <c r="A461" s="1">
        <v>42613</v>
      </c>
      <c r="D461">
        <v>212.009995</v>
      </c>
      <c r="E461">
        <v>3276500</v>
      </c>
      <c r="F461">
        <v>6.4969999999999999</v>
      </c>
      <c r="I461" s="1">
        <v>42613</v>
      </c>
      <c r="J461" s="3">
        <f>IFERROR(VLOOKUP($A461,'tesla_df (lookup table)'!$A:$K,MATCH('tesla_df (daily_returns) (2)'!$J$1,'tesla_df (lookup table)'!$1:$1,0),0),"")</f>
        <v>-5.1027298670116773E-2</v>
      </c>
    </row>
    <row r="462" spans="1:10" x14ac:dyDescent="0.25">
      <c r="A462" s="1">
        <v>42612</v>
      </c>
      <c r="D462">
        <v>211.33999599999899</v>
      </c>
      <c r="E462">
        <v>3168900</v>
      </c>
      <c r="I462" s="1">
        <v>42612</v>
      </c>
      <c r="J462" s="3">
        <f>IFERROR(VLOOKUP($A462,'tesla_df (lookup table)'!$A:$K,MATCH('tesla_df (daily_returns) (2)'!$J$1,'tesla_df (lookup table)'!$1:$1,0),0),"")</f>
        <v>-5.4026264643014806E-2</v>
      </c>
    </row>
    <row r="463" spans="1:10" x14ac:dyDescent="0.25">
      <c r="A463" s="1">
        <v>42611</v>
      </c>
      <c r="D463">
        <v>215.199997</v>
      </c>
      <c r="E463">
        <v>3257100</v>
      </c>
      <c r="I463" s="1">
        <v>42611</v>
      </c>
      <c r="J463" s="3">
        <f>IFERROR(VLOOKUP($A463,'tesla_df (lookup table)'!$A:$K,MATCH('tesla_df (daily_returns) (2)'!$J$1,'tesla_df (lookup table)'!$1:$1,0),0),"")</f>
        <v>-3.6748609520637181E-2</v>
      </c>
    </row>
    <row r="464" spans="1:10" x14ac:dyDescent="0.25">
      <c r="A464" s="1">
        <v>42608</v>
      </c>
      <c r="D464">
        <v>219.990004999999</v>
      </c>
      <c r="E464">
        <v>2239000</v>
      </c>
      <c r="I464" s="1">
        <v>42608</v>
      </c>
      <c r="J464" s="3">
        <f>IFERROR(VLOOKUP($A464,'tesla_df (lookup table)'!$A:$K,MATCH('tesla_df (daily_returns) (2)'!$J$1,'tesla_df (lookup table)'!$1:$1,0),0),"")</f>
        <v>-1.5308173039560865E-2</v>
      </c>
    </row>
    <row r="465" spans="1:10" x14ac:dyDescent="0.25">
      <c r="A465" s="1">
        <v>42607</v>
      </c>
      <c r="D465">
        <v>220.96000699999999</v>
      </c>
      <c r="E465">
        <v>1762500</v>
      </c>
      <c r="I465" s="1">
        <v>42607</v>
      </c>
      <c r="J465" s="3">
        <f>IFERROR(VLOOKUP($A465,'tesla_df (lookup table)'!$A:$K,MATCH('tesla_df (daily_returns) (2)'!$J$1,'tesla_df (lookup table)'!$1:$1,0),0),"")</f>
        <v>-1.0966371049346547E-2</v>
      </c>
    </row>
    <row r="466" spans="1:10" x14ac:dyDescent="0.25">
      <c r="A466" s="1">
        <v>42606</v>
      </c>
      <c r="D466">
        <v>222.61999499999999</v>
      </c>
      <c r="E466">
        <v>2570700</v>
      </c>
      <c r="I466" s="1">
        <v>42606</v>
      </c>
      <c r="J466" s="3">
        <f>IFERROR(VLOOKUP($A466,'tesla_df (lookup table)'!$A:$K,MATCH('tesla_df (daily_returns) (2)'!$J$1,'tesla_df (lookup table)'!$1:$1,0),0),"")</f>
        <v>-3.5361397692826582E-3</v>
      </c>
    </row>
    <row r="467" spans="1:10" x14ac:dyDescent="0.25">
      <c r="A467" s="1">
        <v>42605</v>
      </c>
      <c r="D467">
        <v>224.83999599999899</v>
      </c>
      <c r="E467">
        <v>4784400</v>
      </c>
      <c r="I467" s="1">
        <v>42605</v>
      </c>
      <c r="J467" s="3">
        <f>IFERROR(VLOOKUP($A467,'tesla_df (lookup table)'!$A:$K,MATCH('tesla_df (daily_returns) (2)'!$J$1,'tesla_df (lookup table)'!$1:$1,0),0),"")</f>
        <v>6.4007518660579047E-3</v>
      </c>
    </row>
    <row r="468" spans="1:10" x14ac:dyDescent="0.25">
      <c r="A468" s="1">
        <v>42604</v>
      </c>
      <c r="D468">
        <v>222.929993</v>
      </c>
      <c r="E468">
        <v>2065500</v>
      </c>
      <c r="I468" s="1">
        <v>42604</v>
      </c>
      <c r="J468" s="3">
        <f>IFERROR(VLOOKUP($A468,'tesla_df (lookup table)'!$A:$K,MATCH('tesla_df (daily_returns) (2)'!$J$1,'tesla_df (lookup table)'!$1:$1,0),0),"")</f>
        <v>-2.1485653793730315E-3</v>
      </c>
    </row>
    <row r="469" spans="1:10" x14ac:dyDescent="0.25">
      <c r="A469" s="1">
        <v>42601</v>
      </c>
      <c r="D469">
        <v>225</v>
      </c>
      <c r="E469">
        <v>1659500</v>
      </c>
      <c r="I469" s="1">
        <v>42601</v>
      </c>
      <c r="J469" s="3">
        <f>IFERROR(VLOOKUP($A469,'tesla_df (lookup table)'!$A:$K,MATCH('tesla_df (daily_returns) (2)'!$J$1,'tesla_df (lookup table)'!$1:$1,0),0),"")</f>
        <v>7.1169418178785478E-3</v>
      </c>
    </row>
    <row r="470" spans="1:10" x14ac:dyDescent="0.25">
      <c r="A470" s="1">
        <v>42600</v>
      </c>
      <c r="D470">
        <v>223.509995</v>
      </c>
      <c r="E470">
        <v>1714500</v>
      </c>
      <c r="I470" s="1">
        <v>42600</v>
      </c>
      <c r="J470" s="3">
        <f>IFERROR(VLOOKUP($A470,'tesla_df (lookup table)'!$A:$K,MATCH('tesla_df (daily_returns) (2)'!$J$1,'tesla_df (lookup table)'!$1:$1,0),0),"")</f>
        <v>4.4756724501923847E-4</v>
      </c>
    </row>
    <row r="471" spans="1:10" x14ac:dyDescent="0.25">
      <c r="A471" s="1">
        <v>42599</v>
      </c>
      <c r="D471">
        <v>223.240004999999</v>
      </c>
      <c r="E471">
        <v>1787100</v>
      </c>
      <c r="I471" s="1">
        <v>42599</v>
      </c>
      <c r="J471" s="3">
        <f>IFERROR(VLOOKUP($A471,'tesla_df (lookup table)'!$A:$K,MATCH('tesla_df (daily_returns) (2)'!$J$1,'tesla_df (lookup table)'!$1:$1,0),0),"")</f>
        <v>-7.6092832441373027E-4</v>
      </c>
    </row>
    <row r="472" spans="1:10" x14ac:dyDescent="0.25">
      <c r="A472" s="1">
        <v>42598</v>
      </c>
      <c r="D472">
        <v>223.61000099999899</v>
      </c>
      <c r="E472">
        <v>2267100</v>
      </c>
      <c r="I472" s="1">
        <v>42598</v>
      </c>
      <c r="J472" s="3">
        <f>IFERROR(VLOOKUP($A472,'tesla_df (lookup table)'!$A:$K,MATCH('tesla_df (daily_returns) (2)'!$J$1,'tesla_df (lookup table)'!$1:$1,0),0),"")</f>
        <v>8.9520163116330932E-4</v>
      </c>
    </row>
    <row r="473" spans="1:10" x14ac:dyDescent="0.25">
      <c r="A473" s="1">
        <v>42597</v>
      </c>
      <c r="D473">
        <v>225.58999599999899</v>
      </c>
      <c r="E473">
        <v>2034300</v>
      </c>
      <c r="I473" s="1">
        <v>42597</v>
      </c>
      <c r="J473" s="3">
        <f>IFERROR(VLOOKUP($A473,'tesla_df (lookup table)'!$A:$K,MATCH('tesla_df (daily_returns) (2)'!$J$1,'tesla_df (lookup table)'!$1:$1,0),0),"")</f>
        <v>9.7578083387841671E-3</v>
      </c>
    </row>
    <row r="474" spans="1:10" x14ac:dyDescent="0.25">
      <c r="A474" s="1">
        <v>42594</v>
      </c>
      <c r="D474">
        <v>225.61000099999899</v>
      </c>
      <c r="E474">
        <v>1813500</v>
      </c>
      <c r="I474" s="1">
        <v>42594</v>
      </c>
      <c r="J474" s="3">
        <f>IFERROR(VLOOKUP($A474,'tesla_df (lookup table)'!$A:$K,MATCH('tesla_df (daily_returns) (2)'!$J$1,'tesla_df (lookup table)'!$1:$1,0),0),"")</f>
        <v>9.8473522251000083E-3</v>
      </c>
    </row>
    <row r="475" spans="1:10" x14ac:dyDescent="0.25">
      <c r="A475" s="1">
        <v>42593</v>
      </c>
      <c r="D475">
        <v>224.91000399999999</v>
      </c>
      <c r="E475">
        <v>1875800</v>
      </c>
      <c r="I475" s="1">
        <v>42593</v>
      </c>
      <c r="J475" s="3">
        <f>IFERROR(VLOOKUP($A475,'tesla_df (lookup table)'!$A:$K,MATCH('tesla_df (daily_returns) (2)'!$J$1,'tesla_df (lookup table)'!$1:$1,0),0),"")</f>
        <v>6.7141129454525239E-3</v>
      </c>
    </row>
    <row r="476" spans="1:10" x14ac:dyDescent="0.25">
      <c r="A476" s="1">
        <v>42592</v>
      </c>
      <c r="D476">
        <v>225.64999399999999</v>
      </c>
      <c r="E476">
        <v>2338300</v>
      </c>
      <c r="I476" s="1">
        <v>42592</v>
      </c>
      <c r="J476" s="3">
        <f>IFERROR(VLOOKUP($A476,'tesla_df (lookup table)'!$A:$K,MATCH('tesla_df (daily_returns) (2)'!$J$1,'tesla_df (lookup table)'!$1:$1,0),0),"")</f>
        <v>1.0026363904456159E-2</v>
      </c>
    </row>
    <row r="477" spans="1:10" x14ac:dyDescent="0.25">
      <c r="A477" s="1">
        <v>42591</v>
      </c>
      <c r="D477">
        <v>229.08000200000001</v>
      </c>
      <c r="E477">
        <v>2207800</v>
      </c>
      <c r="I477" s="1">
        <v>42591</v>
      </c>
      <c r="J477" s="3">
        <f>IFERROR(VLOOKUP($A477,'tesla_df (lookup table)'!$A:$K,MATCH('tesla_df (daily_returns) (2)'!$J$1,'tesla_df (lookup table)'!$1:$1,0),0),"")</f>
        <v>2.537933798166004E-2</v>
      </c>
    </row>
    <row r="478" spans="1:10" x14ac:dyDescent="0.25">
      <c r="A478" s="1">
        <v>42590</v>
      </c>
      <c r="D478">
        <v>226.16000399999999</v>
      </c>
      <c r="E478">
        <v>2263600</v>
      </c>
      <c r="I478" s="1">
        <v>42590</v>
      </c>
      <c r="J478" s="3">
        <f>IFERROR(VLOOKUP($A478,'tesla_df (lookup table)'!$A:$K,MATCH('tesla_df (daily_returns) (2)'!$J$1,'tesla_df (lookup table)'!$1:$1,0),0),"")</f>
        <v>1.2309207066662961E-2</v>
      </c>
    </row>
    <row r="479" spans="1:10" x14ac:dyDescent="0.25">
      <c r="A479" s="1">
        <v>42587</v>
      </c>
      <c r="D479">
        <v>230.029999</v>
      </c>
      <c r="E479">
        <v>3205200</v>
      </c>
      <c r="I479" s="1">
        <v>42587</v>
      </c>
      <c r="J479" s="3">
        <f>IFERROR(VLOOKUP($A479,'tesla_df (lookup table)'!$A:$K,MATCH('tesla_df (daily_returns) (2)'!$J$1,'tesla_df (lookup table)'!$1:$1,0),0),"")</f>
        <v>2.9631596085554063E-2</v>
      </c>
    </row>
    <row r="480" spans="1:10" x14ac:dyDescent="0.25">
      <c r="A480" s="1">
        <v>42586</v>
      </c>
      <c r="D480">
        <v>230.61000099999899</v>
      </c>
      <c r="E480">
        <v>4122800</v>
      </c>
      <c r="I480" s="1">
        <v>42586</v>
      </c>
      <c r="J480" s="3">
        <f>IFERROR(VLOOKUP($A480,'tesla_df (lookup table)'!$A:$K,MATCH('tesla_df (daily_returns) (2)'!$J$1,'tesla_df (lookup table)'!$1:$1,0),0),"")</f>
        <v>3.2227728709941755E-2</v>
      </c>
    </row>
    <row r="481" spans="1:10" x14ac:dyDescent="0.25">
      <c r="A481" s="1">
        <v>42585</v>
      </c>
      <c r="D481">
        <v>225.78999300000001</v>
      </c>
      <c r="E481">
        <v>3887800</v>
      </c>
      <c r="I481" s="1">
        <v>42585</v>
      </c>
      <c r="J481" s="3">
        <f>IFERROR(VLOOKUP($A481,'tesla_df (lookup table)'!$A:$K,MATCH('tesla_df (daily_returns) (2)'!$J$1,'tesla_df (lookup table)'!$1:$1,0),0),"")</f>
        <v>1.0653009969956509E-2</v>
      </c>
    </row>
    <row r="482" spans="1:10" x14ac:dyDescent="0.25">
      <c r="A482" s="1">
        <v>42584</v>
      </c>
      <c r="D482">
        <v>227.199997</v>
      </c>
      <c r="E482">
        <v>3934400</v>
      </c>
      <c r="I482" s="1">
        <v>42584</v>
      </c>
      <c r="J482" s="3">
        <f>IFERROR(VLOOKUP($A482,'tesla_df (lookup table)'!$A:$K,MATCH('tesla_df (daily_returns) (2)'!$J$1,'tesla_df (lookup table)'!$1:$1,0),0),"")</f>
        <v>1.6964294042983007E-2</v>
      </c>
    </row>
    <row r="483" spans="1:10" x14ac:dyDescent="0.25">
      <c r="A483" s="1">
        <v>42583</v>
      </c>
      <c r="D483">
        <v>230.009995</v>
      </c>
      <c r="E483">
        <v>4016300</v>
      </c>
      <c r="I483" s="1">
        <v>42583</v>
      </c>
      <c r="J483" s="3">
        <f>IFERROR(VLOOKUP($A483,'tesla_df (lookup table)'!$A:$K,MATCH('tesla_df (daily_returns) (2)'!$J$1,'tesla_df (lookup table)'!$1:$1,0),0),"")</f>
        <v>2.9542056675313507E-2</v>
      </c>
    </row>
    <row r="484" spans="1:10" x14ac:dyDescent="0.25">
      <c r="A484" s="1">
        <v>42582</v>
      </c>
      <c r="F484">
        <v>7.1950000000000003</v>
      </c>
      <c r="I484" s="1">
        <v>42582</v>
      </c>
    </row>
    <row r="485" spans="1:10" x14ac:dyDescent="0.25">
      <c r="A485" s="1">
        <v>42580</v>
      </c>
      <c r="D485">
        <v>234.78999300000001</v>
      </c>
      <c r="E485">
        <v>3070800</v>
      </c>
      <c r="I485" s="1">
        <v>42580</v>
      </c>
      <c r="J485" s="3">
        <f>IFERROR(VLOOKUP($A485,'tesla_df (lookup table)'!$A:$K,MATCH('tesla_df (daily_returns) (2)'!$J$1,'tesla_df (lookup table)'!$1:$1,0),0),"")</f>
        <v>5.0937687642671647E-2</v>
      </c>
    </row>
    <row r="486" spans="1:10" x14ac:dyDescent="0.25">
      <c r="A486" s="1">
        <v>42579</v>
      </c>
      <c r="D486">
        <v>230.61000099999899</v>
      </c>
      <c r="E486">
        <v>2419100</v>
      </c>
      <c r="I486" s="1">
        <v>42579</v>
      </c>
      <c r="J486" s="3">
        <f>IFERROR(VLOOKUP($A486,'tesla_df (lookup table)'!$A:$K,MATCH('tesla_df (daily_returns) (2)'!$J$1,'tesla_df (lookup table)'!$1:$1,0),0),"")</f>
        <v>3.2227728709941755E-2</v>
      </c>
    </row>
    <row r="487" spans="1:10" x14ac:dyDescent="0.25">
      <c r="A487" s="1">
        <v>42578</v>
      </c>
      <c r="D487">
        <v>228.490004999999</v>
      </c>
      <c r="E487">
        <v>2885200</v>
      </c>
      <c r="I487" s="1">
        <v>42578</v>
      </c>
      <c r="J487" s="3">
        <f>IFERROR(VLOOKUP($A487,'tesla_df (lookup table)'!$A:$K,MATCH('tesla_df (daily_returns) (2)'!$J$1,'tesla_df (lookup table)'!$1:$1,0),0),"")</f>
        <v>2.2738466984670101E-2</v>
      </c>
    </row>
    <row r="488" spans="1:10" x14ac:dyDescent="0.25">
      <c r="A488" s="1">
        <v>42577</v>
      </c>
      <c r="D488">
        <v>229.509995</v>
      </c>
      <c r="E488">
        <v>3430000</v>
      </c>
      <c r="I488" s="1">
        <v>42577</v>
      </c>
      <c r="J488" s="3">
        <f>IFERROR(VLOOKUP($A488,'tesla_df (lookup table)'!$A:$K,MATCH('tesla_df (daily_returns) (2)'!$J$1,'tesla_df (lookup table)'!$1:$1,0),0),"")</f>
        <v>2.7304019026829333E-2</v>
      </c>
    </row>
    <row r="489" spans="1:10" x14ac:dyDescent="0.25">
      <c r="A489" s="1">
        <v>42576</v>
      </c>
      <c r="D489">
        <v>230.009995</v>
      </c>
      <c r="E489">
        <v>4490700</v>
      </c>
      <c r="I489" s="1">
        <v>42576</v>
      </c>
      <c r="J489" s="3">
        <f>IFERROR(VLOOKUP($A489,'tesla_df (lookup table)'!$A:$K,MATCH('tesla_df (daily_returns) (2)'!$J$1,'tesla_df (lookup table)'!$1:$1,0),0),"")</f>
        <v>2.9542056675313507E-2</v>
      </c>
    </row>
    <row r="490" spans="1:10" x14ac:dyDescent="0.25">
      <c r="A490" s="1">
        <v>42573</v>
      </c>
      <c r="D490">
        <v>222.270004</v>
      </c>
      <c r="E490">
        <v>2579700</v>
      </c>
      <c r="I490" s="1">
        <v>42573</v>
      </c>
      <c r="J490" s="3">
        <f>IFERROR(VLOOKUP($A490,'tesla_df (lookup table)'!$A:$K,MATCH('tesla_df (daily_returns) (2)'!$J$1,'tesla_df (lookup table)'!$1:$1,0),0),"")</f>
        <v>-5.1027258385438565E-3</v>
      </c>
    </row>
    <row r="491" spans="1:10" x14ac:dyDescent="0.25">
      <c r="A491" s="1">
        <v>42572</v>
      </c>
      <c r="D491">
        <v>220.5</v>
      </c>
      <c r="E491">
        <v>4428700</v>
      </c>
      <c r="I491" s="1">
        <v>42572</v>
      </c>
      <c r="J491" s="3">
        <f>IFERROR(VLOOKUP($A491,'tesla_df (lookup table)'!$A:$K,MATCH('tesla_df (daily_returns) (2)'!$J$1,'tesla_df (lookup table)'!$1:$1,0),0),"")</f>
        <v>-1.3025397018479023E-2</v>
      </c>
    </row>
    <row r="492" spans="1:10" x14ac:dyDescent="0.25">
      <c r="A492" s="1">
        <v>42571</v>
      </c>
      <c r="D492">
        <v>228.36000099999899</v>
      </c>
      <c r="E492">
        <v>2568500</v>
      </c>
      <c r="I492" s="1">
        <v>42571</v>
      </c>
      <c r="J492" s="3">
        <f>IFERROR(VLOOKUP($A492,'tesla_df (lookup table)'!$A:$K,MATCH('tesla_df (daily_returns) (2)'!$J$1,'tesla_df (lookup table)'!$1:$1,0),0),"")</f>
        <v>2.2156559291762967E-2</v>
      </c>
    </row>
    <row r="493" spans="1:10" x14ac:dyDescent="0.25">
      <c r="A493" s="1">
        <v>42570</v>
      </c>
      <c r="D493">
        <v>225.259995</v>
      </c>
      <c r="E493">
        <v>3115100</v>
      </c>
      <c r="I493" s="1">
        <v>42570</v>
      </c>
      <c r="J493" s="3">
        <f>IFERROR(VLOOKUP($A493,'tesla_df (lookup table)'!$A:$K,MATCH('tesla_df (daily_returns) (2)'!$J$1,'tesla_df (lookup table)'!$1:$1,0),0),"")</f>
        <v>8.2806990147138489E-3</v>
      </c>
    </row>
    <row r="494" spans="1:10" x14ac:dyDescent="0.25">
      <c r="A494" s="1">
        <v>42569</v>
      </c>
      <c r="D494">
        <v>226.25</v>
      </c>
      <c r="E494">
        <v>3412100</v>
      </c>
      <c r="I494" s="1">
        <v>42569</v>
      </c>
      <c r="J494" s="3">
        <f>IFERROR(VLOOKUP($A494,'tesla_df (lookup table)'!$A:$K,MATCH('tesla_df (daily_returns) (2)'!$J$1,'tesla_df (lookup table)'!$1:$1,0),0),"")</f>
        <v>1.2712035939088984E-2</v>
      </c>
    </row>
    <row r="495" spans="1:10" x14ac:dyDescent="0.25">
      <c r="A495" s="1">
        <v>42566</v>
      </c>
      <c r="D495">
        <v>220.39999399999999</v>
      </c>
      <c r="E495">
        <v>2234200</v>
      </c>
      <c r="I495" s="1">
        <v>42566</v>
      </c>
      <c r="J495" s="3">
        <f>IFERROR(VLOOKUP($A495,'tesla_df (lookup table)'!$A:$K,MATCH('tesla_df (daily_returns) (2)'!$J$1,'tesla_df (lookup table)'!$1:$1,0),0),"")</f>
        <v>-1.3473031404627673E-2</v>
      </c>
    </row>
    <row r="496" spans="1:10" x14ac:dyDescent="0.25">
      <c r="A496" s="1">
        <v>42565</v>
      </c>
      <c r="D496">
        <v>221.529999</v>
      </c>
      <c r="E496">
        <v>2675800</v>
      </c>
      <c r="I496" s="1">
        <v>42565</v>
      </c>
      <c r="J496" s="3">
        <f>IFERROR(VLOOKUP($A496,'tesla_df (lookup table)'!$A:$K,MATCH('tesla_df (daily_returns) (2)'!$J$1,'tesla_df (lookup table)'!$1:$1,0),0),"")</f>
        <v>-8.4150439386769041E-3</v>
      </c>
    </row>
    <row r="497" spans="1:10" x14ac:dyDescent="0.25">
      <c r="A497" s="1">
        <v>42564</v>
      </c>
      <c r="D497">
        <v>222.529999</v>
      </c>
      <c r="E497">
        <v>3567100</v>
      </c>
      <c r="I497" s="1">
        <v>42564</v>
      </c>
      <c r="J497" s="3">
        <f>IFERROR(VLOOKUP($A497,'tesla_df (lookup table)'!$A:$K,MATCH('tesla_df (daily_returns) (2)'!$J$1,'tesla_df (lookup table)'!$1:$1,0),0),"")</f>
        <v>-3.9389686417085554E-3</v>
      </c>
    </row>
    <row r="498" spans="1:10" x14ac:dyDescent="0.25">
      <c r="A498" s="1">
        <v>42563</v>
      </c>
      <c r="D498">
        <v>224.64999399999999</v>
      </c>
      <c r="E498">
        <v>4571300</v>
      </c>
      <c r="I498" s="1">
        <v>42563</v>
      </c>
      <c r="J498" s="3">
        <f>IFERROR(VLOOKUP($A498,'tesla_df (lookup table)'!$A:$K,MATCH('tesla_df (daily_returns) (2)'!$J$1,'tesla_df (lookup table)'!$1:$1,0),0),"")</f>
        <v>5.5502886074878096E-3</v>
      </c>
    </row>
    <row r="499" spans="1:10" x14ac:dyDescent="0.25">
      <c r="A499" s="1">
        <v>42562</v>
      </c>
      <c r="D499">
        <v>224.779999</v>
      </c>
      <c r="E499">
        <v>5429800</v>
      </c>
      <c r="I499" s="1">
        <v>42562</v>
      </c>
      <c r="J499" s="3">
        <f>IFERROR(VLOOKUP($A499,'tesla_df (lookup table)'!$A:$K,MATCH('tesla_df (daily_returns) (2)'!$J$1,'tesla_df (lookup table)'!$1:$1,0),0),"")</f>
        <v>6.1322007764702301E-3</v>
      </c>
    </row>
    <row r="500" spans="1:10" x14ac:dyDescent="0.25">
      <c r="A500" s="1">
        <v>42559</v>
      </c>
      <c r="D500">
        <v>216.779999</v>
      </c>
      <c r="E500">
        <v>4074800</v>
      </c>
      <c r="I500" s="1">
        <v>42559</v>
      </c>
      <c r="J500" s="3">
        <f>IFERROR(VLOOKUP($A500,'tesla_df (lookup table)'!$A:$K,MATCH('tesla_df (daily_returns) (2)'!$J$1,'tesla_df (lookup table)'!$1:$1,0),0),"")</f>
        <v>-2.9676401599276564E-2</v>
      </c>
    </row>
    <row r="501" spans="1:10" x14ac:dyDescent="0.25">
      <c r="A501" s="1">
        <v>42558</v>
      </c>
      <c r="D501">
        <v>215.94000199999999</v>
      </c>
      <c r="E501">
        <v>3599700</v>
      </c>
      <c r="I501" s="1">
        <v>42558</v>
      </c>
      <c r="J501" s="3">
        <f>IFERROR(VLOOKUP($A501,'tesla_df (lookup table)'!$A:$K,MATCH('tesla_df (daily_returns) (2)'!$J$1,'tesla_df (lookup table)'!$1:$1,0),0),"")</f>
        <v>-3.3436291420504131E-2</v>
      </c>
    </row>
    <row r="502" spans="1:10" x14ac:dyDescent="0.25">
      <c r="A502" s="1">
        <v>42557</v>
      </c>
      <c r="D502">
        <v>214.44000199999999</v>
      </c>
      <c r="E502">
        <v>4919900</v>
      </c>
      <c r="I502" s="1">
        <v>42557</v>
      </c>
      <c r="J502" s="3">
        <f>IFERROR(VLOOKUP($A502,'tesla_df (lookup table)'!$A:$K,MATCH('tesla_df (daily_returns) (2)'!$J$1,'tesla_df (lookup table)'!$1:$1,0),0),"")</f>
        <v>-4.0150404365956655E-2</v>
      </c>
    </row>
    <row r="503" spans="1:10" x14ac:dyDescent="0.25">
      <c r="A503" s="1">
        <v>42556</v>
      </c>
      <c r="D503">
        <v>213.979996</v>
      </c>
      <c r="E503">
        <v>5175300</v>
      </c>
      <c r="I503" s="1">
        <v>42556</v>
      </c>
      <c r="J503" s="3">
        <f>IFERROR(VLOOKUP($A503,'tesla_df (lookup table)'!$A:$K,MATCH('tesla_df (daily_returns) (2)'!$J$1,'tesla_df (lookup table)'!$1:$1,0),0),"")</f>
        <v>-4.2209425859013848E-2</v>
      </c>
    </row>
    <row r="504" spans="1:10" x14ac:dyDescent="0.25">
      <c r="A504" s="1">
        <v>42552</v>
      </c>
      <c r="D504">
        <v>216.5</v>
      </c>
      <c r="E504">
        <v>5400000</v>
      </c>
      <c r="I504" s="1">
        <v>42552</v>
      </c>
      <c r="J504" s="3">
        <f>IFERROR(VLOOKUP($A504,'tesla_df (lookup table)'!$A:$K,MATCH('tesla_df (daily_returns) (2)'!$J$1,'tesla_df (lookup table)'!$1:$1,0),0),"")</f>
        <v>-3.092969820635242E-2</v>
      </c>
    </row>
    <row r="505" spans="1:10" x14ac:dyDescent="0.25">
      <c r="A505" s="1">
        <v>42551</v>
      </c>
      <c r="B505">
        <v>-238040</v>
      </c>
      <c r="C505">
        <v>-553673</v>
      </c>
      <c r="D505">
        <v>212.279999</v>
      </c>
      <c r="E505">
        <v>4843100</v>
      </c>
      <c r="F505">
        <v>6.5049999999999999</v>
      </c>
      <c r="I505" s="1">
        <v>42551</v>
      </c>
      <c r="J505" s="3">
        <f>IFERROR(VLOOKUP($A505,'tesla_df (lookup table)'!$A:$K,MATCH('tesla_df (daily_returns) (2)'!$J$1,'tesla_df (lookup table)'!$1:$1,0),0),"")</f>
        <v>-4.9818740435634133E-2</v>
      </c>
    </row>
    <row r="506" spans="1:10" x14ac:dyDescent="0.25">
      <c r="A506" s="1">
        <v>42550</v>
      </c>
      <c r="D506">
        <v>210.19000199999999</v>
      </c>
      <c r="E506">
        <v>5994900</v>
      </c>
      <c r="I506" s="1">
        <v>42550</v>
      </c>
      <c r="J506" s="3">
        <f>IFERROR(VLOOKUP($A506,'tesla_df (lookup table)'!$A:$K,MATCH('tesla_df (daily_returns) (2)'!$J$1,'tesla_df (lookup table)'!$1:$1,0),0),"")</f>
        <v>-5.917372437807214E-2</v>
      </c>
    </row>
    <row r="507" spans="1:10" x14ac:dyDescent="0.25">
      <c r="A507" s="1">
        <v>42549</v>
      </c>
      <c r="D507">
        <v>201.78999299999899</v>
      </c>
      <c r="E507">
        <v>6212400</v>
      </c>
      <c r="I507" s="1">
        <v>42549</v>
      </c>
      <c r="J507" s="3">
        <f>IFERROR(VLOOKUP($A507,'tesla_df (lookup table)'!$A:$K,MATCH('tesla_df (daily_returns) (2)'!$J$1,'tesla_df (lookup table)'!$1:$1,0),0),"")</f>
        <v>-9.6772797157288454E-2</v>
      </c>
    </row>
    <row r="508" spans="1:10" x14ac:dyDescent="0.25">
      <c r="A508" s="1">
        <v>42548</v>
      </c>
      <c r="D508">
        <v>198.550003</v>
      </c>
      <c r="E508">
        <v>7205400</v>
      </c>
      <c r="I508" s="1">
        <v>42548</v>
      </c>
      <c r="J508" s="3">
        <f>IFERROR(VLOOKUP($A508,'tesla_df (lookup table)'!$A:$K,MATCH('tesla_df (daily_returns) (2)'!$J$1,'tesla_df (lookup table)'!$1:$1,0),0),"")</f>
        <v>-0.11127523635870838</v>
      </c>
    </row>
    <row r="509" spans="1:10" x14ac:dyDescent="0.25">
      <c r="A509" s="1">
        <v>42545</v>
      </c>
      <c r="D509">
        <v>193.14999399999999</v>
      </c>
      <c r="E509">
        <v>7026500</v>
      </c>
      <c r="I509" s="1">
        <v>42545</v>
      </c>
      <c r="J509" s="3">
        <f>IFERROR(VLOOKUP($A509,'tesla_df (lookup table)'!$A:$K,MATCH('tesla_df (daily_returns) (2)'!$J$1,'tesla_df (lookup table)'!$1:$1,0),0),"")</f>
        <v>-0.13544608324701518</v>
      </c>
    </row>
    <row r="510" spans="1:10" x14ac:dyDescent="0.25">
      <c r="A510" s="1">
        <v>42544</v>
      </c>
      <c r="D510">
        <v>196.39999399999999</v>
      </c>
      <c r="E510">
        <v>10130700</v>
      </c>
      <c r="I510" s="1">
        <v>42544</v>
      </c>
      <c r="J510" s="3">
        <f>IFERROR(VLOOKUP($A510,'tesla_df (lookup table)'!$A:$K,MATCH('tesla_df (daily_returns) (2)'!$J$1,'tesla_df (lookup table)'!$1:$1,0),0),"")</f>
        <v>-0.12089883853186806</v>
      </c>
    </row>
    <row r="511" spans="1:10" x14ac:dyDescent="0.25">
      <c r="A511" s="1">
        <v>42543</v>
      </c>
      <c r="D511">
        <v>196.66000399999999</v>
      </c>
      <c r="E511">
        <v>23742400</v>
      </c>
      <c r="I511" s="1">
        <v>42543</v>
      </c>
      <c r="J511" s="3">
        <f>IFERROR(VLOOKUP($A511,'tesla_df (lookup table)'!$A:$K,MATCH('tesla_df (daily_returns) (2)'!$J$1,'tesla_df (lookup table)'!$1:$1,0),0),"")</f>
        <v>-0.11973501419390334</v>
      </c>
    </row>
    <row r="512" spans="1:10" x14ac:dyDescent="0.25">
      <c r="A512" s="1">
        <v>42542</v>
      </c>
      <c r="D512">
        <v>219.61000099999899</v>
      </c>
      <c r="E512">
        <v>4529000</v>
      </c>
      <c r="I512" s="1">
        <v>42542</v>
      </c>
      <c r="J512" s="3">
        <f>IFERROR(VLOOKUP($A512,'tesla_df (lookup table)'!$A:$K,MATCH('tesla_df (daily_returns) (2)'!$J$1,'tesla_df (lookup table)'!$1:$1,0),0),"")</f>
        <v>-1.7009099556710087E-2</v>
      </c>
    </row>
    <row r="513" spans="1:10" x14ac:dyDescent="0.25">
      <c r="A513" s="1">
        <v>42541</v>
      </c>
      <c r="D513">
        <v>219.699997</v>
      </c>
      <c r="E513">
        <v>3555500</v>
      </c>
      <c r="I513" s="1">
        <v>42541</v>
      </c>
      <c r="J513" s="3">
        <f>IFERROR(VLOOKUP($A513,'tesla_df (lookup table)'!$A:$K,MATCH('tesla_df (daily_returns) (2)'!$J$1,'tesla_df (lookup table)'!$1:$1,0),0),"")</f>
        <v>-1.6606270684279612E-2</v>
      </c>
    </row>
    <row r="514" spans="1:10" x14ac:dyDescent="0.25">
      <c r="A514" s="1">
        <v>42538</v>
      </c>
      <c r="D514">
        <v>215.470000999999</v>
      </c>
      <c r="E514">
        <v>3112600</v>
      </c>
      <c r="I514" s="1">
        <v>42538</v>
      </c>
      <c r="J514" s="3">
        <f>IFERROR(VLOOKUP($A514,'tesla_df (lookup table)'!$A:$K,MATCH('tesla_df (daily_returns) (2)'!$J$1,'tesla_df (lookup table)'!$1:$1,0),0),"")</f>
        <v>-3.5540051286158988E-2</v>
      </c>
    </row>
    <row r="515" spans="1:10" x14ac:dyDescent="0.25">
      <c r="A515" s="1">
        <v>42537</v>
      </c>
      <c r="D515">
        <v>217.929993</v>
      </c>
      <c r="E515">
        <v>2440300</v>
      </c>
      <c r="I515" s="1">
        <v>42537</v>
      </c>
      <c r="J515" s="3">
        <f>IFERROR(VLOOKUP($A515,'tesla_df (lookup table)'!$A:$K,MATCH('tesla_df (daily_returns) (2)'!$J$1,'tesla_df (lookup table)'!$1:$1,0),0),"")</f>
        <v>-2.4528941864214778E-2</v>
      </c>
    </row>
    <row r="516" spans="1:10" x14ac:dyDescent="0.25">
      <c r="A516" s="1">
        <v>42536</v>
      </c>
      <c r="D516">
        <v>217.699997</v>
      </c>
      <c r="E516">
        <v>2908500</v>
      </c>
      <c r="I516" s="1">
        <v>42536</v>
      </c>
      <c r="J516" s="3">
        <f>IFERROR(VLOOKUP($A516,'tesla_df (lookup table)'!$A:$K,MATCH('tesla_df (daily_returns) (2)'!$J$1,'tesla_df (lookup table)'!$1:$1,0),0),"")</f>
        <v>-2.5558421278216309E-2</v>
      </c>
    </row>
    <row r="517" spans="1:10" x14ac:dyDescent="0.25">
      <c r="A517" s="1">
        <v>42535</v>
      </c>
      <c r="D517">
        <v>214.96000699999999</v>
      </c>
      <c r="E517">
        <v>3580200</v>
      </c>
      <c r="I517" s="1">
        <v>42535</v>
      </c>
      <c r="J517" s="3">
        <f>IFERROR(VLOOKUP($A517,'tesla_df (lookup table)'!$A:$K,MATCH('tesla_df (daily_returns) (2)'!$J$1,'tesla_df (lookup table)'!$1:$1,0),0),"")</f>
        <v>-3.7822822831156643E-2</v>
      </c>
    </row>
    <row r="518" spans="1:10" x14ac:dyDescent="0.25">
      <c r="A518" s="1">
        <v>42534</v>
      </c>
      <c r="D518">
        <v>217.86999499999999</v>
      </c>
      <c r="E518">
        <v>4193000</v>
      </c>
      <c r="I518" s="1">
        <v>42534</v>
      </c>
      <c r="J518" s="3">
        <f>IFERROR(VLOOKUP($A518,'tesla_df (lookup table)'!$A:$K,MATCH('tesla_df (daily_returns) (2)'!$J$1,'tesla_df (lookup table)'!$1:$1,0),0),"")</f>
        <v>-2.4797497429882315E-2</v>
      </c>
    </row>
    <row r="519" spans="1:10" x14ac:dyDescent="0.25">
      <c r="A519" s="1">
        <v>42531</v>
      </c>
      <c r="D519">
        <v>218.78999300000001</v>
      </c>
      <c r="E519">
        <v>6026600</v>
      </c>
      <c r="I519" s="1">
        <v>42531</v>
      </c>
      <c r="J519" s="3">
        <f>IFERROR(VLOOKUP($A519,'tesla_df (lookup table)'!$A:$K,MATCH('tesla_df (daily_returns) (2)'!$J$1,'tesla_df (lookup table)'!$1:$1,0),0),"")</f>
        <v>-2.0679517108821936E-2</v>
      </c>
    </row>
    <row r="520" spans="1:10" x14ac:dyDescent="0.25">
      <c r="A520" s="1">
        <v>42530</v>
      </c>
      <c r="D520">
        <v>229.36000099999899</v>
      </c>
      <c r="E520">
        <v>4492100</v>
      </c>
      <c r="I520" s="1">
        <v>42530</v>
      </c>
      <c r="J520" s="3">
        <f>IFERROR(VLOOKUP($A520,'tesla_df (lookup table)'!$A:$K,MATCH('tesla_df (daily_returns) (2)'!$J$1,'tesla_df (lookup table)'!$1:$1,0),0),"")</f>
        <v>2.6632634588731316E-2</v>
      </c>
    </row>
    <row r="521" spans="1:10" x14ac:dyDescent="0.25">
      <c r="A521" s="1">
        <v>42529</v>
      </c>
      <c r="D521">
        <v>235.520004</v>
      </c>
      <c r="E521">
        <v>5972000</v>
      </c>
      <c r="I521" s="1">
        <v>42529</v>
      </c>
      <c r="J521" s="3">
        <f>IFERROR(VLOOKUP($A521,'tesla_df (lookup table)'!$A:$K,MATCH('tesla_df (daily_returns) (2)'!$J$1,'tesla_df (lookup table)'!$1:$1,0),0),"")</f>
        <v>5.4205271846286769E-2</v>
      </c>
    </row>
    <row r="522" spans="1:10" x14ac:dyDescent="0.25">
      <c r="A522" s="1">
        <v>42528</v>
      </c>
      <c r="D522">
        <v>232.33999599999899</v>
      </c>
      <c r="E522">
        <v>6213600</v>
      </c>
      <c r="I522" s="1">
        <v>42528</v>
      </c>
      <c r="J522" s="3">
        <f>IFERROR(VLOOKUP($A522,'tesla_df (lookup table)'!$A:$K,MATCH('tesla_df (daily_returns) (2)'!$J$1,'tesla_df (lookup table)'!$1:$1,0),0),"")</f>
        <v>3.9971316593320524E-2</v>
      </c>
    </row>
    <row r="523" spans="1:10" x14ac:dyDescent="0.25">
      <c r="A523" s="1">
        <v>42527</v>
      </c>
      <c r="D523">
        <v>220.679993</v>
      </c>
      <c r="E523">
        <v>2249500</v>
      </c>
      <c r="I523" s="1">
        <v>42527</v>
      </c>
      <c r="J523" s="3">
        <f>IFERROR(VLOOKUP($A523,'tesla_df (lookup table)'!$A:$K,MATCH('tesla_df (daily_returns) (2)'!$J$1,'tesla_df (lookup table)'!$1:$1,0),0),"")</f>
        <v>-1.2219734797551817E-2</v>
      </c>
    </row>
    <row r="524" spans="1:10" x14ac:dyDescent="0.25">
      <c r="A524" s="1">
        <v>42524</v>
      </c>
      <c r="D524">
        <v>218.990004999999</v>
      </c>
      <c r="E524">
        <v>2229000</v>
      </c>
      <c r="I524" s="1">
        <v>42524</v>
      </c>
      <c r="J524" s="3">
        <f>IFERROR(VLOOKUP($A524,'tesla_df (lookup table)'!$A:$K,MATCH('tesla_df (daily_returns) (2)'!$J$1,'tesla_df (lookup table)'!$1:$1,0),0),"")</f>
        <v>-1.9784248336529215E-2</v>
      </c>
    </row>
    <row r="525" spans="1:10" x14ac:dyDescent="0.25">
      <c r="A525" s="1">
        <v>42523</v>
      </c>
      <c r="D525">
        <v>218.96000699999999</v>
      </c>
      <c r="E525">
        <v>2009400</v>
      </c>
      <c r="I525" s="1">
        <v>42523</v>
      </c>
      <c r="J525" s="3">
        <f>IFERROR(VLOOKUP($A525,'tesla_df (lookup table)'!$A:$K,MATCH('tesla_df (daily_returns) (2)'!$J$1,'tesla_df (lookup table)'!$1:$1,0),0),"")</f>
        <v>-1.9918521643283244E-2</v>
      </c>
    </row>
    <row r="526" spans="1:10" x14ac:dyDescent="0.25">
      <c r="A526" s="1">
        <v>42522</v>
      </c>
      <c r="D526">
        <v>219.55999800000001</v>
      </c>
      <c r="E526">
        <v>2982700</v>
      </c>
      <c r="I526" s="1">
        <v>42522</v>
      </c>
      <c r="J526" s="3">
        <f>IFERROR(VLOOKUP($A526,'tesla_df (lookup table)'!$A:$K,MATCH('tesla_df (daily_returns) (2)'!$J$1,'tesla_df (lookup table)'!$1:$1,0),0),"")</f>
        <v>-1.7232916749779833E-2</v>
      </c>
    </row>
    <row r="527" spans="1:10" x14ac:dyDescent="0.25">
      <c r="A527" s="1">
        <v>42521</v>
      </c>
      <c r="D527">
        <v>223.229996</v>
      </c>
      <c r="E527">
        <v>2789000</v>
      </c>
      <c r="F527">
        <v>6.9640000000000004</v>
      </c>
      <c r="I527" s="1">
        <v>42521</v>
      </c>
      <c r="J527" s="3">
        <f>IFERROR(VLOOKUP($A527,'tesla_df (lookup table)'!$A:$K,MATCH('tesla_df (daily_returns) (2)'!$J$1,'tesla_df (lookup table)'!$1:$1,0),0),"")</f>
        <v>-8.0572936205661866E-4</v>
      </c>
    </row>
    <row r="528" spans="1:10" x14ac:dyDescent="0.25">
      <c r="A528" s="1">
        <v>42517</v>
      </c>
      <c r="D528">
        <v>223.03999300000001</v>
      </c>
      <c r="E528">
        <v>3650300</v>
      </c>
      <c r="I528" s="1">
        <v>42517</v>
      </c>
      <c r="J528" s="3">
        <f>IFERROR(VLOOKUP($A528,'tesla_df (lookup table)'!$A:$K,MATCH('tesla_df (daily_returns) (2)'!$J$1,'tesla_df (lookup table)'!$1:$1,0),0),"")</f>
        <v>-1.656197096706452E-3</v>
      </c>
    </row>
    <row r="529" spans="1:10" x14ac:dyDescent="0.25">
      <c r="A529" s="1">
        <v>42516</v>
      </c>
      <c r="D529">
        <v>225.11999499999999</v>
      </c>
      <c r="E529">
        <v>4064000</v>
      </c>
      <c r="I529" s="1">
        <v>42516</v>
      </c>
      <c r="J529" s="3">
        <f>IFERROR(VLOOKUP($A529,'tesla_df (lookup table)'!$A:$K,MATCH('tesla_df (daily_returns) (2)'!$J$1,'tesla_df (lookup table)'!$1:$1,0),0),"")</f>
        <v>7.6540484731382145E-3</v>
      </c>
    </row>
    <row r="530" spans="1:10" x14ac:dyDescent="0.25">
      <c r="A530" s="1">
        <v>42515</v>
      </c>
      <c r="D530">
        <v>219.58000200000001</v>
      </c>
      <c r="E530">
        <v>3126800</v>
      </c>
      <c r="I530" s="1">
        <v>42515</v>
      </c>
      <c r="J530" s="3">
        <f>IFERROR(VLOOKUP($A530,'tesla_df (lookup table)'!$A:$K,MATCH('tesla_df (daily_returns) (2)'!$J$1,'tesla_df (lookup table)'!$1:$1,0),0),"")</f>
        <v>-1.7143377339539276E-2</v>
      </c>
    </row>
    <row r="531" spans="1:10" x14ac:dyDescent="0.25">
      <c r="A531" s="1">
        <v>42514</v>
      </c>
      <c r="D531">
        <v>217.91000399999999</v>
      </c>
      <c r="E531">
        <v>3013800</v>
      </c>
      <c r="I531" s="1">
        <v>42514</v>
      </c>
      <c r="J531" s="3">
        <f>IFERROR(VLOOKUP($A531,'tesla_df (lookup table)'!$A:$K,MATCH('tesla_df (daily_returns) (2)'!$J$1,'tesla_df (lookup table)'!$1:$1,0),0),"")</f>
        <v>-2.4618414133325921E-2</v>
      </c>
    </row>
    <row r="532" spans="1:10" x14ac:dyDescent="0.25">
      <c r="A532" s="1">
        <v>42513</v>
      </c>
      <c r="D532">
        <v>216.220000999999</v>
      </c>
      <c r="E532">
        <v>5093200</v>
      </c>
      <c r="I532" s="1">
        <v>42513</v>
      </c>
      <c r="J532" s="3">
        <f>IFERROR(VLOOKUP($A532,'tesla_df (lookup table)'!$A:$K,MATCH('tesla_df (daily_returns) (2)'!$J$1,'tesla_df (lookup table)'!$1:$1,0),0),"")</f>
        <v>-3.218299481343273E-2</v>
      </c>
    </row>
    <row r="533" spans="1:10" x14ac:dyDescent="0.25">
      <c r="A533" s="1">
        <v>42510</v>
      </c>
      <c r="D533">
        <v>220.279999</v>
      </c>
      <c r="E533">
        <v>9007100</v>
      </c>
      <c r="I533" s="1">
        <v>42510</v>
      </c>
      <c r="J533" s="3">
        <f>IFERROR(VLOOKUP($A533,'tesla_df (lookup table)'!$A:$K,MATCH('tesla_df (daily_returns) (2)'!$J$1,'tesla_df (lookup table)'!$1:$1,0),0),"")</f>
        <v>-1.401013805988734E-2</v>
      </c>
    </row>
    <row r="534" spans="1:10" x14ac:dyDescent="0.25">
      <c r="A534" s="1">
        <v>42509</v>
      </c>
      <c r="D534">
        <v>215.21000699999999</v>
      </c>
      <c r="E534">
        <v>6866300</v>
      </c>
      <c r="I534" s="1">
        <v>42509</v>
      </c>
      <c r="J534" s="3">
        <f>IFERROR(VLOOKUP($A534,'tesla_df (lookup table)'!$A:$K,MATCH('tesla_df (daily_returns) (2)'!$J$1,'tesla_df (lookup table)'!$1:$1,0),0),"")</f>
        <v>-3.6703804006914552E-2</v>
      </c>
    </row>
    <row r="535" spans="1:10" x14ac:dyDescent="0.25">
      <c r="A535" s="1">
        <v>42508</v>
      </c>
      <c r="D535">
        <v>211.16999799999999</v>
      </c>
      <c r="E535">
        <v>5617500</v>
      </c>
      <c r="I535" s="1">
        <v>42508</v>
      </c>
      <c r="J535" s="3">
        <f>IFERROR(VLOOKUP($A535,'tesla_df (lookup table)'!$A:$K,MATCH('tesla_df (daily_returns) (2)'!$J$1,'tesla_df (lookup table)'!$1:$1,0),0),"")</f>
        <v>-5.4787188491344348E-2</v>
      </c>
    </row>
    <row r="536" spans="1:10" x14ac:dyDescent="0.25">
      <c r="A536" s="1">
        <v>42507</v>
      </c>
      <c r="D536">
        <v>204.66000399999999</v>
      </c>
      <c r="E536">
        <v>2843600</v>
      </c>
      <c r="I536" s="1">
        <v>42507</v>
      </c>
      <c r="J536" s="3">
        <f>IFERROR(VLOOKUP($A536,'tesla_df (lookup table)'!$A:$K,MATCH('tesla_df (daily_returns) (2)'!$J$1,'tesla_df (lookup table)'!$1:$1,0),0),"")</f>
        <v>-8.3926411818156549E-2</v>
      </c>
    </row>
    <row r="537" spans="1:10" x14ac:dyDescent="0.25">
      <c r="A537" s="1">
        <v>42506</v>
      </c>
      <c r="D537">
        <v>208.28999299999899</v>
      </c>
      <c r="E537">
        <v>2949400</v>
      </c>
      <c r="I537" s="1">
        <v>42506</v>
      </c>
      <c r="J537" s="3">
        <f>IFERROR(VLOOKUP($A537,'tesla_df (lookup table)'!$A:$K,MATCH('tesla_df (daily_returns) (2)'!$J$1,'tesla_df (lookup table)'!$1:$1,0),0),"")</f>
        <v>-6.767830772699418E-2</v>
      </c>
    </row>
    <row r="538" spans="1:10" x14ac:dyDescent="0.25">
      <c r="A538" s="1">
        <v>42503</v>
      </c>
      <c r="D538">
        <v>207.61000100000001</v>
      </c>
      <c r="E538">
        <v>2822800</v>
      </c>
      <c r="I538" s="1">
        <v>42503</v>
      </c>
      <c r="J538" s="3">
        <f>IFERROR(VLOOKUP($A538,'tesla_df (lookup table)'!$A:$K,MATCH('tesla_df (daily_returns) (2)'!$J$1,'tesla_df (lookup table)'!$1:$1,0),0),"")</f>
        <v>-7.0722003120325699E-2</v>
      </c>
    </row>
    <row r="539" spans="1:10" x14ac:dyDescent="0.25">
      <c r="A539" s="1">
        <v>42502</v>
      </c>
      <c r="D539">
        <v>207.279999</v>
      </c>
      <c r="E539">
        <v>3650500</v>
      </c>
      <c r="I539" s="1">
        <v>42502</v>
      </c>
      <c r="J539" s="3">
        <f>IFERROR(VLOOKUP($A539,'tesla_df (lookup table)'!$A:$K,MATCH('tesla_df (daily_returns) (2)'!$J$1,'tesla_df (lookup table)'!$1:$1,0),0),"")</f>
        <v>-7.2199116920475884E-2</v>
      </c>
    </row>
    <row r="540" spans="1:10" x14ac:dyDescent="0.25">
      <c r="A540" s="1">
        <v>42501</v>
      </c>
      <c r="D540">
        <v>208.96000699999999</v>
      </c>
      <c r="E540">
        <v>5161900</v>
      </c>
      <c r="I540" s="1">
        <v>42501</v>
      </c>
      <c r="J540" s="3">
        <f>IFERROR(VLOOKUP($A540,'tesla_df (lookup table)'!$A:$K,MATCH('tesla_df (daily_returns) (2)'!$J$1,'tesla_df (lookup table)'!$1:$1,0),0),"")</f>
        <v>-6.4679274612966742E-2</v>
      </c>
    </row>
    <row r="541" spans="1:10" x14ac:dyDescent="0.25">
      <c r="A541" s="1">
        <v>42500</v>
      </c>
      <c r="D541">
        <v>208.69000199999999</v>
      </c>
      <c r="E541">
        <v>4065200</v>
      </c>
      <c r="I541" s="1">
        <v>42500</v>
      </c>
      <c r="J541" s="3">
        <f>IFERROR(VLOOKUP($A541,'tesla_df (lookup table)'!$A:$K,MATCH('tesla_df (daily_returns) (2)'!$J$1,'tesla_df (lookup table)'!$1:$1,0),0),"")</f>
        <v>-6.588783732352467E-2</v>
      </c>
    </row>
    <row r="542" spans="1:10" x14ac:dyDescent="0.25">
      <c r="A542" s="1">
        <v>42499</v>
      </c>
      <c r="D542">
        <v>208.91999799999999</v>
      </c>
      <c r="E542">
        <v>4776400</v>
      </c>
      <c r="I542" s="1">
        <v>42499</v>
      </c>
      <c r="J542" s="3">
        <f>IFERROR(VLOOKUP($A542,'tesla_df (lookup table)'!$A:$K,MATCH('tesla_df (daily_returns) (2)'!$J$1,'tesla_df (lookup table)'!$1:$1,0),0),"")</f>
        <v>-6.4858357909523129E-2</v>
      </c>
    </row>
    <row r="543" spans="1:10" x14ac:dyDescent="0.25">
      <c r="A543" s="1">
        <v>42496</v>
      </c>
      <c r="D543">
        <v>214.929993</v>
      </c>
      <c r="E543">
        <v>5685200</v>
      </c>
      <c r="I543" s="1">
        <v>42496</v>
      </c>
      <c r="J543" s="3">
        <f>IFERROR(VLOOKUP($A543,'tesla_df (lookup table)'!$A:$K,MATCH('tesla_df (daily_returns) (2)'!$J$1,'tesla_df (lookup table)'!$1:$1,0),0),"")</f>
        <v>-3.7957167755119821E-2</v>
      </c>
    </row>
    <row r="544" spans="1:10" x14ac:dyDescent="0.25">
      <c r="A544" s="1">
        <v>42495</v>
      </c>
      <c r="D544">
        <v>211.529999</v>
      </c>
      <c r="E544">
        <v>11254800</v>
      </c>
      <c r="I544" s="1">
        <v>42495</v>
      </c>
      <c r="J544" s="3">
        <f>IFERROR(VLOOKUP($A544,'tesla_df (lookup table)'!$A:$K,MATCH('tesla_df (daily_returns) (2)'!$J$1,'tesla_df (lookup table)'!$1:$1,0),0),"")</f>
        <v>-5.3175796908360398E-2</v>
      </c>
    </row>
    <row r="545" spans="1:10" x14ac:dyDescent="0.25">
      <c r="A545" s="1">
        <v>42494</v>
      </c>
      <c r="D545">
        <v>222.55999800000001</v>
      </c>
      <c r="E545">
        <v>8262500</v>
      </c>
      <c r="I545" s="1">
        <v>42494</v>
      </c>
      <c r="J545" s="3">
        <f>IFERROR(VLOOKUP($A545,'tesla_df (lookup table)'!$A:$K,MATCH('tesla_df (daily_returns) (2)'!$J$1,'tesla_df (lookup table)'!$1:$1,0),0),"")</f>
        <v>-3.8046908588747854E-3</v>
      </c>
    </row>
    <row r="546" spans="1:10" x14ac:dyDescent="0.25">
      <c r="A546" s="1">
        <v>42493</v>
      </c>
      <c r="D546">
        <v>232.32000699999901</v>
      </c>
      <c r="E546">
        <v>4302200</v>
      </c>
      <c r="I546" s="1">
        <v>42493</v>
      </c>
      <c r="J546" s="3">
        <f>IFERROR(VLOOKUP($A546,'tesla_df (lookup table)'!$A:$K,MATCH('tesla_df (daily_returns) (2)'!$J$1,'tesla_df (lookup table)'!$1:$1,0),0),"")</f>
        <v>3.9881844324209506E-2</v>
      </c>
    </row>
    <row r="547" spans="1:10" x14ac:dyDescent="0.25">
      <c r="A547" s="1">
        <v>42492</v>
      </c>
      <c r="D547">
        <v>241.80000299999901</v>
      </c>
      <c r="E547">
        <v>3843900</v>
      </c>
      <c r="I547" s="1">
        <v>42492</v>
      </c>
      <c r="J547" s="3">
        <f>IFERROR(VLOOKUP($A547,'tesla_df (lookup table)'!$A:$K,MATCH('tesla_df (daily_returns) (2)'!$J$1,'tesla_df (lookup table)'!$1:$1,0),0),"")</f>
        <v>8.2315020235168262E-2</v>
      </c>
    </row>
    <row r="548" spans="1:10" x14ac:dyDescent="0.25">
      <c r="A548" s="1">
        <v>42490</v>
      </c>
      <c r="F548">
        <v>7.51</v>
      </c>
      <c r="I548" s="1">
        <v>42490</v>
      </c>
    </row>
    <row r="549" spans="1:10" x14ac:dyDescent="0.25">
      <c r="A549" s="1">
        <v>42489</v>
      </c>
      <c r="D549">
        <v>240.759995</v>
      </c>
      <c r="E549">
        <v>5413800</v>
      </c>
      <c r="I549" s="1">
        <v>42489</v>
      </c>
      <c r="J549" s="3">
        <f>IFERROR(VLOOKUP($A549,'tesla_df (lookup table)'!$A:$K,MATCH('tesla_df (daily_returns) (2)'!$J$1,'tesla_df (lookup table)'!$1:$1,0),0),"")</f>
        <v>7.7659866117723256E-2</v>
      </c>
    </row>
    <row r="550" spans="1:10" x14ac:dyDescent="0.25">
      <c r="A550" s="1">
        <v>42488</v>
      </c>
      <c r="D550">
        <v>247.71000699999999</v>
      </c>
      <c r="E550">
        <v>2519000</v>
      </c>
      <c r="I550" s="1">
        <v>42488</v>
      </c>
      <c r="J550" s="3">
        <f>IFERROR(VLOOKUP($A550,'tesla_df (lookup table)'!$A:$K,MATCH('tesla_df (daily_returns) (2)'!$J$1,'tesla_df (lookup table)'!$1:$1,0),0),"")</f>
        <v>0.1087686431445568</v>
      </c>
    </row>
    <row r="551" spans="1:10" x14ac:dyDescent="0.25">
      <c r="A551" s="1">
        <v>42487</v>
      </c>
      <c r="D551">
        <v>251.470000999999</v>
      </c>
      <c r="E551">
        <v>3205800</v>
      </c>
      <c r="I551" s="1">
        <v>42487</v>
      </c>
      <c r="J551" s="3">
        <f>IFERROR(VLOOKUP($A551,'tesla_df (lookup table)'!$A:$K,MATCH('tesla_df (daily_returns) (2)'!$J$1,'tesla_df (lookup table)'!$1:$1,0),0),"")</f>
        <v>0.12559865940470158</v>
      </c>
    </row>
    <row r="552" spans="1:10" x14ac:dyDescent="0.25">
      <c r="A552" s="1">
        <v>42486</v>
      </c>
      <c r="D552">
        <v>253.740004999999</v>
      </c>
      <c r="E552">
        <v>3223800</v>
      </c>
      <c r="I552" s="1">
        <v>42486</v>
      </c>
      <c r="J552" s="3">
        <f>IFERROR(VLOOKUP($A552,'tesla_df (lookup table)'!$A:$K,MATCH('tesla_df (daily_returns) (2)'!$J$1,'tesla_df (lookup table)'!$1:$1,0),0),"")</f>
        <v>0.13575936823312093</v>
      </c>
    </row>
    <row r="553" spans="1:10" x14ac:dyDescent="0.25">
      <c r="A553" s="1">
        <v>42485</v>
      </c>
      <c r="D553">
        <v>251.82000699999901</v>
      </c>
      <c r="E553">
        <v>3670300</v>
      </c>
      <c r="I553" s="1">
        <v>42485</v>
      </c>
      <c r="J553" s="3">
        <f>IFERROR(VLOOKUP($A553,'tesla_df (lookup table)'!$A:$K,MATCH('tesla_df (daily_returns) (2)'!$J$1,'tesla_df (lookup table)'!$1:$1,0),0),"")</f>
        <v>0.12716531261509231</v>
      </c>
    </row>
    <row r="554" spans="1:10" x14ac:dyDescent="0.25">
      <c r="A554" s="1">
        <v>42482</v>
      </c>
      <c r="D554">
        <v>253.75</v>
      </c>
      <c r="E554">
        <v>3786300</v>
      </c>
      <c r="I554" s="1">
        <v>42482</v>
      </c>
      <c r="J554" s="3">
        <f>IFERROR(VLOOKUP($A554,'tesla_df (lookup table)'!$A:$K,MATCH('tesla_df (daily_returns) (2)'!$J$1,'tesla_df (lookup table)'!$1:$1,0),0),"")</f>
        <v>0.13580410660571859</v>
      </c>
    </row>
    <row r="555" spans="1:10" x14ac:dyDescent="0.25">
      <c r="A555" s="1">
        <v>42481</v>
      </c>
      <c r="D555">
        <v>248.28999300000001</v>
      </c>
      <c r="E555">
        <v>2783100</v>
      </c>
      <c r="I555" s="1">
        <v>42481</v>
      </c>
      <c r="J555" s="3">
        <f>IFERROR(VLOOKUP($A555,'tesla_df (lookup table)'!$A:$K,MATCH('tesla_df (daily_returns) (2)'!$J$1,'tesla_df (lookup table)'!$1:$1,0),0),"")</f>
        <v>0.11136470415174436</v>
      </c>
    </row>
    <row r="556" spans="1:10" x14ac:dyDescent="0.25">
      <c r="A556" s="1">
        <v>42480</v>
      </c>
      <c r="D556">
        <v>249.970000999999</v>
      </c>
      <c r="E556">
        <v>5194100</v>
      </c>
      <c r="I556" s="1">
        <v>42480</v>
      </c>
      <c r="J556" s="3">
        <f>IFERROR(VLOOKUP($A556,'tesla_df (lookup table)'!$A:$K,MATCH('tesla_df (daily_returns) (2)'!$J$1,'tesla_df (lookup table)'!$1:$1,0),0),"")</f>
        <v>0.11888454645924905</v>
      </c>
    </row>
    <row r="557" spans="1:10" x14ac:dyDescent="0.25">
      <c r="A557" s="1">
        <v>42479</v>
      </c>
      <c r="D557">
        <v>247.36999499999999</v>
      </c>
      <c r="E557">
        <v>6357500</v>
      </c>
      <c r="I557" s="1">
        <v>42479</v>
      </c>
      <c r="J557" s="3">
        <f>IFERROR(VLOOKUP($A557,'tesla_df (lookup table)'!$A:$K,MATCH('tesla_df (daily_returns) (2)'!$J$1,'tesla_df (lookup table)'!$1:$1,0),0),"")</f>
        <v>0.10724672383068398</v>
      </c>
    </row>
    <row r="558" spans="1:10" x14ac:dyDescent="0.25">
      <c r="A558" s="1">
        <v>42478</v>
      </c>
      <c r="D558">
        <v>253.88000499999899</v>
      </c>
      <c r="E558">
        <v>4261800</v>
      </c>
      <c r="I558" s="1">
        <v>42478</v>
      </c>
      <c r="J558" s="3">
        <f>IFERROR(VLOOKUP($A558,'tesla_df (lookup table)'!$A:$K,MATCH('tesla_df (daily_returns) (2)'!$J$1,'tesla_df (lookup table)'!$1:$1,0),0),"")</f>
        <v>0.13638601877469642</v>
      </c>
    </row>
    <row r="559" spans="1:10" x14ac:dyDescent="0.25">
      <c r="A559" s="1">
        <v>42475</v>
      </c>
      <c r="D559">
        <v>254.509995</v>
      </c>
      <c r="E559">
        <v>3752400</v>
      </c>
      <c r="I559" s="1">
        <v>42475</v>
      </c>
      <c r="J559" s="3">
        <f>IFERROR(VLOOKUP($A559,'tesla_df (lookup table)'!$A:$K,MATCH('tesla_df (daily_returns) (2)'!$J$1,'tesla_df (lookup table)'!$1:$1,0),0),"")</f>
        <v>0.13920590145103806</v>
      </c>
    </row>
    <row r="560" spans="1:10" x14ac:dyDescent="0.25">
      <c r="A560" s="1">
        <v>42474</v>
      </c>
      <c r="D560">
        <v>251.86000099999899</v>
      </c>
      <c r="E560">
        <v>4120000</v>
      </c>
      <c r="I560" s="1">
        <v>42474</v>
      </c>
      <c r="J560" s="3">
        <f>IFERROR(VLOOKUP($A560,'tesla_df (lookup table)'!$A:$K,MATCH('tesla_df (daily_returns) (2)'!$J$1,'tesla_df (lookup table)'!$1:$1,0),0),"")</f>
        <v>0.12734432877051918</v>
      </c>
    </row>
    <row r="561" spans="1:10" x14ac:dyDescent="0.25">
      <c r="A561" s="1">
        <v>42473</v>
      </c>
      <c r="D561">
        <v>254.529999</v>
      </c>
      <c r="E561">
        <v>4925600</v>
      </c>
      <c r="I561" s="1">
        <v>42473</v>
      </c>
      <c r="J561" s="3">
        <f>IFERROR(VLOOKUP($A561,'tesla_df (lookup table)'!$A:$K,MATCH('tesla_df (daily_returns) (2)'!$J$1,'tesla_df (lookup table)'!$1:$1,0),0),"")</f>
        <v>0.13929544086127862</v>
      </c>
    </row>
    <row r="562" spans="1:10" x14ac:dyDescent="0.25">
      <c r="A562" s="1">
        <v>42472</v>
      </c>
      <c r="D562">
        <v>247.82000699999901</v>
      </c>
      <c r="E562">
        <v>5750800</v>
      </c>
      <c r="I562" s="1">
        <v>42472</v>
      </c>
      <c r="J562" s="3">
        <f>IFERROR(VLOOKUP($A562,'tesla_df (lookup table)'!$A:$K,MATCH('tesla_df (daily_returns) (2)'!$J$1,'tesla_df (lookup table)'!$1:$1,0),0),"")</f>
        <v>0.10926101142721892</v>
      </c>
    </row>
    <row r="563" spans="1:10" x14ac:dyDescent="0.25">
      <c r="A563" s="1">
        <v>42471</v>
      </c>
      <c r="D563">
        <v>249.91999799999999</v>
      </c>
      <c r="E563">
        <v>9161700</v>
      </c>
      <c r="I563" s="1">
        <v>42471</v>
      </c>
      <c r="J563" s="3">
        <f>IFERROR(VLOOKUP($A563,'tesla_df (lookup table)'!$A:$K,MATCH('tesla_df (daily_returns) (2)'!$J$1,'tesla_df (lookup table)'!$1:$1,0),0),"")</f>
        <v>0.11866072926617918</v>
      </c>
    </row>
    <row r="564" spans="1:10" x14ac:dyDescent="0.25">
      <c r="A564" s="1">
        <v>42468</v>
      </c>
      <c r="D564">
        <v>250.07000699999901</v>
      </c>
      <c r="E564">
        <v>7363900</v>
      </c>
      <c r="I564" s="1">
        <v>42468</v>
      </c>
      <c r="J564" s="3">
        <f>IFERROR(VLOOKUP($A564,'tesla_df (lookup table)'!$A:$K,MATCH('tesla_df (daily_returns) (2)'!$J$1,'tesla_df (lookup table)'!$1:$1,0),0),"")</f>
        <v>0.11933218084539771</v>
      </c>
    </row>
    <row r="565" spans="1:10" x14ac:dyDescent="0.25">
      <c r="A565" s="1">
        <v>42467</v>
      </c>
      <c r="D565">
        <v>257.20001200000002</v>
      </c>
      <c r="E565">
        <v>8856200</v>
      </c>
      <c r="I565" s="1">
        <v>42467</v>
      </c>
      <c r="J565" s="3">
        <f>IFERROR(VLOOKUP($A565,'tesla_df (lookup table)'!$A:$K,MATCH('tesla_df (daily_returns) (2)'!$J$1,'tesla_df (lookup table)'!$1:$1,0),0),"")</f>
        <v>0.15124662009316303</v>
      </c>
    </row>
    <row r="566" spans="1:10" x14ac:dyDescent="0.25">
      <c r="A566" s="1">
        <v>42466</v>
      </c>
      <c r="D566">
        <v>265.42001299999998</v>
      </c>
      <c r="E566">
        <v>11679900</v>
      </c>
      <c r="I566" s="1">
        <v>42466</v>
      </c>
      <c r="J566" s="3">
        <f>IFERROR(VLOOKUP($A566,'tesla_df (lookup table)'!$A:$K,MATCH('tesla_df (daily_returns) (2)'!$J$1,'tesla_df (lookup table)'!$1:$1,0),0),"")</f>
        <v>0.18803996351031801</v>
      </c>
    </row>
    <row r="567" spans="1:10" x14ac:dyDescent="0.25">
      <c r="A567" s="1">
        <v>42465</v>
      </c>
      <c r="D567">
        <v>255.470000999999</v>
      </c>
      <c r="E567">
        <v>9948700</v>
      </c>
      <c r="I567" s="1">
        <v>42465</v>
      </c>
      <c r="J567" s="3">
        <f>IFERROR(VLOOKUP($A567,'tesla_df (lookup table)'!$A:$K,MATCH('tesla_df (daily_returns) (2)'!$J$1,'tesla_df (lookup table)'!$1:$1,0),0),"")</f>
        <v>0.14350296059257497</v>
      </c>
    </row>
    <row r="568" spans="1:10" x14ac:dyDescent="0.25">
      <c r="A568" s="1">
        <v>42464</v>
      </c>
      <c r="D568">
        <v>246.990004999999</v>
      </c>
      <c r="E568">
        <v>13475300</v>
      </c>
      <c r="I568" s="1">
        <v>42464</v>
      </c>
      <c r="J568" s="3">
        <f>IFERROR(VLOOKUP($A568,'tesla_df (lookup table)'!$A:$K,MATCH('tesla_df (daily_returns) (2)'!$J$1,'tesla_df (lookup table)'!$1:$1,0),0),"")</f>
        <v>0.10554585997858457</v>
      </c>
    </row>
    <row r="569" spans="1:10" x14ac:dyDescent="0.25">
      <c r="A569" s="1">
        <v>42461</v>
      </c>
      <c r="D569">
        <v>237.58999599999899</v>
      </c>
      <c r="E569">
        <v>15997500</v>
      </c>
      <c r="I569" s="1">
        <v>42461</v>
      </c>
      <c r="J569" s="3">
        <f>IFERROR(VLOOKUP($A569,'tesla_df (lookup table)'!$A:$K,MATCH('tesla_df (daily_returns) (2)'!$J$1,'tesla_df (lookup table)'!$1:$1,0),0),"")</f>
        <v>6.3470711902404359E-2</v>
      </c>
    </row>
    <row r="570" spans="1:10" x14ac:dyDescent="0.25">
      <c r="A570" s="1">
        <v>42460</v>
      </c>
      <c r="B570">
        <v>-248224</v>
      </c>
      <c r="C570">
        <v>-249605</v>
      </c>
      <c r="D570">
        <v>229.770004</v>
      </c>
      <c r="E570">
        <v>8012900</v>
      </c>
      <c r="F570">
        <v>7.1680000000000001</v>
      </c>
      <c r="I570" s="1">
        <v>42460</v>
      </c>
      <c r="J570" s="3">
        <f>IFERROR(VLOOKUP($A570,'tesla_df (lookup table)'!$A:$K,MATCH('tesla_df (daily_returns) (2)'!$J$1,'tesla_df (lookup table)'!$1:$1,0),0),"")</f>
        <v>2.8467838888718761E-2</v>
      </c>
    </row>
    <row r="571" spans="1:10" x14ac:dyDescent="0.25">
      <c r="A571" s="1">
        <v>42459</v>
      </c>
      <c r="D571">
        <v>226.88999899999999</v>
      </c>
      <c r="E571">
        <v>4033000</v>
      </c>
      <c r="I571" s="1">
        <v>42459</v>
      </c>
      <c r="J571" s="3">
        <f>IFERROR(VLOOKUP($A571,'tesla_df (lookup table)'!$A:$K,MATCH('tesla_df (daily_returns) (2)'!$J$1,'tesla_df (lookup table)'!$1:$1,0),0),"")</f>
        <v>1.5576719653073381E-2</v>
      </c>
    </row>
    <row r="572" spans="1:10" x14ac:dyDescent="0.25">
      <c r="A572" s="1">
        <v>42458</v>
      </c>
      <c r="D572">
        <v>230.13000499999899</v>
      </c>
      <c r="E572">
        <v>4004900</v>
      </c>
      <c r="I572" s="1">
        <v>42458</v>
      </c>
      <c r="J572" s="3">
        <f>IFERROR(VLOOKUP($A572,'tesla_df (lookup table)'!$A:$K,MATCH('tesla_df (daily_returns) (2)'!$J$1,'tesla_df (lookup table)'!$1:$1,0),0),"")</f>
        <v>3.0079230471698134E-2</v>
      </c>
    </row>
    <row r="573" spans="1:10" x14ac:dyDescent="0.25">
      <c r="A573" s="1">
        <v>42457</v>
      </c>
      <c r="D573">
        <v>230.259995</v>
      </c>
      <c r="E573">
        <v>3925700</v>
      </c>
      <c r="I573" s="1">
        <v>42457</v>
      </c>
      <c r="J573" s="3">
        <f>IFERROR(VLOOKUP($A573,'tesla_df (lookup table)'!$A:$K,MATCH('tesla_df (daily_returns) (2)'!$J$1,'tesla_df (lookup table)'!$1:$1,0),0),"")</f>
        <v>3.0661075499555594E-2</v>
      </c>
    </row>
    <row r="574" spans="1:10" x14ac:dyDescent="0.25">
      <c r="A574" s="1">
        <v>42453</v>
      </c>
      <c r="D574">
        <v>227.75</v>
      </c>
      <c r="E574">
        <v>4960900</v>
      </c>
      <c r="I574" s="1">
        <v>42453</v>
      </c>
      <c r="J574" s="3">
        <f>IFERROR(VLOOKUP($A574,'tesla_df (lookup table)'!$A:$K,MATCH('tesla_df (daily_returns) (2)'!$J$1,'tesla_df (lookup table)'!$1:$1,0),0),"")</f>
        <v>1.9426148884541507E-2</v>
      </c>
    </row>
    <row r="575" spans="1:10" x14ac:dyDescent="0.25">
      <c r="A575" s="1">
        <v>42452</v>
      </c>
      <c r="D575">
        <v>222.58000200000001</v>
      </c>
      <c r="E575">
        <v>4948800</v>
      </c>
      <c r="I575" s="1">
        <v>42452</v>
      </c>
      <c r="J575" s="3">
        <f>IFERROR(VLOOKUP($A575,'tesla_df (lookup table)'!$A:$K,MATCH('tesla_df (daily_returns) (2)'!$J$1,'tesla_df (lookup table)'!$1:$1,0),0),"")</f>
        <v>-3.7151514486342299E-3</v>
      </c>
    </row>
    <row r="576" spans="1:10" x14ac:dyDescent="0.25">
      <c r="A576" s="1">
        <v>42451</v>
      </c>
      <c r="D576">
        <v>234.240004999999</v>
      </c>
      <c r="E576">
        <v>4316000</v>
      </c>
      <c r="I576" s="1">
        <v>42451</v>
      </c>
      <c r="J576" s="3">
        <f>IFERROR(VLOOKUP($A576,'tesla_df (lookup table)'!$A:$K,MATCH('tesla_df (daily_returns) (2)'!$J$1,'tesla_df (lookup table)'!$1:$1,0),0),"")</f>
        <v>4.847589994223811E-2</v>
      </c>
    </row>
    <row r="577" spans="1:10" x14ac:dyDescent="0.25">
      <c r="A577" s="1">
        <v>42450</v>
      </c>
      <c r="D577">
        <v>238.32000699999901</v>
      </c>
      <c r="E577">
        <v>5307800</v>
      </c>
      <c r="I577" s="1">
        <v>42450</v>
      </c>
      <c r="J577" s="3">
        <f>IFERROR(VLOOKUP($A577,'tesla_df (lookup table)'!$A:$K,MATCH('tesla_df (daily_returns) (2)'!$J$1,'tesla_df (lookup table)'!$1:$1,0),0),"")</f>
        <v>6.6738296106019598E-2</v>
      </c>
    </row>
    <row r="578" spans="1:10" x14ac:dyDescent="0.25">
      <c r="A578" s="1">
        <v>42447</v>
      </c>
      <c r="D578">
        <v>232.740004999999</v>
      </c>
      <c r="E578">
        <v>4711800</v>
      </c>
      <c r="I578" s="1">
        <v>42447</v>
      </c>
      <c r="J578" s="3">
        <f>IFERROR(VLOOKUP($A578,'tesla_df (lookup table)'!$A:$K,MATCH('tesla_df (daily_returns) (2)'!$J$1,'tesla_df (lookup table)'!$1:$1,0),0),"")</f>
        <v>4.1761786996785587E-2</v>
      </c>
    </row>
    <row r="579" spans="1:10" x14ac:dyDescent="0.25">
      <c r="A579" s="1">
        <v>42446</v>
      </c>
      <c r="D579">
        <v>226.38000499999899</v>
      </c>
      <c r="E579">
        <v>3782900</v>
      </c>
      <c r="I579" s="1">
        <v>42446</v>
      </c>
      <c r="J579" s="3">
        <f>IFERROR(VLOOKUP($A579,'tesla_df (lookup table)'!$A:$K,MATCH('tesla_df (daily_returns) (2)'!$J$1,'tesla_df (lookup table)'!$1:$1,0),0),"")</f>
        <v>1.3293948108066824E-2</v>
      </c>
    </row>
    <row r="580" spans="1:10" x14ac:dyDescent="0.25">
      <c r="A580" s="1">
        <v>42445</v>
      </c>
      <c r="D580">
        <v>221.929993</v>
      </c>
      <c r="E580">
        <v>3516700</v>
      </c>
      <c r="I580" s="1">
        <v>42445</v>
      </c>
      <c r="J580" s="3">
        <f>IFERROR(VLOOKUP($A580,'tesla_df (lookup table)'!$A:$K,MATCH('tesla_df (daily_returns) (2)'!$J$1,'tesla_df (lookup table)'!$1:$1,0),0),"")</f>
        <v>-6.6246406763413807E-3</v>
      </c>
    </row>
    <row r="581" spans="1:10" x14ac:dyDescent="0.25">
      <c r="A581" s="1">
        <v>42444</v>
      </c>
      <c r="D581">
        <v>218.33999599999899</v>
      </c>
      <c r="E581">
        <v>3180500</v>
      </c>
      <c r="I581" s="1">
        <v>42444</v>
      </c>
      <c r="J581" s="3">
        <f>IFERROR(VLOOKUP($A581,'tesla_df (lookup table)'!$A:$K,MATCH('tesla_df (daily_returns) (2)'!$J$1,'tesla_df (lookup table)'!$1:$1,0),0),"")</f>
        <v>-2.2693737564236365E-2</v>
      </c>
    </row>
    <row r="582" spans="1:10" x14ac:dyDescent="0.25">
      <c r="A582" s="1">
        <v>42443</v>
      </c>
      <c r="D582">
        <v>215.14999399999999</v>
      </c>
      <c r="E582">
        <v>4065700</v>
      </c>
      <c r="I582" s="1">
        <v>42443</v>
      </c>
      <c r="J582" s="3">
        <f>IFERROR(VLOOKUP($A582,'tesla_df (lookup table)'!$A:$K,MATCH('tesla_df (daily_returns) (2)'!$J$1,'tesla_df (lookup table)'!$1:$1,0),0),"")</f>
        <v>-3.6972426713711509E-2</v>
      </c>
    </row>
    <row r="583" spans="1:10" x14ac:dyDescent="0.25">
      <c r="A583" s="1">
        <v>42440</v>
      </c>
      <c r="D583">
        <v>207.5</v>
      </c>
      <c r="E583">
        <v>3343100</v>
      </c>
      <c r="I583" s="1">
        <v>42440</v>
      </c>
      <c r="J583" s="3">
        <f>IFERROR(VLOOKUP($A583,'tesla_df (lookup table)'!$A:$K,MATCH('tesla_df (daily_returns) (2)'!$J$1,'tesla_df (lookup table)'!$1:$1,0),0),"")</f>
        <v>-7.1214375879067565E-2</v>
      </c>
    </row>
    <row r="584" spans="1:10" x14ac:dyDescent="0.25">
      <c r="A584" s="1">
        <v>42439</v>
      </c>
      <c r="D584">
        <v>205.179993</v>
      </c>
      <c r="E584">
        <v>5183200</v>
      </c>
      <c r="I584" s="1">
        <v>42439</v>
      </c>
      <c r="J584" s="3">
        <f>IFERROR(VLOOKUP($A584,'tesla_df (lookup table)'!$A:$K,MATCH('tesla_df (daily_returns) (2)'!$J$1,'tesla_df (lookup table)'!$1:$1,0),0),"")</f>
        <v>-8.1598901900561224E-2</v>
      </c>
    </row>
    <row r="585" spans="1:10" x14ac:dyDescent="0.25">
      <c r="A585" s="1">
        <v>42438</v>
      </c>
      <c r="D585">
        <v>208.720001</v>
      </c>
      <c r="E585">
        <v>3208600</v>
      </c>
      <c r="I585" s="1">
        <v>42438</v>
      </c>
      <c r="J585" s="3">
        <f>IFERROR(VLOOKUP($A585,'tesla_df (lookup table)'!$A:$K,MATCH('tesla_df (daily_returns) (2)'!$J$1,'tesla_df (lookup table)'!$1:$1,0),0),"")</f>
        <v>-6.5753559540690898E-2</v>
      </c>
    </row>
    <row r="586" spans="1:10" x14ac:dyDescent="0.25">
      <c r="A586" s="1">
        <v>42437</v>
      </c>
      <c r="D586">
        <v>202.60000600000001</v>
      </c>
      <c r="E586">
        <v>4178700</v>
      </c>
      <c r="I586" s="1">
        <v>42437</v>
      </c>
      <c r="J586" s="3">
        <f>IFERROR(VLOOKUP($A586,'tesla_df (lookup table)'!$A:$K,MATCH('tesla_df (daily_returns) (2)'!$J$1,'tesla_df (lookup table)'!$1:$1,0),0),"")</f>
        <v>-9.3147117977760652E-2</v>
      </c>
    </row>
    <row r="587" spans="1:10" x14ac:dyDescent="0.25">
      <c r="A587" s="1">
        <v>42436</v>
      </c>
      <c r="D587">
        <v>205.28999299999899</v>
      </c>
      <c r="E587">
        <v>5329400</v>
      </c>
      <c r="I587" s="1">
        <v>42436</v>
      </c>
      <c r="J587" s="3">
        <f>IFERROR(VLOOKUP($A587,'tesla_df (lookup table)'!$A:$K,MATCH('tesla_df (daily_returns) (2)'!$J$1,'tesla_df (lookup table)'!$1:$1,0),0),"")</f>
        <v>-8.1106533617899226E-2</v>
      </c>
    </row>
    <row r="588" spans="1:10" x14ac:dyDescent="0.25">
      <c r="A588" s="1">
        <v>42433</v>
      </c>
      <c r="D588">
        <v>201.03999299999899</v>
      </c>
      <c r="E588">
        <v>6489100</v>
      </c>
      <c r="I588" s="1">
        <v>42433</v>
      </c>
      <c r="J588" s="3">
        <f>IFERROR(VLOOKUP($A588,'tesla_df (lookup table)'!$A:$K,MATCH('tesla_df (daily_returns) (2)'!$J$1,'tesla_df (lookup table)'!$1:$1,0),0),"")</f>
        <v>-0.10012985363001471</v>
      </c>
    </row>
    <row r="589" spans="1:10" x14ac:dyDescent="0.25">
      <c r="A589" s="1">
        <v>42432</v>
      </c>
      <c r="D589">
        <v>195.740005</v>
      </c>
      <c r="E589">
        <v>4820500</v>
      </c>
      <c r="I589" s="1">
        <v>42432</v>
      </c>
      <c r="J589" s="3">
        <f>IFERROR(VLOOKUP($A589,'tesla_df (lookup table)'!$A:$K,MATCH('tesla_df (daily_returns) (2)'!$J$1,'tesla_df (lookup table)'!$1:$1,0),0),"")</f>
        <v>-0.12385299899103888</v>
      </c>
    </row>
    <row r="590" spans="1:10" x14ac:dyDescent="0.25">
      <c r="A590" s="1">
        <v>42431</v>
      </c>
      <c r="D590">
        <v>188.33999599999899</v>
      </c>
      <c r="E590">
        <v>4862400</v>
      </c>
      <c r="I590" s="1">
        <v>42431</v>
      </c>
      <c r="J590" s="3">
        <f>IFERROR(VLOOKUP($A590,'tesla_df (lookup table)'!$A:$K,MATCH('tesla_df (daily_returns) (2)'!$J$1,'tesla_df (lookup table)'!$1:$1,0),0),"")</f>
        <v>-0.15697599647328683</v>
      </c>
    </row>
    <row r="591" spans="1:10" x14ac:dyDescent="0.25">
      <c r="A591" s="1">
        <v>42430</v>
      </c>
      <c r="D591">
        <v>186.35000600000001</v>
      </c>
      <c r="E591">
        <v>6712200</v>
      </c>
      <c r="I591" s="1">
        <v>42430</v>
      </c>
      <c r="J591" s="3">
        <f>IFERROR(VLOOKUP($A591,'tesla_df (lookup table)'!$A:$K,MATCH('tesla_df (daily_returns) (2)'!$J$1,'tesla_df (lookup table)'!$1:$1,0),0),"")</f>
        <v>-0.16588334155349632</v>
      </c>
    </row>
    <row r="592" spans="1:10" x14ac:dyDescent="0.25">
      <c r="A592" s="1">
        <v>42429</v>
      </c>
      <c r="D592">
        <v>191.929993</v>
      </c>
      <c r="E592">
        <v>4499000</v>
      </c>
      <c r="F592">
        <v>6.2190000000000003</v>
      </c>
      <c r="I592" s="1">
        <v>42429</v>
      </c>
      <c r="J592" s="3">
        <f>IFERROR(VLOOKUP($A592,'tesla_df (lookup table)'!$A:$K,MATCH('tesla_df (daily_returns) (2)'!$J$1,'tesla_df (lookup table)'!$1:$1,0),0),"")</f>
        <v>-0.14090689958539185</v>
      </c>
    </row>
    <row r="593" spans="1:10" x14ac:dyDescent="0.25">
      <c r="A593" s="1">
        <v>42426</v>
      </c>
      <c r="D593">
        <v>190.33999599999899</v>
      </c>
      <c r="E593">
        <v>6065100</v>
      </c>
      <c r="I593" s="1">
        <v>42426</v>
      </c>
      <c r="J593" s="3">
        <f>IFERROR(VLOOKUP($A593,'tesla_df (lookup table)'!$A:$K,MATCH('tesla_df (daily_returns) (2)'!$J$1,'tesla_df (lookup table)'!$1:$1,0),0),"")</f>
        <v>-0.14802384587935014</v>
      </c>
    </row>
    <row r="594" spans="1:10" x14ac:dyDescent="0.25">
      <c r="A594" s="1">
        <v>42425</v>
      </c>
      <c r="D594">
        <v>187.429993</v>
      </c>
      <c r="E594">
        <v>5720500</v>
      </c>
      <c r="I594" s="1">
        <v>42425</v>
      </c>
      <c r="J594" s="3">
        <f>IFERROR(VLOOKUP($A594,'tesla_df (lookup table)'!$A:$K,MATCH('tesla_df (daily_returns) (2)'!$J$1,'tesla_df (lookup table)'!$1:$1,0),0),"")</f>
        <v>-0.16104923842174942</v>
      </c>
    </row>
    <row r="595" spans="1:10" x14ac:dyDescent="0.25">
      <c r="A595" s="1">
        <v>42424</v>
      </c>
      <c r="D595">
        <v>179</v>
      </c>
      <c r="E595">
        <v>5395600</v>
      </c>
      <c r="I595" s="1">
        <v>42424</v>
      </c>
      <c r="J595" s="3">
        <f>IFERROR(VLOOKUP($A595,'tesla_df (lookup table)'!$A:$K,MATCH('tesla_df (daily_returns) (2)'!$J$1,'tesla_df (lookup table)'!$1:$1,0),0),"")</f>
        <v>-0.19878252184266551</v>
      </c>
    </row>
    <row r="596" spans="1:10" x14ac:dyDescent="0.25">
      <c r="A596" s="1">
        <v>42423</v>
      </c>
      <c r="D596">
        <v>177.21000699999999</v>
      </c>
      <c r="E596">
        <v>5984400</v>
      </c>
      <c r="I596" s="1">
        <v>42423</v>
      </c>
      <c r="J596" s="3">
        <f>IFERROR(VLOOKUP($A596,'tesla_df (lookup table)'!$A:$K,MATCH('tesla_df (daily_returns) (2)'!$J$1,'tesla_df (lookup table)'!$1:$1,0),0),"")</f>
        <v>-0.20679466529171181</v>
      </c>
    </row>
    <row r="597" spans="1:10" x14ac:dyDescent="0.25">
      <c r="A597" s="1">
        <v>42422</v>
      </c>
      <c r="D597">
        <v>177.740005</v>
      </c>
      <c r="E597">
        <v>5060100</v>
      </c>
      <c r="I597" s="1">
        <v>42422</v>
      </c>
      <c r="J597" s="3">
        <f>IFERROR(VLOOKUP($A597,'tesla_df (lookup table)'!$A:$K,MATCH('tesla_df (daily_returns) (2)'!$J$1,'tesla_df (lookup table)'!$1:$1,0),0),"")</f>
        <v>-0.20442235433646916</v>
      </c>
    </row>
    <row r="598" spans="1:10" x14ac:dyDescent="0.25">
      <c r="A598" s="1">
        <v>42419</v>
      </c>
      <c r="D598">
        <v>166.58000200000001</v>
      </c>
      <c r="E598">
        <v>2959400</v>
      </c>
      <c r="I598" s="1">
        <v>42419</v>
      </c>
      <c r="J598" s="3">
        <f>IFERROR(VLOOKUP($A598,'tesla_df (lookup table)'!$A:$K,MATCH('tesla_df (daily_returns) (2)'!$J$1,'tesla_df (lookup table)'!$1:$1,0),0),"")</f>
        <v>-0.2543753680788618</v>
      </c>
    </row>
    <row r="599" spans="1:10" x14ac:dyDescent="0.25">
      <c r="A599" s="1">
        <v>42418</v>
      </c>
      <c r="D599">
        <v>166.770004</v>
      </c>
      <c r="E599">
        <v>3887600</v>
      </c>
      <c r="I599" s="1">
        <v>42418</v>
      </c>
      <c r="J599" s="3">
        <f>IFERROR(VLOOKUP($A599,'tesla_df (lookup table)'!$A:$K,MATCH('tesla_df (daily_returns) (2)'!$J$1,'tesla_df (lookup table)'!$1:$1,0),0),"")</f>
        <v>-0.25352490482028722</v>
      </c>
    </row>
    <row r="600" spans="1:10" x14ac:dyDescent="0.25">
      <c r="A600" s="1">
        <v>42417</v>
      </c>
      <c r="D600">
        <v>168.679993</v>
      </c>
      <c r="E600">
        <v>5825200</v>
      </c>
      <c r="I600" s="1">
        <v>42417</v>
      </c>
      <c r="J600" s="3">
        <f>IFERROR(VLOOKUP($A600,'tesla_df (lookup table)'!$A:$K,MATCH('tesla_df (daily_returns) (2)'!$J$1,'tesla_df (lookup table)'!$1:$1,0),0),"")</f>
        <v>-0.24497565023990597</v>
      </c>
    </row>
    <row r="601" spans="1:10" x14ac:dyDescent="0.25">
      <c r="A601" s="1">
        <v>42416</v>
      </c>
      <c r="D601">
        <v>155.16999799999999</v>
      </c>
      <c r="E601">
        <v>5593800</v>
      </c>
      <c r="I601" s="1">
        <v>42416</v>
      </c>
      <c r="J601" s="3">
        <f>IFERROR(VLOOKUP($A601,'tesla_df (lookup table)'!$A:$K,MATCH('tesla_df (daily_returns) (2)'!$J$1,'tesla_df (lookup table)'!$1:$1,0),0),"")</f>
        <v>-0.30544740512157192</v>
      </c>
    </row>
    <row r="602" spans="1:10" x14ac:dyDescent="0.25">
      <c r="A602" s="1">
        <v>42412</v>
      </c>
      <c r="D602">
        <v>151.03999299999899</v>
      </c>
      <c r="E602">
        <v>7235800</v>
      </c>
      <c r="I602" s="1">
        <v>42412</v>
      </c>
      <c r="J602" s="3">
        <f>IFERROR(VLOOKUP($A602,'tesla_df (lookup table)'!$A:$K,MATCH('tesla_df (daily_returns) (2)'!$J$1,'tesla_df (lookup table)'!$1:$1,0),0),"")</f>
        <v>-0.32393361847843216</v>
      </c>
    </row>
    <row r="603" spans="1:10" x14ac:dyDescent="0.25">
      <c r="A603" s="1">
        <v>42411</v>
      </c>
      <c r="D603">
        <v>150.470001</v>
      </c>
      <c r="E603">
        <v>14252400</v>
      </c>
      <c r="I603" s="1">
        <v>42411</v>
      </c>
      <c r="J603" s="3">
        <f>IFERROR(VLOOKUP($A603,'tesla_df (lookup table)'!$A:$K,MATCH('tesla_df (daily_returns) (2)'!$J$1,'tesla_df (lookup table)'!$1:$1,0),0),"")</f>
        <v>-0.32648494558909724</v>
      </c>
    </row>
    <row r="604" spans="1:10" x14ac:dyDescent="0.25">
      <c r="A604" s="1">
        <v>42410</v>
      </c>
      <c r="D604">
        <v>143.66999799999999</v>
      </c>
      <c r="E604">
        <v>10406500</v>
      </c>
      <c r="I604" s="1">
        <v>42410</v>
      </c>
      <c r="J604" s="3">
        <f>IFERROR(VLOOKUP($A604,'tesla_df (lookup table)'!$A:$K,MATCH('tesla_df (daily_returns) (2)'!$J$1,'tesla_df (lookup table)'!$1:$1,0),0),"")</f>
        <v>-0.35692227103670793</v>
      </c>
    </row>
    <row r="605" spans="1:10" x14ac:dyDescent="0.25">
      <c r="A605" s="1">
        <v>42409</v>
      </c>
      <c r="D605">
        <v>148.25</v>
      </c>
      <c r="E605">
        <v>8575100</v>
      </c>
      <c r="I605" s="1">
        <v>42409</v>
      </c>
      <c r="J605" s="3">
        <f>IFERROR(VLOOKUP($A605,'tesla_df (lookup table)'!$A:$K,MATCH('tesla_df (daily_returns) (2)'!$J$1,'tesla_df (lookup table)'!$1:$1,0),0),"")</f>
        <v>-0.33642183722444224</v>
      </c>
    </row>
    <row r="606" spans="1:10" x14ac:dyDescent="0.25">
      <c r="A606" s="1">
        <v>42408</v>
      </c>
      <c r="D606">
        <v>147.990005</v>
      </c>
      <c r="E606">
        <v>9313000</v>
      </c>
      <c r="I606" s="1">
        <v>42408</v>
      </c>
      <c r="J606" s="3">
        <f>IFERROR(VLOOKUP($A606,'tesla_df (lookup table)'!$A:$K,MATCH('tesla_df (daily_returns) (2)'!$J$1,'tesla_df (lookup table)'!$1:$1,0),0),"")</f>
        <v>-0.33758559442127756</v>
      </c>
    </row>
    <row r="607" spans="1:10" x14ac:dyDescent="0.25">
      <c r="A607" s="1">
        <v>42405</v>
      </c>
      <c r="D607">
        <v>162.60000600000001</v>
      </c>
      <c r="E607">
        <v>9437600</v>
      </c>
      <c r="I607" s="1">
        <v>42405</v>
      </c>
      <c r="J607" s="3">
        <f>IFERROR(VLOOKUP($A607,'tesla_df (lookup table)'!$A:$K,MATCH('tesla_df (daily_returns) (2)'!$J$1,'tesla_df (lookup table)'!$1:$1,0),0),"")</f>
        <v>-0.2721901298564946</v>
      </c>
    </row>
    <row r="608" spans="1:10" x14ac:dyDescent="0.25">
      <c r="A608" s="1">
        <v>42404</v>
      </c>
      <c r="D608">
        <v>175.33000200000001</v>
      </c>
      <c r="E608">
        <v>4363900</v>
      </c>
      <c r="I608" s="1">
        <v>42404</v>
      </c>
      <c r="J608" s="3">
        <f>IFERROR(VLOOKUP($A608,'tesla_df (lookup table)'!$A:$K,MATCH('tesla_df (daily_returns) (2)'!$J$1,'tesla_df (lookup table)'!$1:$1,0),0),"")</f>
        <v>-0.21520970923038873</v>
      </c>
    </row>
    <row r="609" spans="1:10" x14ac:dyDescent="0.25">
      <c r="A609" s="1">
        <v>42403</v>
      </c>
      <c r="D609">
        <v>173.479996</v>
      </c>
      <c r="E609">
        <v>7931400</v>
      </c>
      <c r="I609" s="1">
        <v>42403</v>
      </c>
      <c r="J609" s="3">
        <f>IFERROR(VLOOKUP($A609,'tesla_df (lookup table)'!$A:$K,MATCH('tesla_df (daily_returns) (2)'!$J$1,'tesla_df (lookup table)'!$1:$1,0),0),"")</f>
        <v>-0.22349047538623198</v>
      </c>
    </row>
    <row r="610" spans="1:10" x14ac:dyDescent="0.25">
      <c r="A610" s="1">
        <v>42402</v>
      </c>
      <c r="D610">
        <v>182.779999</v>
      </c>
      <c r="E610">
        <v>5773600</v>
      </c>
      <c r="I610" s="1">
        <v>42402</v>
      </c>
      <c r="J610" s="3">
        <f>IFERROR(VLOOKUP($A610,'tesla_df (lookup table)'!$A:$K,MATCH('tesla_df (daily_returns) (2)'!$J$1,'tesla_df (lookup table)'!$1:$1,0),0),"")</f>
        <v>-0.18186296169620042</v>
      </c>
    </row>
    <row r="611" spans="1:10" x14ac:dyDescent="0.25">
      <c r="A611" s="1">
        <v>42401</v>
      </c>
      <c r="D611">
        <v>196.94000199999999</v>
      </c>
      <c r="E611">
        <v>5297600</v>
      </c>
      <c r="I611" s="1">
        <v>42401</v>
      </c>
      <c r="J611" s="3">
        <f>IFERROR(VLOOKUP($A611,'tesla_df (lookup table)'!$A:$K,MATCH('tesla_df (daily_returns) (2)'!$J$1,'tesla_df (lookup table)'!$1:$1,0),0),"")</f>
        <v>-0.11848172206290276</v>
      </c>
    </row>
    <row r="612" spans="1:10" x14ac:dyDescent="0.25">
      <c r="A612" s="1">
        <v>42400</v>
      </c>
      <c r="F612">
        <v>6.1950000000000003</v>
      </c>
      <c r="I612" s="1">
        <v>42400</v>
      </c>
    </row>
    <row r="613" spans="1:10" x14ac:dyDescent="0.25">
      <c r="A613" s="1">
        <v>42398</v>
      </c>
      <c r="D613">
        <v>191.199997</v>
      </c>
      <c r="E613">
        <v>2852300</v>
      </c>
      <c r="I613" s="1">
        <v>42398</v>
      </c>
      <c r="J613" s="3">
        <f>IFERROR(VLOOKUP($A613,'tesla_df (lookup table)'!$A:$K,MATCH('tesla_df (daily_returns) (2)'!$J$1,'tesla_df (lookup table)'!$1:$1,0),0),"")</f>
        <v>-0.14417441664787756</v>
      </c>
    </row>
    <row r="614" spans="1:10" x14ac:dyDescent="0.25">
      <c r="A614" s="1">
        <v>42397</v>
      </c>
      <c r="D614">
        <v>189.699997</v>
      </c>
      <c r="E614">
        <v>4592800</v>
      </c>
      <c r="I614" s="1">
        <v>42397</v>
      </c>
      <c r="J614" s="3">
        <f>IFERROR(VLOOKUP($A614,'tesla_df (lookup table)'!$A:$K,MATCH('tesla_df (daily_returns) (2)'!$J$1,'tesla_df (lookup table)'!$1:$1,0),0),"")</f>
        <v>-0.15088852959333007</v>
      </c>
    </row>
    <row r="615" spans="1:10" x14ac:dyDescent="0.25">
      <c r="A615" s="1">
        <v>42396</v>
      </c>
      <c r="D615">
        <v>188.070007</v>
      </c>
      <c r="E615">
        <v>3617200</v>
      </c>
      <c r="I615" s="1">
        <v>42396</v>
      </c>
      <c r="J615" s="3">
        <f>IFERROR(VLOOKUP($A615,'tesla_df (lookup table)'!$A:$K,MATCH('tesla_df (daily_returns) (2)'!$J$1,'tesla_df (lookup table)'!$1:$1,0),0),"")</f>
        <v>-0.1581844875666355</v>
      </c>
    </row>
    <row r="616" spans="1:10" x14ac:dyDescent="0.25">
      <c r="A616" s="1">
        <v>42395</v>
      </c>
      <c r="D616">
        <v>193.55999800000001</v>
      </c>
      <c r="E616">
        <v>4946800</v>
      </c>
      <c r="I616" s="1">
        <v>42395</v>
      </c>
      <c r="J616" s="3">
        <f>IFERROR(VLOOKUP($A616,'tesla_df (lookup table)'!$A:$K,MATCH('tesla_df (daily_returns) (2)'!$J$1,'tesla_df (lookup table)'!$1:$1,0),0),"")</f>
        <v>-0.1336108744709569</v>
      </c>
    </row>
    <row r="617" spans="1:10" x14ac:dyDescent="0.25">
      <c r="A617" s="1">
        <v>42394</v>
      </c>
      <c r="D617">
        <v>196.38000500000001</v>
      </c>
      <c r="E617">
        <v>2698700</v>
      </c>
      <c r="I617" s="1">
        <v>42394</v>
      </c>
      <c r="J617" s="3">
        <f>IFERROR(VLOOKUP($A617,'tesla_df (lookup table)'!$A:$K,MATCH('tesla_df (daily_returns) (2)'!$J$1,'tesla_df (lookup table)'!$1:$1,0),0),"")</f>
        <v>-0.12098831080097906</v>
      </c>
    </row>
    <row r="618" spans="1:10" x14ac:dyDescent="0.25">
      <c r="A618" s="1">
        <v>42391</v>
      </c>
      <c r="D618">
        <v>202.550003</v>
      </c>
      <c r="E618">
        <v>3124100</v>
      </c>
      <c r="I618" s="1">
        <v>42391</v>
      </c>
      <c r="J618" s="3">
        <f>IFERROR(VLOOKUP($A618,'tesla_df (lookup table)'!$A:$K,MATCH('tesla_df (daily_returns) (2)'!$J$1,'tesla_df (lookup table)'!$1:$1,0),0),"")</f>
        <v>-9.3370935170834987E-2</v>
      </c>
    </row>
    <row r="619" spans="1:10" x14ac:dyDescent="0.25">
      <c r="A619" s="1">
        <v>42390</v>
      </c>
      <c r="D619">
        <v>199.970001</v>
      </c>
      <c r="E619">
        <v>3166200</v>
      </c>
      <c r="I619" s="1">
        <v>42390</v>
      </c>
      <c r="J619" s="3">
        <f>IFERROR(VLOOKUP($A619,'tesla_df (lookup table)'!$A:$K,MATCH('tesla_df (daily_returns) (2)'!$J$1,'tesla_df (lookup table)'!$1:$1,0),0),"")</f>
        <v>-0.10491921838916395</v>
      </c>
    </row>
    <row r="620" spans="1:10" x14ac:dyDescent="0.25">
      <c r="A620" s="1">
        <v>42389</v>
      </c>
      <c r="D620">
        <v>198.699997</v>
      </c>
      <c r="E620">
        <v>5838600</v>
      </c>
      <c r="I620" s="1">
        <v>42389</v>
      </c>
      <c r="J620" s="3">
        <f>IFERROR(VLOOKUP($A620,'tesla_df (lookup table)'!$A:$K,MATCH('tesla_df (daily_returns) (2)'!$J$1,'tesla_df (lookup table)'!$1:$1,0),0),"")</f>
        <v>-0.11060385192061495</v>
      </c>
    </row>
    <row r="621" spans="1:10" x14ac:dyDescent="0.25">
      <c r="A621" s="1">
        <v>42388</v>
      </c>
      <c r="D621">
        <v>204.720001</v>
      </c>
      <c r="E621">
        <v>4038700</v>
      </c>
      <c r="I621" s="1">
        <v>42388</v>
      </c>
      <c r="J621" s="3">
        <f>IFERROR(VLOOKUP($A621,'tesla_df (lookup table)'!$A:$K,MATCH('tesla_df (daily_returns) (2)'!$J$1,'tesla_df (lookup table)'!$1:$1,0),0),"")</f>
        <v>-8.3657860728564293E-2</v>
      </c>
    </row>
    <row r="622" spans="1:10" x14ac:dyDescent="0.25">
      <c r="A622" s="1">
        <v>42384</v>
      </c>
      <c r="D622">
        <v>204.990005</v>
      </c>
      <c r="E622">
        <v>5578600</v>
      </c>
      <c r="I622" s="1">
        <v>42384</v>
      </c>
      <c r="J622" s="3">
        <f>IFERROR(VLOOKUP($A622,'tesla_df (lookup table)'!$A:$K,MATCH('tesla_df (daily_returns) (2)'!$J$1,'tesla_df (lookup table)'!$1:$1,0),0),"")</f>
        <v>-8.2449302494081653E-2</v>
      </c>
    </row>
    <row r="623" spans="1:10" x14ac:dyDescent="0.25">
      <c r="A623" s="1">
        <v>42383</v>
      </c>
      <c r="D623">
        <v>206.179993</v>
      </c>
      <c r="E623">
        <v>6490700</v>
      </c>
      <c r="I623" s="1">
        <v>42383</v>
      </c>
      <c r="J623" s="3">
        <f>IFERROR(VLOOKUP($A623,'tesla_df (lookup table)'!$A:$K,MATCH('tesla_df (daily_returns) (2)'!$J$1,'tesla_df (lookup table)'!$1:$1,0),0),"")</f>
        <v>-7.7122826603592876E-2</v>
      </c>
    </row>
    <row r="624" spans="1:10" x14ac:dyDescent="0.25">
      <c r="A624" s="1">
        <v>42382</v>
      </c>
      <c r="D624">
        <v>200.30999800000001</v>
      </c>
      <c r="E624">
        <v>4126400</v>
      </c>
      <c r="I624" s="1">
        <v>42382</v>
      </c>
      <c r="J624" s="3">
        <f>IFERROR(VLOOKUP($A624,'tesla_df (lookup table)'!$A:$K,MATCH('tesla_df (daily_returns) (2)'!$J$1,'tesla_df (lookup table)'!$1:$1,0),0),"")</f>
        <v>-0.10339736621642055</v>
      </c>
    </row>
    <row r="625" spans="1:10" x14ac:dyDescent="0.25">
      <c r="A625" s="1">
        <v>42381</v>
      </c>
      <c r="D625">
        <v>209.970000999999</v>
      </c>
      <c r="E625">
        <v>3091900</v>
      </c>
      <c r="I625" s="1">
        <v>42381</v>
      </c>
      <c r="J625" s="3">
        <f>IFERROR(VLOOKUP($A625,'tesla_df (lookup table)'!$A:$K,MATCH('tesla_df (daily_returns) (2)'!$J$1,'tesla_df (lookup table)'!$1:$1,0),0),"")</f>
        <v>-6.0158465419484913E-2</v>
      </c>
    </row>
    <row r="626" spans="1:10" x14ac:dyDescent="0.25">
      <c r="A626" s="1">
        <v>42380</v>
      </c>
      <c r="D626">
        <v>207.85000600000001</v>
      </c>
      <c r="E626">
        <v>4089700</v>
      </c>
      <c r="I626" s="1">
        <v>42380</v>
      </c>
      <c r="J626" s="3">
        <f>IFERROR(VLOOKUP($A626,'tesla_df (lookup table)'!$A:$K,MATCH('tesla_df (daily_returns) (2)'!$J$1,'tesla_df (lookup table)'!$1:$1,0),0),"")</f>
        <v>-6.9647722668676817E-2</v>
      </c>
    </row>
    <row r="627" spans="1:10" x14ac:dyDescent="0.25">
      <c r="A627" s="1">
        <v>42377</v>
      </c>
      <c r="D627">
        <v>211</v>
      </c>
      <c r="E627">
        <v>3628100</v>
      </c>
      <c r="I627" s="1">
        <v>42377</v>
      </c>
      <c r="J627" s="3">
        <f>IFERROR(VLOOKUP($A627,'tesla_df (lookup table)'!$A:$K,MATCH('tesla_df (daily_returns) (2)'!$J$1,'tesla_df (lookup table)'!$1:$1,0),0),"")</f>
        <v>-5.5548112339678338E-2</v>
      </c>
    </row>
    <row r="628" spans="1:10" x14ac:dyDescent="0.25">
      <c r="A628" s="1">
        <v>42376</v>
      </c>
      <c r="D628">
        <v>215.64999399999999</v>
      </c>
      <c r="E628">
        <v>3554300</v>
      </c>
      <c r="I628" s="1">
        <v>42376</v>
      </c>
      <c r="J628" s="3">
        <f>IFERROR(VLOOKUP($A628,'tesla_df (lookup table)'!$A:$K,MATCH('tesla_df (daily_returns) (2)'!$J$1,'tesla_df (lookup table)'!$1:$1,0),0),"")</f>
        <v>-3.4734389065227335E-2</v>
      </c>
    </row>
    <row r="629" spans="1:10" x14ac:dyDescent="0.25">
      <c r="A629" s="1">
        <v>42375</v>
      </c>
      <c r="D629">
        <v>219.03999300000001</v>
      </c>
      <c r="E629">
        <v>3779100</v>
      </c>
      <c r="I629" s="1">
        <v>42375</v>
      </c>
      <c r="J629" s="3">
        <f>IFERROR(VLOOKUP($A629,'tesla_df (lookup table)'!$A:$K,MATCH('tesla_df (daily_returns) (2)'!$J$1,'tesla_df (lookup table)'!$1:$1,0),0),"")</f>
        <v>-1.9560498284579848E-2</v>
      </c>
    </row>
    <row r="630" spans="1:10" x14ac:dyDescent="0.25">
      <c r="A630" s="1">
        <v>42374</v>
      </c>
      <c r="D630">
        <v>223.429993</v>
      </c>
      <c r="E630">
        <v>3186800</v>
      </c>
      <c r="I630" s="1">
        <v>42374</v>
      </c>
      <c r="J630" s="3">
        <f>IFERROR(VLOOKUP($A630,'tesla_df (lookup table)'!$A:$K,MATCH('tesla_df (daily_returns) (2)'!$J$1,'tesla_df (lookup table)'!$1:$1,0),0),"")</f>
        <v>8.9472269111143227E-5</v>
      </c>
    </row>
    <row r="631" spans="1:10" x14ac:dyDescent="0.25">
      <c r="A631" s="1">
        <v>42373</v>
      </c>
      <c r="D631">
        <v>223.41000399999999</v>
      </c>
      <c r="E631">
        <v>6827100</v>
      </c>
      <c r="I631" s="1">
        <v>42373</v>
      </c>
    </row>
  </sheetData>
  <autoFilter ref="A1:J631" xr:uid="{9B310B57-DA88-4C90-9F8E-559854386A95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C4C32-D92B-4275-B4CA-4C0F36E7B6BB}">
  <dimension ref="A1"/>
  <sheetViews>
    <sheetView workbookViewId="0"/>
    <sheetView showGridLines="0" tabSelected="1" zoomScale="95" zoomScaleNormal="95" workbookViewId="1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tesla_df (incorrect)</vt:lpstr>
      <vt:lpstr>tesla_df (preprocessing)</vt:lpstr>
      <vt:lpstr>tesla_df (lookup table)</vt:lpstr>
      <vt:lpstr>tesla_df (daily_returns)</vt:lpstr>
      <vt:lpstr>tesla_df (daily_returns) (2)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Reuben</cp:lastModifiedBy>
  <dcterms:created xsi:type="dcterms:W3CDTF">2018-06-17T04:32:38Z</dcterms:created>
  <dcterms:modified xsi:type="dcterms:W3CDTF">2018-06-20T00:49:26Z</dcterms:modified>
</cp:coreProperties>
</file>