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py of Simple Gantt Chart - BL" sheetId="1" r:id="rId4"/>
    <sheet state="visible" name="WBS" sheetId="2" r:id="rId5"/>
    <sheet state="visible" name="Ganchart" sheetId="3" r:id="rId6"/>
  </sheets>
  <definedNames/>
  <calcPr/>
</workbook>
</file>

<file path=xl/sharedStrings.xml><?xml version="1.0" encoding="utf-8"?>
<sst xmlns="http://schemas.openxmlformats.org/spreadsheetml/2006/main" count="347" uniqueCount="175">
  <si>
    <t>PROJECT TITLE</t>
  </si>
  <si>
    <t>Pembuatan WEB untuk Pugnator Sport</t>
  </si>
  <si>
    <t>PROJECT MANAGER</t>
  </si>
  <si>
    <t>Henrikus Reza Wirawan</t>
  </si>
  <si>
    <t>COMPANY NAME</t>
  </si>
  <si>
    <t>Pugnator Sport</t>
  </si>
  <si>
    <t>PHASE ONE</t>
  </si>
  <si>
    <t>PHASE TWO</t>
  </si>
  <si>
    <t>PHASE THREE</t>
  </si>
  <si>
    <t>PHASE FOUR</t>
  </si>
  <si>
    <t>TASK</t>
  </si>
  <si>
    <t>START</t>
  </si>
  <si>
    <t>DUE</t>
  </si>
  <si>
    <t>DURATION</t>
  </si>
  <si>
    <t>PCT OF TASK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</si>
  <si>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</si>
  <si>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</si>
  <si>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</si>
  <si>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</si>
  <si>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</si>
  <si>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</si>
  <si>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</si>
  <si>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</si>
  <si>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</si>
  <si>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</si>
  <si>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</si>
  <si>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</si>
  <si>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ID</t>
  </si>
  <si>
    <t>TITLE</t>
  </si>
  <si>
    <t>DATE</t>
  </si>
  <si>
    <t>IN DAYS</t>
  </si>
  <si>
    <t>COMPLETE</t>
  </si>
  <si>
    <t>S</t>
  </si>
  <si>
    <t>R</t>
  </si>
  <si>
    <t>K</t>
  </si>
  <si>
    <t>J</t>
  </si>
  <si>
    <t>WBS</t>
  </si>
  <si>
    <t>1. Proposal Project Development</t>
  </si>
  <si>
    <t>Division Of tasks</t>
  </si>
  <si>
    <t>Proposal Project Interview</t>
  </si>
  <si>
    <t>Proposal Project Development</t>
  </si>
  <si>
    <t>`</t>
  </si>
  <si>
    <t>Project Proposal Presentation 1</t>
  </si>
  <si>
    <t>Follow-up Discussion Interview</t>
  </si>
  <si>
    <t>Project Proposal Presentation 2</t>
  </si>
  <si>
    <t>Project Initiation</t>
  </si>
  <si>
    <t>Project Definition and Planning</t>
  </si>
  <si>
    <t>Project Updates</t>
  </si>
  <si>
    <t>2. Analysis Project</t>
  </si>
  <si>
    <t>Create questions for interview</t>
  </si>
  <si>
    <t>interviews with client</t>
  </si>
  <si>
    <t>Documentation interviews with client</t>
  </si>
  <si>
    <t xml:space="preserve">create use case diagram </t>
  </si>
  <si>
    <t>Develop and identify system</t>
  </si>
  <si>
    <t>Calculation project total</t>
  </si>
  <si>
    <t>3. Project Designer</t>
  </si>
  <si>
    <t xml:space="preserve">develop wireframe for web design </t>
  </si>
  <si>
    <t xml:space="preserve">create style guiddes and design pattern </t>
  </si>
  <si>
    <t xml:space="preserve">technical design </t>
  </si>
  <si>
    <t>improve UI/UX based on feedback client</t>
  </si>
  <si>
    <t>designing the database</t>
  </si>
  <si>
    <t>designing system architecture</t>
  </si>
  <si>
    <t>4. Project Programmer</t>
  </si>
  <si>
    <t>Frontend Development</t>
  </si>
  <si>
    <t>implement the main page layout</t>
  </si>
  <si>
    <t xml:space="preserve">develop a web service list page and detail </t>
  </si>
  <si>
    <t>implement user dashboards</t>
  </si>
  <si>
    <t>preapare navigation</t>
  </si>
  <si>
    <r>
      <rPr>
        <rFont val="Times New Roman"/>
      </rPr>
      <t xml:space="preserve">Nama Project: </t>
    </r>
    <r>
      <rPr>
        <rFont val="Times New Roman"/>
        <color rgb="FF1155CC"/>
        <u/>
      </rPr>
      <t>pugnator.id</t>
    </r>
  </si>
  <si>
    <t xml:space="preserve">Project Manager : Henrikus Reza </t>
  </si>
  <si>
    <t>Pendekatan: SDLC &amp; Metode Menggunakan RAD</t>
  </si>
  <si>
    <t>No.</t>
  </si>
  <si>
    <t>Kegiatan</t>
  </si>
  <si>
    <t>Peran</t>
  </si>
  <si>
    <t>Tanggal Mulai</t>
  </si>
  <si>
    <t>Tenggat Waktu</t>
  </si>
  <si>
    <t>Durasi (Hari)</t>
  </si>
  <si>
    <t>Status</t>
  </si>
  <si>
    <t>Laporan Hasil</t>
  </si>
  <si>
    <t>FASE SATU</t>
  </si>
  <si>
    <t>FASE DUA</t>
  </si>
  <si>
    <t>FASE TIGA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</si>
  <si>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</si>
  <si>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</si>
  <si>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</si>
  <si>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</si>
  <si>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</si>
  <si>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</si>
  <si>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</si>
  <si>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</si>
  <si>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</si>
  <si>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</si>
  <si>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</si>
  <si>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1</t>
  </si>
  <si>
    <t>REQUIREMENTS PLANNING</t>
  </si>
  <si>
    <t>1.1</t>
  </si>
  <si>
    <t>Diskusi Kebutuhan dengan client</t>
  </si>
  <si>
    <t>Project Manager</t>
  </si>
  <si>
    <t>Belum Dimulai</t>
  </si>
  <si>
    <t>1.1.2</t>
  </si>
  <si>
    <t>Mengatur jadwal Pertemuan dengan Client</t>
  </si>
  <si>
    <t>1.1.3</t>
  </si>
  <si>
    <t>Melakukan wawancara dengan Client</t>
  </si>
  <si>
    <t>Selesai</t>
  </si>
  <si>
    <t>1.2</t>
  </si>
  <si>
    <t>Menyusun daftar awal utama sistem</t>
  </si>
  <si>
    <t>Data Analyst</t>
  </si>
  <si>
    <t>Dalam Proses</t>
  </si>
  <si>
    <t>1.2.1</t>
  </si>
  <si>
    <t>Menganalisis kebutuhan fungsional</t>
  </si>
  <si>
    <t>1.2.2</t>
  </si>
  <si>
    <t>Menganalisis kebutuhan non-fungsional</t>
  </si>
  <si>
    <t>1.3</t>
  </si>
  <si>
    <t>Menyusun dokumentasi kebutuhan</t>
  </si>
  <si>
    <t>2</t>
  </si>
  <si>
    <t>USER DESIGN</t>
  </si>
  <si>
    <t>2.1</t>
  </si>
  <si>
    <t>Desain arsitektur sistem</t>
  </si>
  <si>
    <t>UI/UX Designer</t>
  </si>
  <si>
    <t>2.2</t>
  </si>
  <si>
    <t>Pembuatan Wireframe</t>
  </si>
  <si>
    <t>2.3</t>
  </si>
  <si>
    <t>pembuatan desain visual UI/UX</t>
  </si>
  <si>
    <t>Quality Assurance</t>
  </si>
  <si>
    <t>2.4</t>
  </si>
  <si>
    <t>Mengembangkan Prototipe</t>
  </si>
  <si>
    <t>2.4.1</t>
  </si>
  <si>
    <t>Revisi pertama berdasarkan saran client</t>
  </si>
  <si>
    <t>2.4.2</t>
  </si>
  <si>
    <t>Revisi untuk penyempurnaan sesuai saran client</t>
  </si>
  <si>
    <t>2.5</t>
  </si>
  <si>
    <t>Pengujian Prototipe oleh Tim Pengembang</t>
  </si>
  <si>
    <t>2.6</t>
  </si>
  <si>
    <t>Pengujian Ulang oleh Pengguna</t>
  </si>
  <si>
    <t>2.7</t>
  </si>
  <si>
    <t>Penyempurnaan Desain Final</t>
  </si>
  <si>
    <t>3</t>
  </si>
  <si>
    <t>DEVELOPMENT</t>
  </si>
  <si>
    <t>3.1</t>
  </si>
  <si>
    <t>Menyiapkan development &amp; server tools</t>
  </si>
  <si>
    <t>Programmer</t>
  </si>
  <si>
    <t>3.2</t>
  </si>
  <si>
    <t>Pemilihan database</t>
  </si>
  <si>
    <t>3.3</t>
  </si>
  <si>
    <t>Pengembangan Database</t>
  </si>
  <si>
    <t>3.4</t>
  </si>
  <si>
    <t>Pengembangan Frontend &amp; Backend</t>
  </si>
  <si>
    <t>3.5</t>
  </si>
  <si>
    <t>Pengujian Unit</t>
  </si>
  <si>
    <t>3.5.1</t>
  </si>
  <si>
    <t>Debugging dan revisi</t>
  </si>
  <si>
    <t>3.5.2</t>
  </si>
  <si>
    <t>Pengoptimalan untuk performa lebih baik</t>
  </si>
  <si>
    <t>3.6</t>
  </si>
  <si>
    <t xml:space="preserve">pengujian unit </t>
  </si>
  <si>
    <t>4</t>
  </si>
  <si>
    <t>IMPLEMENTATION</t>
  </si>
  <si>
    <t>4.1</t>
  </si>
  <si>
    <t>Persiapan Deployment</t>
  </si>
  <si>
    <t>4.1.1</t>
  </si>
  <si>
    <t>Menyiapkan server produksi, environment, dan melakukan konfigurasi sistem</t>
  </si>
  <si>
    <t>4.2</t>
  </si>
  <si>
    <t>Deployment ke Lingkungan Staging</t>
  </si>
  <si>
    <t>4.2.1</t>
  </si>
  <si>
    <t>Pengujian Akhir di Staging</t>
  </si>
  <si>
    <t>4.3</t>
  </si>
  <si>
    <t>Deployment ke Produksi</t>
  </si>
  <si>
    <t>4.4</t>
  </si>
  <si>
    <t>Pengujian Pasca-Deploy</t>
  </si>
  <si>
    <t>4.4.1</t>
  </si>
  <si>
    <t>Monitoring Aplikasi</t>
  </si>
  <si>
    <t>4.4.2</t>
  </si>
  <si>
    <t>Feedback dan Bug Reporting</t>
  </si>
  <si>
    <t>4.5</t>
  </si>
  <si>
    <t>Dokumentasi dan Pelatihan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</si>
</sst>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/dd/yy"/>
    <numFmt numFmtId="165" formatCode="dd/MM/yyyy"/>
  </numFmts>
  <fonts count="22">
    <font>
      <sz val="12.0"/>
      <color theme="1"/>
      <name val="Corbel"/>
      <scheme val="minor"/>
    </font>
    <font>
      <sz val="10.0"/>
      <color theme="1"/>
      <name val="Century Gothic"/>
    </font>
    <font>
      <b/>
      <sz val="9.0"/>
      <color theme="1"/>
      <name val="Century Gothic"/>
    </font>
    <font>
      <sz val="12.0"/>
      <color theme="1"/>
      <name val="Century Gothic"/>
    </font>
    <font>
      <b/>
      <sz val="10.0"/>
      <color rgb="FF2F5496"/>
      <name val="Century Gothic"/>
    </font>
    <font>
      <b/>
      <sz val="10.0"/>
      <color theme="0"/>
      <name val="Century Gothic"/>
    </font>
    <font/>
    <font>
      <b/>
      <sz val="10.0"/>
      <color theme="1"/>
      <name val="Century Gothic"/>
    </font>
    <font>
      <sz val="11.0"/>
      <color rgb="FF000000"/>
      <name val="Century Gothic"/>
    </font>
    <font>
      <sz val="11.0"/>
      <color rgb="FF000000"/>
      <name val="Helvetica"/>
    </font>
    <font>
      <sz val="10.0"/>
      <color rgb="FF000000"/>
      <name val="Century Gothic"/>
    </font>
    <font>
      <color theme="1"/>
      <name val="Corbel"/>
      <scheme val="minor"/>
    </font>
    <font>
      <b/>
      <sz val="15.0"/>
      <color rgb="FF000000"/>
      <name val="Arial"/>
    </font>
    <font>
      <u/>
      <color rgb="FF0000FF"/>
      <name val="Times New Roman"/>
    </font>
    <font>
      <color theme="1"/>
      <name val="Times New Roman"/>
    </font>
    <font>
      <color rgb="FF000000"/>
      <name val="&quot;Times New Roman&quot;"/>
    </font>
    <font>
      <b/>
      <sz val="14.0"/>
      <color theme="1"/>
      <name val="Corbel"/>
      <scheme val="minor"/>
    </font>
    <font>
      <color rgb="FFFFFFFF"/>
      <name val="Times New Roman"/>
    </font>
    <font>
      <b/>
      <color rgb="FFFFFFFF"/>
      <name val="Times New Roman"/>
    </font>
    <font>
      <b/>
      <color theme="1"/>
      <name val="Times New Roman"/>
    </font>
    <font>
      <color rgb="FFC6DBE1"/>
      <name val="Times New Roman"/>
    </font>
    <font>
      <color rgb="FF000000"/>
      <name val="Times New Roman"/>
    </font>
  </fonts>
  <fills count="34">
    <fill>
      <patternFill patternType="none"/>
    </fill>
    <fill>
      <patternFill patternType="lightGray"/>
    </fill>
    <fill>
      <patternFill patternType="solid">
        <fgColor rgb="FFEAEEF3"/>
        <bgColor rgb="FFEAEEF3"/>
      </patternFill>
    </fill>
    <fill>
      <patternFill patternType="solid">
        <fgColor rgb="FFF2F2F2"/>
        <bgColor rgb="FFF2F2F2"/>
      </patternFill>
    </fill>
    <fill>
      <patternFill patternType="solid">
        <fgColor rgb="FF222A35"/>
        <bgColor rgb="FF222A35"/>
      </patternFill>
    </fill>
    <fill>
      <patternFill patternType="solid">
        <fgColor rgb="FF385623"/>
        <bgColor rgb="FF385623"/>
      </patternFill>
    </fill>
    <fill>
      <patternFill patternType="solid">
        <fgColor rgb="FF525252"/>
        <bgColor rgb="FF525252"/>
      </patternFill>
    </fill>
    <fill>
      <patternFill patternType="solid">
        <fgColor rgb="FF7F6000"/>
        <bgColor rgb="FF7F6000"/>
      </patternFill>
    </fill>
    <fill>
      <patternFill patternType="solid">
        <fgColor rgb="FFD8D8D8"/>
        <bgColor rgb="FFD8D8D8"/>
      </patternFill>
    </fill>
    <fill>
      <patternFill patternType="solid">
        <fgColor rgb="FF44546A"/>
        <bgColor rgb="FF44546A"/>
      </patternFill>
    </fill>
    <fill>
      <patternFill patternType="solid">
        <fgColor rgb="FF548135"/>
        <bgColor rgb="FF548135"/>
      </patternFill>
    </fill>
    <fill>
      <patternFill patternType="solid">
        <fgColor rgb="FF7B7B7B"/>
        <bgColor rgb="FF7B7B7B"/>
      </patternFill>
    </fill>
    <fill>
      <patternFill patternType="solid">
        <fgColor rgb="FFBF9000"/>
        <bgColor rgb="FFBF9000"/>
      </patternFill>
    </fill>
    <fill>
      <patternFill patternType="solid">
        <fgColor rgb="FFD6DCE4"/>
        <bgColor rgb="FFD6DCE4"/>
      </patternFill>
    </fill>
    <fill>
      <patternFill patternType="solid">
        <fgColor rgb="FFA8D08D"/>
        <bgColor rgb="FFA8D08D"/>
      </patternFill>
    </fill>
    <fill>
      <patternFill patternType="solid">
        <fgColor rgb="FFC8C8C8"/>
        <bgColor rgb="FFC8C8C8"/>
      </patternFill>
    </fill>
    <fill>
      <patternFill patternType="solid">
        <fgColor rgb="FFFFE598"/>
        <bgColor rgb="FFFFE598"/>
      </patternFill>
    </fill>
    <fill>
      <patternFill patternType="solid">
        <fgColor rgb="FFCCA677"/>
        <bgColor rgb="FFCCA677"/>
      </patternFill>
    </fill>
    <fill>
      <patternFill patternType="solid">
        <fgColor rgb="FF8496B0"/>
        <bgColor rgb="FF8496B0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E2EFD9"/>
        <bgColor rgb="FFE2EFD9"/>
      </patternFill>
    </fill>
    <fill>
      <patternFill patternType="solid">
        <fgColor rgb="FFFEF2CB"/>
        <bgColor rgb="FFFEF2CB"/>
      </patternFill>
    </fill>
    <fill>
      <patternFill patternType="solid">
        <fgColor theme="7"/>
        <bgColor theme="7"/>
      </patternFill>
    </fill>
    <fill>
      <patternFill patternType="solid">
        <fgColor rgb="FFFBFBFB"/>
        <bgColor rgb="FFFBFBFB"/>
      </patternFill>
    </fill>
    <fill>
      <patternFill patternType="solid">
        <fgColor rgb="FF999999"/>
        <bgColor rgb="FF999999"/>
      </patternFill>
    </fill>
    <fill>
      <patternFill patternType="solid">
        <fgColor rgb="FFC27BA0"/>
        <bgColor rgb="FFC27BA0"/>
      </patternFill>
    </fill>
    <fill>
      <patternFill patternType="solid">
        <fgColor rgb="FFD9EAD3"/>
        <bgColor rgb="FFD9EAD3"/>
      </patternFill>
    </fill>
    <fill>
      <patternFill patternType="solid">
        <fgColor rgb="FF215A6C"/>
        <bgColor rgb="FF215A6C"/>
      </patternFill>
    </fill>
    <fill>
      <patternFill patternType="solid">
        <fgColor rgb="FFC6DBE1"/>
        <bgColor rgb="FFC6DBE1"/>
      </patternFill>
    </fill>
    <fill>
      <patternFill patternType="solid">
        <fgColor rgb="FFBFE1F6"/>
        <bgColor rgb="FFBFE1F6"/>
      </patternFill>
    </fill>
    <fill>
      <patternFill patternType="solid">
        <fgColor rgb="FFB10202"/>
        <bgColor rgb="FFB10202"/>
      </patternFill>
    </fill>
    <fill>
      <patternFill patternType="solid">
        <fgColor theme="9"/>
        <bgColor theme="9"/>
      </patternFill>
    </fill>
    <fill>
      <patternFill patternType="solid">
        <fgColor rgb="FFE6CFF2"/>
        <bgColor rgb="FFE6CFF2"/>
      </patternFill>
    </fill>
  </fills>
  <borders count="84">
    <border/>
    <border>
      <left style="thin">
        <color rgb="FFA5A5A5"/>
      </left>
      <right style="hair">
        <color rgb="FFA5A5A5"/>
      </right>
      <top style="thin">
        <color rgb="FFA5A5A5"/>
      </top>
      <bottom style="thin">
        <color rgb="FFA5A5A5"/>
      </bottom>
    </border>
    <border>
      <left/>
      <right style="thin">
        <color rgb="FFA5A5A5"/>
      </right>
      <top style="thin">
        <color rgb="FFA5A5A5"/>
      </top>
      <bottom style="thin">
        <color rgb="FFA5A5A5"/>
      </bottom>
    </border>
    <border>
      <left style="thin">
        <color rgb="FFA5A5A5"/>
      </left>
      <right style="hair">
        <color rgb="FFA5A5A5"/>
      </right>
      <top/>
      <bottom style="double">
        <color rgb="FFA5A5A5"/>
      </bottom>
    </border>
    <border>
      <right style="thin">
        <color rgb="FFA5A5A5"/>
      </right>
      <bottom style="double">
        <color rgb="FFA5A5A5"/>
      </bottom>
    </border>
    <border>
      <left style="thin">
        <color rgb="FFA5A5A5"/>
      </left>
      <right style="hair">
        <color rgb="FFA5A5A5"/>
      </right>
      <top/>
      <bottom style="thin">
        <color rgb="FFA5A5A5"/>
      </bottom>
    </border>
    <border>
      <right style="thin">
        <color rgb="FFA5A5A5"/>
      </right>
      <bottom style="thin">
        <color rgb="FFA5A5A5"/>
      </bottom>
    </border>
    <border>
      <left style="medium">
        <color rgb="FFBFBFBF"/>
      </left>
      <top style="medium">
        <color rgb="FFBFBFBF"/>
      </top>
      <bottom/>
    </border>
    <border>
      <top style="medium">
        <color rgb="FFBFBFBF"/>
      </top>
      <bottom/>
    </border>
    <border>
      <right style="medium">
        <color rgb="FFBFBFBF"/>
      </right>
      <top style="medium">
        <color rgb="FFBFBFBF"/>
      </top>
      <bottom/>
    </border>
    <border>
      <left style="medium">
        <color rgb="FFBFBFBF"/>
      </left>
      <top style="medium">
        <color rgb="FFBFBFBF"/>
      </top>
    </border>
    <border>
      <top style="medium">
        <color rgb="FFBFBFBF"/>
      </top>
    </border>
    <border>
      <right style="medium">
        <color rgb="FFBFBFBF"/>
      </right>
      <top style="medium">
        <color rgb="FFBFBFBF"/>
      </top>
    </border>
    <border>
      <left style="medium">
        <color rgb="FFA5A5A5"/>
      </left>
      <right/>
      <top style="medium">
        <color rgb="FFA5A5A5"/>
      </top>
      <bottom/>
    </border>
    <border>
      <left style="thin">
        <color rgb="FFA5A5A5"/>
      </left>
      <right style="thin">
        <color rgb="FFA5A5A5"/>
      </right>
      <top style="medium">
        <color rgb="FFA5A5A5"/>
      </top>
      <bottom/>
    </border>
    <border>
      <left style="thin">
        <color rgb="FFA5A5A5"/>
      </left>
      <right style="hair">
        <color rgb="FFA5A5A5"/>
      </right>
      <top style="medium">
        <color rgb="FFA5A5A5"/>
      </top>
      <bottom/>
    </border>
    <border>
      <left/>
      <right style="thin">
        <color rgb="FFA5A5A5"/>
      </right>
      <top style="medium">
        <color rgb="FFA5A5A5"/>
      </top>
      <bottom/>
    </border>
    <border>
      <left style="thin">
        <color rgb="FFA5A5A5"/>
      </left>
      <top style="medium">
        <color rgb="FFA5A5A5"/>
      </top>
      <bottom/>
    </border>
    <border>
      <left/>
      <bottom style="thin">
        <color rgb="FFBFBFBF"/>
      </bottom>
    </border>
    <border>
      <bottom style="thin">
        <color rgb="FFBFBFBF"/>
      </bottom>
    </border>
    <border>
      <right style="thin">
        <color rgb="FFBFBFBF"/>
      </right>
      <bottom style="thin">
        <color rgb="FFBFBFBF"/>
      </bottom>
    </border>
    <border>
      <left style="thin">
        <color rgb="FFBFBFBF"/>
      </left>
      <bottom style="thin">
        <color rgb="FFBFBFBF"/>
      </bottom>
    </border>
    <border>
      <right style="medium">
        <color rgb="FFBFBFBF"/>
      </right>
      <bottom style="thin">
        <color rgb="FFBFBFBF"/>
      </bottom>
    </border>
    <border>
      <left style="medium">
        <color rgb="FFBFBFBF"/>
      </left>
      <top style="medium">
        <color rgb="FFA5A5A5"/>
      </top>
      <bottom style="thin">
        <color rgb="FFBFBFBF"/>
      </bottom>
    </border>
    <border>
      <top style="medium">
        <color rgb="FFA5A5A5"/>
      </top>
      <bottom style="thin">
        <color rgb="FFBFBFBF"/>
      </bottom>
    </border>
    <border>
      <right style="thin">
        <color rgb="FFBFBFBF"/>
      </right>
      <top style="medium">
        <color rgb="FFA5A5A5"/>
      </top>
      <bottom style="thin">
        <color rgb="FFBFBFBF"/>
      </bottom>
    </border>
    <border>
      <left style="thin">
        <color rgb="FFBFBFBF"/>
      </left>
      <top style="medium">
        <color rgb="FFA5A5A5"/>
      </top>
      <bottom style="thin">
        <color rgb="FFBFBFBF"/>
      </bottom>
    </border>
    <border>
      <right style="medium">
        <color rgb="FFBFBFBF"/>
      </right>
      <top style="medium">
        <color rgb="FFA5A5A5"/>
      </top>
      <bottom style="thin">
        <color rgb="FFBFBFBF"/>
      </bottom>
    </border>
    <border>
      <right style="medium">
        <color rgb="FFA5A5A5"/>
      </right>
      <top style="medium">
        <color rgb="FFA5A5A5"/>
      </top>
      <bottom style="thin">
        <color rgb="FFBFBFBF"/>
      </bottom>
    </border>
    <border>
      <left style="medium">
        <color rgb="FFA5A5A5"/>
      </left>
      <right/>
      <top/>
      <bottom style="double">
        <color rgb="FFA5A5A5"/>
      </bottom>
    </border>
    <border>
      <left style="thin">
        <color rgb="FFA5A5A5"/>
      </left>
      <right style="thin">
        <color rgb="FFA5A5A5"/>
      </right>
      <top/>
      <bottom style="double">
        <color rgb="FFA5A5A5"/>
      </bottom>
    </border>
    <border>
      <left/>
      <right style="thin">
        <color rgb="FFA5A5A5"/>
      </right>
      <top/>
      <bottom style="double">
        <color rgb="FFA5A5A5"/>
      </bottom>
    </border>
    <border>
      <left style="thin">
        <color rgb="FFA5A5A5"/>
      </left>
      <right style="medium">
        <color rgb="FFA5A5A5"/>
      </right>
      <top/>
      <bottom style="double">
        <color rgb="FFA5A5A5"/>
      </bottom>
    </border>
    <border>
      <left/>
      <right style="thin">
        <color rgb="FFBFBFBF"/>
      </right>
      <top style="thin">
        <color rgb="FFBFBFBF"/>
      </top>
      <bottom style="double">
        <color rgb="FFBFBFBF"/>
      </bottom>
    </border>
    <border>
      <left style="thin">
        <color rgb="FFBFBFBF"/>
      </left>
      <right style="thin">
        <color rgb="FFBFBFBF"/>
      </right>
      <top style="thin">
        <color rgb="FFBFBFBF"/>
      </top>
      <bottom style="double">
        <color rgb="FFBFBFBF"/>
      </bottom>
    </border>
    <border>
      <left style="thin">
        <color rgb="FFBFBFBF"/>
      </left>
      <right style="medium">
        <color rgb="FFBFBFBF"/>
      </right>
      <top style="thin">
        <color rgb="FFBFBFBF"/>
      </top>
      <bottom style="double">
        <color rgb="FFBFBFBF"/>
      </bottom>
    </border>
    <border>
      <left style="medium">
        <color rgb="FFBFBFBF"/>
      </left>
      <right style="thin">
        <color rgb="FFBFBFBF"/>
      </right>
      <top style="thin">
        <color rgb="FFBFBFBF"/>
      </top>
      <bottom style="double">
        <color rgb="FFBFBFBF"/>
      </bottom>
    </border>
    <border>
      <left style="thin">
        <color rgb="FFBFBFBF"/>
      </left>
      <right style="medium">
        <color rgb="FFA5A5A5"/>
      </right>
      <top style="thin">
        <color rgb="FFBFBFBF"/>
      </top>
      <bottom style="double">
        <color rgb="FFBFBFBF"/>
      </bottom>
    </border>
    <border>
      <left style="medium">
        <color rgb="FFA5A5A5"/>
      </left>
      <right/>
      <top/>
      <bottom style="thin">
        <color rgb="FFBFBFBF"/>
      </bottom>
    </border>
    <border>
      <left style="medium">
        <color rgb="FFBFBFBF"/>
      </left>
      <right style="thin">
        <color rgb="FFBFBFBF"/>
      </right>
      <top/>
      <bottom style="thin">
        <color rgb="FFBFBFBF"/>
      </bottom>
    </border>
    <border>
      <left style="thin">
        <color rgb="FFBFBFBF"/>
      </left>
      <right style="hair">
        <color rgb="FFA5A5A5"/>
      </right>
      <top/>
      <bottom style="thin">
        <color rgb="FFBFBFBF"/>
      </bottom>
    </border>
    <border>
      <left/>
      <right style="thin">
        <color rgb="FFBFBFBF"/>
      </right>
      <top/>
      <bottom style="thin">
        <color rgb="FFBFBFBF"/>
      </bottom>
    </border>
    <border>
      <left style="thin">
        <color rgb="FFBFBFBF"/>
      </left>
      <right style="thin">
        <color rgb="FFBFBFBF"/>
      </right>
      <top/>
      <bottom style="thin">
        <color rgb="FFBFBFBF"/>
      </bottom>
    </border>
    <border>
      <left style="thin">
        <color rgb="FFBFBFBF"/>
      </left>
      <right style="medium">
        <color rgb="FFA5A5A5"/>
      </right>
      <top/>
      <bottom style="thin">
        <color rgb="FFBFBFBF"/>
      </bottom>
    </border>
    <border>
      <left/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BFBFBF"/>
      </left>
      <right style="medium">
        <color rgb="FFBFBFBF"/>
      </right>
      <top style="thin">
        <color rgb="FFBFBFBF"/>
      </top>
      <bottom style="thin">
        <color rgb="FFBFBFBF"/>
      </bottom>
    </border>
    <border>
      <left style="medium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BFBFBF"/>
      </left>
      <right style="medium">
        <color rgb="FFA5A5A5"/>
      </right>
      <top style="thin">
        <color rgb="FFBFBFBF"/>
      </top>
      <bottom style="thin">
        <color rgb="FFBFBFBF"/>
      </bottom>
    </border>
    <border>
      <left style="medium">
        <color rgb="FFA5A5A5"/>
      </left>
      <right/>
      <bottom style="thin">
        <color rgb="FFBFBFBF"/>
      </bottom>
    </border>
    <border>
      <left style="medium">
        <color rgb="FFBFBFBF"/>
      </left>
      <right style="thin">
        <color rgb="FFBFBFBF"/>
      </right>
      <bottom style="thin">
        <color rgb="FFBFBFBF"/>
      </bottom>
    </border>
    <border>
      <left style="thin">
        <color rgb="FFBFBFBF"/>
      </left>
      <right style="hair">
        <color rgb="FFA5A5A5"/>
      </right>
      <bottom style="thin">
        <color rgb="FFBFBFBF"/>
      </bottom>
    </border>
    <border>
      <left/>
      <right style="thin">
        <color rgb="FFBFBFBF"/>
      </right>
      <bottom style="thin">
        <color rgb="FFBFBFBF"/>
      </bottom>
    </border>
    <border>
      <left style="thin">
        <color rgb="FFBFBFBF"/>
      </left>
      <right style="thin">
        <color rgb="FFBFBFBF"/>
      </right>
      <bottom style="thin">
        <color rgb="FFBFBFBF"/>
      </bottom>
    </border>
    <border>
      <left style="thin">
        <color rgb="FFBFBFBF"/>
      </left>
      <right style="medium">
        <color rgb="FFA5A5A5"/>
      </right>
      <bottom style="thin">
        <color rgb="FFBFBFBF"/>
      </bottom>
    </border>
    <border>
      <right style="thin">
        <color rgb="FFBFBFBF"/>
      </right>
      <top style="thin">
        <color rgb="FFBFBFBF"/>
      </top>
      <bottom style="thin">
        <color rgb="FFBFBFBF"/>
      </bottom>
    </border>
    <border>
      <left style="medium">
        <color rgb="FFA5A5A5"/>
      </left>
      <right/>
      <top style="thin">
        <color rgb="FFBFBFBF"/>
      </top>
      <bottom style="thin">
        <color rgb="FFBFBFBF"/>
      </bottom>
    </border>
    <border>
      <left style="thin">
        <color rgb="FFBFBFBF"/>
      </left>
      <right style="hair">
        <color rgb="FFA5A5A5"/>
      </right>
      <top style="thin">
        <color rgb="FFBFBFBF"/>
      </top>
      <bottom style="thin">
        <color rgb="FFBFBFBF"/>
      </bottom>
    </border>
    <border>
      <left style="medium">
        <color rgb="FFA5A5A5"/>
      </left>
      <right/>
      <top style="thin">
        <color rgb="FFBFBFBF"/>
      </top>
    </border>
    <border>
      <left style="thin">
        <color rgb="FFBFBFBF"/>
      </left>
      <right style="hair">
        <color rgb="FFA5A5A5"/>
      </right>
      <top style="thin">
        <color rgb="FFBFBFBF"/>
      </top>
    </border>
    <border>
      <left/>
      <right style="thin">
        <color rgb="FFBFBFBF"/>
      </right>
      <top style="thin">
        <color rgb="FFBFBFBF"/>
      </top>
    </border>
    <border>
      <left style="thin">
        <color rgb="FFBFBFBF"/>
      </left>
      <right style="thin">
        <color rgb="FFBFBFBF"/>
      </right>
      <top style="thin">
        <color rgb="FFBFBFBF"/>
      </top>
    </border>
    <border>
      <left style="thin">
        <color rgb="FFBFBFBF"/>
      </left>
      <right style="medium">
        <color rgb="FFA5A5A5"/>
      </right>
      <top style="thin">
        <color rgb="FFBFBFBF"/>
      </top>
    </border>
    <border>
      <right style="thin">
        <color rgb="FFBFBFBF"/>
      </right>
      <top style="thin">
        <color rgb="FFBFBFBF"/>
      </top>
    </border>
    <border>
      <left style="thin">
        <color rgb="FFBFBFBF"/>
      </left>
      <right style="medium">
        <color rgb="FFBFBFBF"/>
      </right>
      <top style="thin">
        <color rgb="FFBFBFBF"/>
      </top>
    </border>
    <border>
      <left style="medium">
        <color rgb="FFBFBFBF"/>
      </left>
      <right style="thin">
        <color rgb="FFBFBFBF"/>
      </right>
      <top style="thin">
        <color rgb="FFBFBFBF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BFBFBF"/>
      </left>
      <right style="medium">
        <color rgb="FFBFBFBF"/>
      </right>
      <bottom style="thin">
        <color rgb="FFBFBFBF"/>
      </bottom>
    </border>
    <border>
      <right style="hair">
        <color rgb="FFA5A5A5"/>
      </right>
      <top style="thin">
        <color rgb="FFBFBFBF"/>
      </top>
    </border>
    <border>
      <left style="medium">
        <color rgb="FFA5A5A5"/>
      </left>
      <right/>
    </border>
    <border>
      <left style="medium">
        <color rgb="FFBFBFBF"/>
      </left>
      <right style="thin">
        <color rgb="FFBFBFBF"/>
      </righ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8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shrinkToFit="0" vertical="center" wrapText="1"/>
    </xf>
    <xf borderId="1" fillId="2" fontId="2" numFmtId="0" xfId="0" applyAlignment="1" applyBorder="1" applyFill="1" applyFont="1">
      <alignment horizontal="left" shrinkToFit="0" vertical="center" wrapText="1"/>
    </xf>
    <xf borderId="2" fillId="3" fontId="1" numFmtId="0" xfId="0" applyAlignment="1" applyBorder="1" applyFill="1" applyFont="1">
      <alignment horizontal="left" readingOrder="0" shrinkToFit="0" vertical="center" wrapText="1"/>
    </xf>
    <xf borderId="0" fillId="0" fontId="3" numFmtId="0" xfId="0" applyFont="1"/>
    <xf borderId="3" fillId="2" fontId="2" numFmtId="0" xfId="0" applyAlignment="1" applyBorder="1" applyFont="1">
      <alignment horizontal="left" shrinkToFit="0" vertical="center" wrapText="1"/>
    </xf>
    <xf borderId="4" fillId="0" fontId="1" numFmtId="0" xfId="0" applyAlignment="1" applyBorder="1" applyFont="1">
      <alignment horizontal="left" readingOrder="0" shrinkToFit="0" vertical="center" wrapText="1"/>
    </xf>
    <xf borderId="5" fillId="2" fontId="2" numFmtId="0" xfId="0" applyAlignment="1" applyBorder="1" applyFont="1">
      <alignment horizontal="left" shrinkToFit="0" vertical="center" wrapText="1"/>
    </xf>
    <xf borderId="6" fillId="0" fontId="1" numFmtId="0" xfId="0" applyAlignment="1" applyBorder="1" applyFont="1">
      <alignment horizontal="left" readingOrder="0" shrinkToFit="0" vertical="center" wrapText="1"/>
    </xf>
    <xf borderId="0" fillId="0" fontId="3" numFmtId="0" xfId="0" applyAlignment="1" applyFont="1">
      <alignment horizontal="left" shrinkToFit="0" vertical="center" wrapText="1"/>
    </xf>
    <xf borderId="0" fillId="0" fontId="1" numFmtId="0" xfId="0" applyFont="1"/>
    <xf borderId="0" fillId="0" fontId="4" numFmtId="0" xfId="0" applyAlignment="1" applyFont="1">
      <alignment horizontal="left" vertical="center"/>
    </xf>
    <xf borderId="7" fillId="4" fontId="5" numFmtId="0" xfId="0" applyAlignment="1" applyBorder="1" applyFill="1" applyFont="1">
      <alignment horizontal="center" vertical="center"/>
    </xf>
    <xf borderId="8" fillId="0" fontId="6" numFmtId="0" xfId="0" applyBorder="1" applyFont="1"/>
    <xf borderId="9" fillId="0" fontId="6" numFmtId="0" xfId="0" applyBorder="1" applyFont="1"/>
    <xf borderId="10" fillId="5" fontId="5" numFmtId="0" xfId="0" applyAlignment="1" applyBorder="1" applyFill="1" applyFont="1">
      <alignment horizontal="center" vertical="center"/>
    </xf>
    <xf borderId="11" fillId="0" fontId="6" numFmtId="0" xfId="0" applyBorder="1" applyFont="1"/>
    <xf borderId="12" fillId="0" fontId="6" numFmtId="0" xfId="0" applyBorder="1" applyFont="1"/>
    <xf borderId="10" fillId="6" fontId="5" numFmtId="0" xfId="0" applyAlignment="1" applyBorder="1" applyFill="1" applyFont="1">
      <alignment horizontal="center" vertical="center"/>
    </xf>
    <xf borderId="10" fillId="7" fontId="5" numFmtId="0" xfId="0" applyAlignment="1" applyBorder="1" applyFill="1" applyFont="1">
      <alignment horizontal="center" vertical="center"/>
    </xf>
    <xf borderId="13" fillId="8" fontId="2" numFmtId="0" xfId="0" applyAlignment="1" applyBorder="1" applyFill="1" applyFont="1">
      <alignment horizontal="left" shrinkToFit="0" wrapText="1"/>
    </xf>
    <xf borderId="14" fillId="8" fontId="7" numFmtId="0" xfId="0" applyAlignment="1" applyBorder="1" applyFont="1">
      <alignment horizontal="left" shrinkToFit="0" vertical="bottom" wrapText="1"/>
    </xf>
    <xf borderId="15" fillId="8" fontId="2" numFmtId="0" xfId="0" applyAlignment="1" applyBorder="1" applyFont="1">
      <alignment horizontal="center" shrinkToFit="0" wrapText="1"/>
    </xf>
    <xf borderId="16" fillId="8" fontId="2" numFmtId="0" xfId="0" applyAlignment="1" applyBorder="1" applyFont="1">
      <alignment horizontal="center" shrinkToFit="0" wrapText="1"/>
    </xf>
    <xf borderId="14" fillId="8" fontId="2" numFmtId="0" xfId="0" applyAlignment="1" applyBorder="1" applyFont="1">
      <alignment horizontal="center" shrinkToFit="0" wrapText="1"/>
    </xf>
    <xf borderId="17" fillId="8" fontId="2" numFmtId="0" xfId="0" applyAlignment="1" applyBorder="1" applyFont="1">
      <alignment horizontal="center" shrinkToFit="0" wrapText="1"/>
    </xf>
    <xf borderId="18" fillId="9" fontId="5" numFmtId="0" xfId="0" applyAlignment="1" applyBorder="1" applyFill="1" applyFont="1">
      <alignment horizontal="center" vertical="center"/>
    </xf>
    <xf borderId="19" fillId="0" fontId="6" numFmtId="0" xfId="0" applyBorder="1" applyFont="1"/>
    <xf borderId="20" fillId="0" fontId="6" numFmtId="0" xfId="0" applyBorder="1" applyFont="1"/>
    <xf borderId="21" fillId="9" fontId="5" numFmtId="0" xfId="0" applyAlignment="1" applyBorder="1" applyFont="1">
      <alignment horizontal="center" vertical="center"/>
    </xf>
    <xf borderId="22" fillId="0" fontId="6" numFmtId="0" xfId="0" applyBorder="1" applyFont="1"/>
    <xf borderId="23" fillId="10" fontId="5" numFmtId="0" xfId="0" applyAlignment="1" applyBorder="1" applyFill="1" applyFont="1">
      <alignment horizontal="center" vertical="center"/>
    </xf>
    <xf borderId="24" fillId="0" fontId="6" numFmtId="0" xfId="0" applyBorder="1" applyFont="1"/>
    <xf borderId="25" fillId="0" fontId="6" numFmtId="0" xfId="0" applyBorder="1" applyFont="1"/>
    <xf borderId="26" fillId="10" fontId="5" numFmtId="0" xfId="0" applyAlignment="1" applyBorder="1" applyFont="1">
      <alignment horizontal="center" vertical="center"/>
    </xf>
    <xf borderId="27" fillId="0" fontId="6" numFmtId="0" xfId="0" applyBorder="1" applyFont="1"/>
    <xf borderId="23" fillId="11" fontId="5" numFmtId="0" xfId="0" applyAlignment="1" applyBorder="1" applyFill="1" applyFont="1">
      <alignment horizontal="center" vertical="center"/>
    </xf>
    <xf borderId="26" fillId="11" fontId="5" numFmtId="0" xfId="0" applyAlignment="1" applyBorder="1" applyFont="1">
      <alignment horizontal="center" vertical="center"/>
    </xf>
    <xf borderId="23" fillId="12" fontId="5" numFmtId="0" xfId="0" applyAlignment="1" applyBorder="1" applyFill="1" applyFont="1">
      <alignment horizontal="center" vertical="center"/>
    </xf>
    <xf borderId="26" fillId="12" fontId="5" numFmtId="0" xfId="0" applyAlignment="1" applyBorder="1" applyFont="1">
      <alignment horizontal="center" vertical="center"/>
    </xf>
    <xf borderId="28" fillId="0" fontId="6" numFmtId="0" xfId="0" applyBorder="1" applyFont="1"/>
    <xf borderId="29" fillId="8" fontId="2" numFmtId="0" xfId="0" applyAlignment="1" applyBorder="1" applyFont="1">
      <alignment horizontal="left" shrinkToFit="0" vertical="top" wrapText="1"/>
    </xf>
    <xf borderId="30" fillId="8" fontId="7" numFmtId="0" xfId="0" applyAlignment="1" applyBorder="1" applyFont="1">
      <alignment horizontal="left" shrinkToFit="0" vertical="bottom" wrapText="1"/>
    </xf>
    <xf borderId="3" fillId="8" fontId="2" numFmtId="0" xfId="0" applyAlignment="1" applyBorder="1" applyFont="1">
      <alignment horizontal="center" shrinkToFit="0" vertical="top" wrapText="1"/>
    </xf>
    <xf borderId="31" fillId="8" fontId="2" numFmtId="0" xfId="0" applyAlignment="1" applyBorder="1" applyFont="1">
      <alignment horizontal="center" shrinkToFit="0" vertical="top" wrapText="1"/>
    </xf>
    <xf borderId="30" fillId="8" fontId="2" numFmtId="0" xfId="0" applyAlignment="1" applyBorder="1" applyFont="1">
      <alignment horizontal="center" shrinkToFit="0" vertical="top" wrapText="1"/>
    </xf>
    <xf borderId="32" fillId="8" fontId="2" numFmtId="0" xfId="0" applyAlignment="1" applyBorder="1" applyFont="1">
      <alignment horizontal="center" shrinkToFit="0" vertical="top" wrapText="1"/>
    </xf>
    <xf borderId="33" fillId="13" fontId="7" numFmtId="0" xfId="0" applyAlignment="1" applyBorder="1" applyFill="1" applyFont="1">
      <alignment horizontal="center" readingOrder="0" vertical="center"/>
    </xf>
    <xf borderId="34" fillId="13" fontId="7" numFmtId="0" xfId="0" applyAlignment="1" applyBorder="1" applyFont="1">
      <alignment horizontal="center" readingOrder="0" vertical="center"/>
    </xf>
    <xf borderId="35" fillId="13" fontId="7" numFmtId="0" xfId="0" applyAlignment="1" applyBorder="1" applyFont="1">
      <alignment horizontal="center" readingOrder="0" vertical="center"/>
    </xf>
    <xf borderId="36" fillId="14" fontId="7" numFmtId="0" xfId="0" applyAlignment="1" applyBorder="1" applyFill="1" applyFont="1">
      <alignment horizontal="center" readingOrder="0" vertical="center"/>
    </xf>
    <xf borderId="34" fillId="14" fontId="7" numFmtId="0" xfId="0" applyAlignment="1" applyBorder="1" applyFont="1">
      <alignment horizontal="center" readingOrder="0" vertical="center"/>
    </xf>
    <xf borderId="35" fillId="14" fontId="7" numFmtId="0" xfId="0" applyAlignment="1" applyBorder="1" applyFont="1">
      <alignment horizontal="center" readingOrder="0" vertical="center"/>
    </xf>
    <xf borderId="36" fillId="15" fontId="7" numFmtId="0" xfId="0" applyAlignment="1" applyBorder="1" applyFill="1" applyFont="1">
      <alignment horizontal="center" readingOrder="0" vertical="center"/>
    </xf>
    <xf borderId="34" fillId="15" fontId="7" numFmtId="0" xfId="0" applyAlignment="1" applyBorder="1" applyFont="1">
      <alignment horizontal="center" readingOrder="0" vertical="center"/>
    </xf>
    <xf borderId="35" fillId="15" fontId="7" numFmtId="0" xfId="0" applyAlignment="1" applyBorder="1" applyFont="1">
      <alignment horizontal="center" readingOrder="0" vertical="center"/>
    </xf>
    <xf borderId="36" fillId="16" fontId="7" numFmtId="0" xfId="0" applyAlignment="1" applyBorder="1" applyFill="1" applyFont="1">
      <alignment horizontal="center" readingOrder="0" vertical="center"/>
    </xf>
    <xf borderId="34" fillId="16" fontId="7" numFmtId="0" xfId="0" applyAlignment="1" applyBorder="1" applyFont="1">
      <alignment horizontal="center" readingOrder="0" vertical="center"/>
    </xf>
    <xf borderId="37" fillId="16" fontId="7" numFmtId="0" xfId="0" applyAlignment="1" applyBorder="1" applyFont="1">
      <alignment horizontal="center" readingOrder="0" vertical="center"/>
    </xf>
    <xf borderId="38" fillId="3" fontId="1" numFmtId="49" xfId="0" applyAlignment="1" applyBorder="1" applyFont="1" applyNumberFormat="1">
      <alignment horizontal="left" readingOrder="0" vertical="center"/>
    </xf>
    <xf borderId="39" fillId="8" fontId="1" numFmtId="0" xfId="0" applyAlignment="1" applyBorder="1" applyFont="1">
      <alignment horizontal="left" readingOrder="0" shrinkToFit="0" vertical="top" wrapText="1"/>
    </xf>
    <xf borderId="40" fillId="8" fontId="1" numFmtId="14" xfId="0" applyAlignment="1" applyBorder="1" applyFont="1" applyNumberFormat="1">
      <alignment horizontal="center" vertical="center"/>
    </xf>
    <xf borderId="41" fillId="8" fontId="1" numFmtId="14" xfId="0" applyAlignment="1" applyBorder="1" applyFont="1" applyNumberFormat="1">
      <alignment horizontal="center" vertical="center"/>
    </xf>
    <xf borderId="42" fillId="8" fontId="1" numFmtId="1" xfId="0" applyAlignment="1" applyBorder="1" applyFont="1" applyNumberFormat="1">
      <alignment horizontal="center" vertical="center"/>
    </xf>
    <xf borderId="43" fillId="8" fontId="7" numFmtId="9" xfId="0" applyAlignment="1" applyBorder="1" applyFont="1" applyNumberFormat="1">
      <alignment horizontal="center" readingOrder="0" vertical="center"/>
    </xf>
    <xf borderId="44" fillId="17" fontId="1" numFmtId="0" xfId="0" applyBorder="1" applyFill="1" applyFont="1"/>
    <xf borderId="45" fillId="8" fontId="1" numFmtId="0" xfId="0" applyBorder="1" applyFont="1"/>
    <xf borderId="46" fillId="8" fontId="1" numFmtId="0" xfId="0" applyBorder="1" applyFont="1"/>
    <xf borderId="47" fillId="8" fontId="1" numFmtId="0" xfId="0" applyBorder="1" applyFont="1"/>
    <xf borderId="48" fillId="8" fontId="1" numFmtId="0" xfId="0" applyBorder="1" applyFont="1"/>
    <xf borderId="49" fillId="3" fontId="1" numFmtId="49" xfId="0" applyAlignment="1" applyBorder="1" applyFont="1" applyNumberFormat="1">
      <alignment horizontal="left" readingOrder="0" vertical="center"/>
    </xf>
    <xf borderId="50" fillId="8" fontId="1" numFmtId="0" xfId="0" applyAlignment="1" applyBorder="1" applyFont="1">
      <alignment horizontal="left" readingOrder="0" shrinkToFit="0" vertical="top" wrapText="1"/>
    </xf>
    <xf borderId="51" fillId="8" fontId="1" numFmtId="164" xfId="0" applyAlignment="1" applyBorder="1" applyFont="1" applyNumberFormat="1">
      <alignment horizontal="center" readingOrder="0" vertical="center"/>
    </xf>
    <xf borderId="52" fillId="18" fontId="1" numFmtId="164" xfId="0" applyAlignment="1" applyBorder="1" applyFill="1" applyFont="1" applyNumberFormat="1">
      <alignment horizontal="center" readingOrder="0" vertical="center"/>
    </xf>
    <xf borderId="53" fillId="8" fontId="1" numFmtId="1" xfId="0" applyAlignment="1" applyBorder="1" applyFont="1" applyNumberFormat="1">
      <alignment horizontal="center" vertical="center"/>
    </xf>
    <xf borderId="54" fillId="8" fontId="7" numFmtId="9" xfId="0" applyAlignment="1" applyBorder="1" applyFont="1" applyNumberFormat="1">
      <alignment horizontal="center" readingOrder="0" vertical="center"/>
    </xf>
    <xf borderId="55" fillId="17" fontId="1" numFmtId="0" xfId="0" applyBorder="1" applyFont="1"/>
    <xf borderId="45" fillId="18" fontId="1" numFmtId="0" xfId="0" applyBorder="1" applyFont="1"/>
    <xf borderId="56" fillId="3" fontId="1" numFmtId="49" xfId="0" applyAlignment="1" applyBorder="1" applyFont="1" applyNumberFormat="1">
      <alignment horizontal="left" vertical="center"/>
    </xf>
    <xf borderId="47" fillId="0" fontId="1" numFmtId="0" xfId="0" applyAlignment="1" applyBorder="1" applyFont="1">
      <alignment horizontal="left" readingOrder="0" shrinkToFit="0" vertical="bottom" wrapText="1"/>
    </xf>
    <xf borderId="57" fillId="0" fontId="1" numFmtId="164" xfId="0" applyAlignment="1" applyBorder="1" applyFont="1" applyNumberFormat="1">
      <alignment horizontal="center" readingOrder="0" vertical="center"/>
    </xf>
    <xf borderId="44" fillId="18" fontId="1" numFmtId="164" xfId="0" applyAlignment="1" applyBorder="1" applyFont="1" applyNumberFormat="1">
      <alignment horizontal="center" readingOrder="0" vertical="center"/>
    </xf>
    <xf borderId="45" fillId="3" fontId="1" numFmtId="1" xfId="0" applyAlignment="1" applyBorder="1" applyFont="1" applyNumberFormat="1">
      <alignment horizontal="center" vertical="center"/>
    </xf>
    <xf borderId="48" fillId="0" fontId="7" numFmtId="9" xfId="0" applyAlignment="1" applyBorder="1" applyFont="1" applyNumberFormat="1">
      <alignment horizontal="center" readingOrder="0" vertical="center"/>
    </xf>
    <xf borderId="55" fillId="0" fontId="1" numFmtId="0" xfId="0" applyBorder="1" applyFont="1"/>
    <xf borderId="45" fillId="19" fontId="1" numFmtId="0" xfId="0" applyBorder="1" applyFill="1" applyFont="1"/>
    <xf borderId="45" fillId="0" fontId="1" numFmtId="0" xfId="0" applyBorder="1" applyFont="1"/>
    <xf borderId="45" fillId="20" fontId="1" numFmtId="0" xfId="0" applyBorder="1" applyFill="1" applyFont="1"/>
    <xf borderId="45" fillId="2" fontId="1" numFmtId="0" xfId="0" applyBorder="1" applyFont="1"/>
    <xf borderId="46" fillId="0" fontId="1" numFmtId="0" xfId="0" applyBorder="1" applyFont="1"/>
    <xf borderId="47" fillId="0" fontId="1" numFmtId="0" xfId="0" applyBorder="1" applyFont="1"/>
    <xf borderId="45" fillId="21" fontId="1" numFmtId="0" xfId="0" applyBorder="1" applyFill="1" applyFont="1"/>
    <xf borderId="45" fillId="3" fontId="1" numFmtId="0" xfId="0" applyBorder="1" applyFont="1"/>
    <xf borderId="45" fillId="22" fontId="1" numFmtId="0" xfId="0" applyBorder="1" applyFill="1" applyFont="1"/>
    <xf borderId="48" fillId="0" fontId="1" numFmtId="0" xfId="0" applyBorder="1" applyFont="1"/>
    <xf borderId="45" fillId="0" fontId="1" numFmtId="0" xfId="0" applyAlignment="1" applyBorder="1" applyFont="1">
      <alignment readingOrder="0"/>
    </xf>
    <xf borderId="57" fillId="0" fontId="1" numFmtId="164" xfId="0" applyAlignment="1" applyBorder="1" applyFont="1" applyNumberFormat="1">
      <alignment horizontal="center" vertical="center"/>
    </xf>
    <xf borderId="44" fillId="18" fontId="1" numFmtId="164" xfId="0" applyAlignment="1" applyBorder="1" applyFont="1" applyNumberFormat="1">
      <alignment horizontal="center" vertical="center"/>
    </xf>
    <xf borderId="58" fillId="3" fontId="1" numFmtId="49" xfId="0" applyAlignment="1" applyBorder="1" applyFont="1" applyNumberFormat="1">
      <alignment horizontal="left" vertical="center"/>
    </xf>
    <xf borderId="0" fillId="19" fontId="8" numFmtId="0" xfId="0" applyAlignment="1" applyFont="1">
      <alignment horizontal="left" readingOrder="0"/>
    </xf>
    <xf borderId="59" fillId="0" fontId="1" numFmtId="164" xfId="0" applyAlignment="1" applyBorder="1" applyFont="1" applyNumberFormat="1">
      <alignment horizontal="center" readingOrder="0" vertical="center"/>
    </xf>
    <xf borderId="60" fillId="18" fontId="1" numFmtId="164" xfId="0" applyAlignment="1" applyBorder="1" applyFont="1" applyNumberFormat="1">
      <alignment horizontal="center" readingOrder="0" vertical="center"/>
    </xf>
    <xf borderId="61" fillId="3" fontId="1" numFmtId="1" xfId="0" applyAlignment="1" applyBorder="1" applyFont="1" applyNumberFormat="1">
      <alignment horizontal="center" vertical="center"/>
    </xf>
    <xf borderId="62" fillId="0" fontId="7" numFmtId="9" xfId="0" applyAlignment="1" applyBorder="1" applyFont="1" applyNumberFormat="1">
      <alignment horizontal="center" readingOrder="0" vertical="center"/>
    </xf>
    <xf borderId="63" fillId="0" fontId="1" numFmtId="0" xfId="0" applyBorder="1" applyFont="1"/>
    <xf borderId="61" fillId="19" fontId="1" numFmtId="0" xfId="0" applyBorder="1" applyFont="1"/>
    <xf borderId="61" fillId="0" fontId="1" numFmtId="0" xfId="0" applyBorder="1" applyFont="1"/>
    <xf borderId="61" fillId="2" fontId="1" numFmtId="0" xfId="0" applyBorder="1" applyFont="1"/>
    <xf borderId="64" fillId="0" fontId="1" numFmtId="0" xfId="0" applyBorder="1" applyFont="1"/>
    <xf borderId="65" fillId="0" fontId="1" numFmtId="0" xfId="0" applyBorder="1" applyFont="1"/>
    <xf borderId="61" fillId="21" fontId="1" numFmtId="0" xfId="0" applyBorder="1" applyFont="1"/>
    <xf borderId="61" fillId="3" fontId="1" numFmtId="0" xfId="0" applyBorder="1" applyFont="1"/>
    <xf borderId="61" fillId="22" fontId="1" numFmtId="0" xfId="0" applyBorder="1" applyFont="1"/>
    <xf borderId="62" fillId="0" fontId="1" numFmtId="0" xfId="0" applyBorder="1" applyFont="1"/>
    <xf borderId="66" fillId="17" fontId="1" numFmtId="49" xfId="0" applyAlignment="1" applyBorder="1" applyFont="1" applyNumberFormat="1">
      <alignment horizontal="left" vertical="center"/>
    </xf>
    <xf borderId="66" fillId="17" fontId="1" numFmtId="0" xfId="0" applyAlignment="1" applyBorder="1" applyFont="1">
      <alignment horizontal="left" readingOrder="0" shrinkToFit="0" vertical="bottom" wrapText="1"/>
    </xf>
    <xf borderId="66" fillId="17" fontId="1" numFmtId="164" xfId="0" applyAlignment="1" applyBorder="1" applyFont="1" applyNumberFormat="1">
      <alignment horizontal="center" vertical="center"/>
    </xf>
    <xf borderId="66" fillId="17" fontId="1" numFmtId="1" xfId="0" applyAlignment="1" applyBorder="1" applyFont="1" applyNumberFormat="1">
      <alignment horizontal="center" vertical="center"/>
    </xf>
    <xf borderId="66" fillId="17" fontId="7" numFmtId="9" xfId="0" applyAlignment="1" applyBorder="1" applyFont="1" applyNumberFormat="1">
      <alignment horizontal="center" vertical="center"/>
    </xf>
    <xf borderId="66" fillId="17" fontId="1" numFmtId="0" xfId="0" applyBorder="1" applyFont="1"/>
    <xf borderId="66" fillId="0" fontId="1" numFmtId="0" xfId="0" applyBorder="1" applyFont="1"/>
    <xf borderId="66" fillId="3" fontId="1" numFmtId="0" xfId="0" applyBorder="1" applyFont="1"/>
    <xf borderId="66" fillId="22" fontId="1" numFmtId="0" xfId="0" applyBorder="1" applyFont="1"/>
    <xf borderId="49" fillId="3" fontId="1" numFmtId="49" xfId="0" applyAlignment="1" applyBorder="1" applyFont="1" applyNumberFormat="1">
      <alignment horizontal="left" vertical="center"/>
    </xf>
    <xf borderId="50" fillId="0" fontId="1" numFmtId="0" xfId="0" applyAlignment="1" applyBorder="1" applyFont="1">
      <alignment horizontal="left" readingOrder="0" shrinkToFit="0" vertical="bottom" wrapText="1"/>
    </xf>
    <xf borderId="51" fillId="0" fontId="1" numFmtId="164" xfId="0" applyAlignment="1" applyBorder="1" applyFont="1" applyNumberFormat="1">
      <alignment horizontal="center" vertical="center"/>
    </xf>
    <xf borderId="52" fillId="18" fontId="1" numFmtId="164" xfId="0" applyAlignment="1" applyBorder="1" applyFont="1" applyNumberFormat="1">
      <alignment horizontal="center" vertical="center"/>
    </xf>
    <xf borderId="53" fillId="3" fontId="1" numFmtId="1" xfId="0" applyAlignment="1" applyBorder="1" applyFont="1" applyNumberFormat="1">
      <alignment horizontal="center" vertical="center"/>
    </xf>
    <xf borderId="54" fillId="0" fontId="7" numFmtId="9" xfId="0" applyAlignment="1" applyBorder="1" applyFont="1" applyNumberFormat="1">
      <alignment horizontal="center" readingOrder="0" vertical="center"/>
    </xf>
    <xf borderId="20" fillId="0" fontId="1" numFmtId="0" xfId="0" applyBorder="1" applyFont="1"/>
    <xf borderId="53" fillId="0" fontId="1" numFmtId="0" xfId="0" applyBorder="1" applyFont="1"/>
    <xf borderId="53" fillId="2" fontId="1" numFmtId="0" xfId="0" applyBorder="1" applyFont="1"/>
    <xf borderId="67" fillId="0" fontId="1" numFmtId="0" xfId="0" applyBorder="1" applyFont="1"/>
    <xf borderId="50" fillId="0" fontId="1" numFmtId="0" xfId="0" applyBorder="1" applyFont="1"/>
    <xf borderId="53" fillId="21" fontId="1" numFmtId="0" xfId="0" applyBorder="1" applyFont="1"/>
    <xf borderId="53" fillId="3" fontId="1" numFmtId="0" xfId="0" applyBorder="1" applyFont="1"/>
    <xf borderId="53" fillId="22" fontId="1" numFmtId="0" xfId="0" applyBorder="1" applyFont="1"/>
    <xf borderId="54" fillId="0" fontId="1" numFmtId="0" xfId="0" applyBorder="1" applyFont="1"/>
    <xf borderId="47" fillId="18" fontId="1" numFmtId="0" xfId="0" applyBorder="1" applyFont="1"/>
    <xf borderId="48" fillId="0" fontId="7" numFmtId="9" xfId="0" applyAlignment="1" applyBorder="1" applyFont="1" applyNumberFormat="1">
      <alignment horizontal="center" vertical="center"/>
    </xf>
    <xf borderId="47" fillId="20" fontId="1" numFmtId="0" xfId="0" applyAlignment="1" applyBorder="1" applyFont="1">
      <alignment horizontal="left" readingOrder="0" shrinkToFit="0" vertical="bottom" wrapText="1"/>
    </xf>
    <xf borderId="57" fillId="20" fontId="1" numFmtId="164" xfId="0" applyAlignment="1" applyBorder="1" applyFont="1" applyNumberFormat="1">
      <alignment horizontal="center" vertical="center"/>
    </xf>
    <xf borderId="45" fillId="20" fontId="1" numFmtId="1" xfId="0" applyAlignment="1" applyBorder="1" applyFont="1" applyNumberFormat="1">
      <alignment horizontal="center" vertical="center"/>
    </xf>
    <xf borderId="48" fillId="20" fontId="7" numFmtId="9" xfId="0" applyAlignment="1" applyBorder="1" applyFont="1" applyNumberFormat="1">
      <alignment horizontal="center" readingOrder="0" vertical="center"/>
    </xf>
    <xf borderId="44" fillId="20" fontId="1" numFmtId="0" xfId="0" applyBorder="1" applyFont="1"/>
    <xf borderId="46" fillId="20" fontId="1" numFmtId="0" xfId="0" applyBorder="1" applyFont="1"/>
    <xf borderId="47" fillId="20" fontId="1" numFmtId="0" xfId="0" applyBorder="1" applyFont="1"/>
    <xf borderId="45" fillId="8" fontId="1" numFmtId="0" xfId="0" applyBorder="1" applyFont="1"/>
    <xf borderId="46" fillId="8" fontId="1" numFmtId="0" xfId="0" applyBorder="1" applyFont="1"/>
    <xf borderId="47" fillId="8" fontId="1" numFmtId="0" xfId="0" applyBorder="1" applyFont="1"/>
    <xf borderId="48" fillId="8" fontId="1" numFmtId="0" xfId="0" applyBorder="1" applyFont="1"/>
    <xf borderId="45" fillId="23" fontId="1" numFmtId="0" xfId="0" applyBorder="1" applyFill="1" applyFont="1"/>
    <xf borderId="47" fillId="17" fontId="1" numFmtId="0" xfId="0" applyAlignment="1" applyBorder="1" applyFont="1">
      <alignment horizontal="left" readingOrder="0" shrinkToFit="0" vertical="bottom" wrapText="1"/>
    </xf>
    <xf borderId="65" fillId="0" fontId="1" numFmtId="0" xfId="0" applyAlignment="1" applyBorder="1" applyFont="1">
      <alignment horizontal="left" readingOrder="0" shrinkToFit="0" vertical="bottom" wrapText="1"/>
    </xf>
    <xf borderId="66" fillId="3" fontId="1" numFmtId="49" xfId="0" applyAlignment="1" applyBorder="1" applyFont="1" applyNumberFormat="1">
      <alignment horizontal="left" vertical="center"/>
    </xf>
    <xf borderId="66" fillId="24" fontId="9" numFmtId="0" xfId="0" applyAlignment="1" applyBorder="1" applyFill="1" applyFont="1">
      <alignment horizontal="center" readingOrder="0"/>
    </xf>
    <xf borderId="68" fillId="0" fontId="10" numFmtId="164" xfId="0" applyAlignment="1" applyBorder="1" applyFont="1" applyNumberFormat="1">
      <alignment horizontal="center" vertical="center"/>
    </xf>
    <xf borderId="60" fillId="18" fontId="1" numFmtId="164" xfId="0" applyAlignment="1" applyBorder="1" applyFont="1" applyNumberFormat="1">
      <alignment horizontal="center" vertical="center"/>
    </xf>
    <xf borderId="62" fillId="0" fontId="7" numFmtId="9" xfId="0" applyAlignment="1" applyBorder="1" applyFont="1" applyNumberFormat="1">
      <alignment horizontal="center" vertical="center"/>
    </xf>
    <xf borderId="66" fillId="0" fontId="1" numFmtId="0" xfId="0" applyAlignment="1" applyBorder="1" applyFont="1">
      <alignment horizontal="left" readingOrder="0" shrinkToFit="0" vertical="bottom" wrapText="1"/>
    </xf>
    <xf borderId="68" fillId="0" fontId="1" numFmtId="164" xfId="0" applyAlignment="1" applyBorder="1" applyFont="1" applyNumberFormat="1">
      <alignment horizontal="center" vertical="center"/>
    </xf>
    <xf borderId="69" fillId="3" fontId="1" numFmtId="49" xfId="0" applyAlignment="1" applyBorder="1" applyFont="1" applyNumberFormat="1">
      <alignment horizontal="left" vertical="center"/>
    </xf>
    <xf borderId="70" fillId="0" fontId="1" numFmtId="0" xfId="0" applyAlignment="1" applyBorder="1" applyFont="1">
      <alignment horizontal="left" readingOrder="0" shrinkToFit="0" vertical="bottom" wrapText="1"/>
    </xf>
    <xf borderId="59" fillId="0" fontId="1" numFmtId="164" xfId="0" applyAlignment="1" applyBorder="1" applyFont="1" applyNumberFormat="1">
      <alignment horizontal="center" vertical="center"/>
    </xf>
    <xf borderId="66" fillId="0" fontId="1" numFmtId="164" xfId="0" applyAlignment="1" applyBorder="1" applyFont="1" applyNumberFormat="1">
      <alignment horizontal="center" vertical="center"/>
    </xf>
    <xf borderId="66" fillId="18" fontId="1" numFmtId="164" xfId="0" applyAlignment="1" applyBorder="1" applyFont="1" applyNumberFormat="1">
      <alignment horizontal="center" vertical="center"/>
    </xf>
    <xf borderId="66" fillId="3" fontId="1" numFmtId="1" xfId="0" applyAlignment="1" applyBorder="1" applyFont="1" applyNumberFormat="1">
      <alignment horizontal="center" vertical="center"/>
    </xf>
    <xf borderId="66" fillId="0" fontId="7" numFmtId="9" xfId="0" applyAlignment="1" applyBorder="1" applyFont="1" applyNumberFormat="1">
      <alignment horizontal="center" vertical="center"/>
    </xf>
    <xf borderId="66" fillId="2" fontId="1" numFmtId="0" xfId="0" applyBorder="1" applyFont="1"/>
    <xf borderId="66" fillId="21" fontId="1" numFmtId="0" xfId="0" applyBorder="1" applyFont="1"/>
    <xf borderId="0" fillId="0" fontId="1" numFmtId="164" xfId="0" applyAlignment="1" applyFont="1" applyNumberFormat="1">
      <alignment horizontal="center" vertical="center"/>
    </xf>
    <xf borderId="0" fillId="18" fontId="1" numFmtId="164" xfId="0" applyAlignment="1" applyFont="1" applyNumberFormat="1">
      <alignment horizontal="center" vertical="center"/>
    </xf>
    <xf borderId="0" fillId="3" fontId="1" numFmtId="1" xfId="0" applyAlignment="1" applyFont="1" applyNumberFormat="1">
      <alignment horizontal="center" vertical="center"/>
    </xf>
    <xf borderId="0" fillId="0" fontId="7" numFmtId="9" xfId="0" applyAlignment="1" applyFont="1" applyNumberFormat="1">
      <alignment horizontal="center" vertical="center"/>
    </xf>
    <xf borderId="0" fillId="2" fontId="1" numFmtId="0" xfId="0" applyFont="1"/>
    <xf borderId="0" fillId="21" fontId="1" numFmtId="0" xfId="0" applyFont="1"/>
    <xf borderId="0" fillId="3" fontId="1" numFmtId="0" xfId="0" applyFont="1"/>
    <xf borderId="0" fillId="22" fontId="1" numFmtId="0" xfId="0" applyFont="1"/>
    <xf borderId="66" fillId="20" fontId="11" numFmtId="0" xfId="0" applyBorder="1" applyFont="1"/>
    <xf borderId="66" fillId="20" fontId="1" numFmtId="49" xfId="0" applyAlignment="1" applyBorder="1" applyFont="1" applyNumberFormat="1">
      <alignment horizontal="left" vertical="center"/>
    </xf>
    <xf borderId="66" fillId="25" fontId="1" numFmtId="0" xfId="0" applyAlignment="1" applyBorder="1" applyFill="1" applyFont="1">
      <alignment horizontal="left" readingOrder="0" shrinkToFit="0" vertical="bottom" wrapText="1"/>
    </xf>
    <xf borderId="66" fillId="20" fontId="1" numFmtId="164" xfId="0" applyAlignment="1" applyBorder="1" applyFont="1" applyNumberFormat="1">
      <alignment horizontal="center" vertical="center"/>
    </xf>
    <xf borderId="66" fillId="20" fontId="1" numFmtId="1" xfId="0" applyAlignment="1" applyBorder="1" applyFont="1" applyNumberFormat="1">
      <alignment horizontal="center" vertical="center"/>
    </xf>
    <xf borderId="66" fillId="20" fontId="7" numFmtId="9" xfId="0" applyAlignment="1" applyBorder="1" applyFont="1" applyNumberFormat="1">
      <alignment horizontal="center" vertical="center"/>
    </xf>
    <xf borderId="66" fillId="20" fontId="1" numFmtId="0" xfId="0" applyBorder="1" applyFont="1"/>
    <xf borderId="71" fillId="20" fontId="11" numFmtId="0" xfId="0" applyBorder="1" applyFont="1"/>
    <xf borderId="72" fillId="20" fontId="1" numFmtId="49" xfId="0" applyAlignment="1" applyBorder="1" applyFont="1" applyNumberFormat="1">
      <alignment horizontal="left" vertical="center"/>
    </xf>
    <xf borderId="72" fillId="20" fontId="1" numFmtId="0" xfId="0" applyAlignment="1" applyBorder="1" applyFont="1">
      <alignment horizontal="left" readingOrder="0" shrinkToFit="0" vertical="bottom" wrapText="1"/>
    </xf>
    <xf borderId="72" fillId="20" fontId="1" numFmtId="164" xfId="0" applyAlignment="1" applyBorder="1" applyFont="1" applyNumberFormat="1">
      <alignment horizontal="center" vertical="center"/>
    </xf>
    <xf borderId="72" fillId="20" fontId="1" numFmtId="1" xfId="0" applyAlignment="1" applyBorder="1" applyFont="1" applyNumberFormat="1">
      <alignment horizontal="center" vertical="center"/>
    </xf>
    <xf borderId="72" fillId="20" fontId="7" numFmtId="9" xfId="0" applyAlignment="1" applyBorder="1" applyFont="1" applyNumberFormat="1">
      <alignment horizontal="center" vertical="center"/>
    </xf>
    <xf borderId="72" fillId="20" fontId="1" numFmtId="0" xfId="0" applyBorder="1" applyFont="1"/>
    <xf borderId="73" fillId="20" fontId="1" numFmtId="0" xfId="0" applyBorder="1" applyFont="1"/>
    <xf borderId="71" fillId="0" fontId="11" numFmtId="0" xfId="0" applyBorder="1" applyFont="1"/>
    <xf borderId="66" fillId="0" fontId="11" numFmtId="0" xfId="0" applyBorder="1" applyFont="1"/>
    <xf borderId="66" fillId="0" fontId="11" numFmtId="0" xfId="0" applyAlignment="1" applyBorder="1" applyFont="1">
      <alignment readingOrder="0"/>
    </xf>
    <xf borderId="66" fillId="0" fontId="12" numFmtId="0" xfId="0" applyBorder="1" applyFont="1"/>
    <xf borderId="0" fillId="0" fontId="13" numFmtId="0" xfId="0" applyAlignment="1" applyFont="1">
      <alignment horizontal="left" readingOrder="0" shrinkToFit="0" vertical="center" wrapText="1"/>
    </xf>
    <xf borderId="0" fillId="0" fontId="11" numFmtId="165" xfId="0" applyAlignment="1" applyFont="1" applyNumberFormat="1">
      <alignment horizontal="center"/>
    </xf>
    <xf borderId="0" fillId="0" fontId="11" numFmtId="4" xfId="0" applyAlignment="1" applyFont="1" applyNumberFormat="1">
      <alignment horizontal="center"/>
    </xf>
    <xf borderId="0" fillId="0" fontId="11" numFmtId="49" xfId="0" applyAlignment="1" applyFont="1" applyNumberFormat="1">
      <alignment horizontal="center"/>
    </xf>
    <xf borderId="0" fillId="0" fontId="14" numFmtId="0" xfId="0" applyAlignment="1" applyFont="1">
      <alignment horizontal="left" readingOrder="0" shrinkToFit="0" vertical="center" wrapText="1"/>
    </xf>
    <xf borderId="0" fillId="19" fontId="15" numFmtId="0" xfId="0" applyAlignment="1" applyFont="1">
      <alignment horizontal="left" readingOrder="0"/>
    </xf>
    <xf borderId="0" fillId="0" fontId="16" numFmtId="165" xfId="0" applyAlignment="1" applyFont="1" applyNumberFormat="1">
      <alignment horizontal="center" readingOrder="0" vertical="center"/>
    </xf>
    <xf borderId="0" fillId="0" fontId="16" numFmtId="4" xfId="0" applyAlignment="1" applyFont="1" applyNumberFormat="1">
      <alignment horizontal="center" readingOrder="0" vertical="center"/>
    </xf>
    <xf borderId="0" fillId="0" fontId="16" numFmtId="49" xfId="0" applyAlignment="1" applyFont="1" applyNumberFormat="1">
      <alignment horizontal="center" readingOrder="0" vertical="center"/>
    </xf>
    <xf borderId="0" fillId="0" fontId="16" numFmtId="0" xfId="0" applyAlignment="1" applyFont="1">
      <alignment horizontal="center" readingOrder="0" vertical="center"/>
    </xf>
    <xf borderId="0" fillId="0" fontId="14" numFmtId="0" xfId="0" applyAlignment="1" applyFont="1">
      <alignment horizontal="left" readingOrder="0" shrinkToFit="0" vertical="center" wrapText="1"/>
    </xf>
    <xf borderId="74" fillId="26" fontId="17" numFmtId="0" xfId="0" applyAlignment="1" applyBorder="1" applyFill="1" applyFont="1">
      <alignment horizontal="center" readingOrder="0" vertical="center"/>
    </xf>
    <xf borderId="74" fillId="26" fontId="18" numFmtId="0" xfId="0" applyAlignment="1" applyBorder="1" applyFont="1">
      <alignment horizontal="center" readingOrder="0" vertical="center"/>
    </xf>
    <xf borderId="74" fillId="26" fontId="18" numFmtId="4" xfId="0" applyAlignment="1" applyBorder="1" applyFont="1" applyNumberFormat="1">
      <alignment horizontal="center" readingOrder="0" vertical="center"/>
    </xf>
    <xf borderId="74" fillId="26" fontId="18" numFmtId="49" xfId="0" applyAlignment="1" applyBorder="1" applyFont="1" applyNumberFormat="1">
      <alignment horizontal="center" readingOrder="0" vertical="center"/>
    </xf>
    <xf borderId="75" fillId="26" fontId="18" numFmtId="0" xfId="0" applyAlignment="1" applyBorder="1" applyFont="1">
      <alignment horizontal="center" readingOrder="0"/>
    </xf>
    <xf borderId="76" fillId="0" fontId="6" numFmtId="0" xfId="0" applyBorder="1" applyFont="1"/>
    <xf borderId="77" fillId="0" fontId="6" numFmtId="0" xfId="0" applyBorder="1" applyFont="1"/>
    <xf borderId="72" fillId="0" fontId="6" numFmtId="0" xfId="0" applyBorder="1" applyFont="1"/>
    <xf borderId="75" fillId="26" fontId="17" numFmtId="0" xfId="0" applyAlignment="1" applyBorder="1" applyFont="1">
      <alignment horizontal="center" readingOrder="0"/>
    </xf>
    <xf borderId="78" fillId="0" fontId="6" numFmtId="0" xfId="0" applyBorder="1" applyFont="1"/>
    <xf borderId="66" fillId="26" fontId="18" numFmtId="0" xfId="0" applyAlignment="1" applyBorder="1" applyFont="1">
      <alignment horizontal="center" readingOrder="0"/>
    </xf>
    <xf borderId="78" fillId="27" fontId="14" numFmtId="49" xfId="0" applyAlignment="1" applyBorder="1" applyFill="1" applyFont="1" applyNumberFormat="1">
      <alignment horizontal="center" readingOrder="0" vertical="center"/>
    </xf>
    <xf borderId="79" fillId="27" fontId="19" numFmtId="0" xfId="0" applyAlignment="1" applyBorder="1" applyFont="1">
      <alignment horizontal="center" readingOrder="0" vertical="center"/>
    </xf>
    <xf borderId="66" fillId="27" fontId="19" numFmtId="0" xfId="0" applyAlignment="1" applyBorder="1" applyFont="1">
      <alignment horizontal="center" readingOrder="0" vertical="center"/>
    </xf>
    <xf borderId="66" fillId="27" fontId="19" numFmtId="165" xfId="0" applyAlignment="1" applyBorder="1" applyFont="1" applyNumberFormat="1">
      <alignment horizontal="center" readingOrder="0" vertical="center"/>
    </xf>
    <xf borderId="66" fillId="27" fontId="19" numFmtId="4" xfId="0" applyAlignment="1" applyBorder="1" applyFont="1" applyNumberFormat="1">
      <alignment horizontal="center" readingOrder="0" vertical="center"/>
    </xf>
    <xf borderId="66" fillId="27" fontId="19" numFmtId="49" xfId="0" applyAlignment="1" applyBorder="1" applyFont="1" applyNumberFormat="1">
      <alignment horizontal="center" readingOrder="0" vertical="center"/>
    </xf>
    <xf borderId="74" fillId="27" fontId="19" numFmtId="49" xfId="0" applyAlignment="1" applyBorder="1" applyFont="1" applyNumberFormat="1">
      <alignment horizontal="center" readingOrder="0" vertical="center"/>
    </xf>
    <xf borderId="74" fillId="27" fontId="19" numFmtId="0" xfId="0" applyAlignment="1" applyBorder="1" applyFont="1">
      <alignment horizontal="center" readingOrder="0"/>
    </xf>
    <xf borderId="66" fillId="27" fontId="19" numFmtId="0" xfId="0" applyAlignment="1" applyBorder="1" applyFont="1">
      <alignment horizontal="center" readingOrder="0"/>
    </xf>
    <xf borderId="66" fillId="27" fontId="19" numFmtId="0" xfId="0" applyAlignment="1" applyBorder="1" applyFont="1">
      <alignment horizontal="center"/>
    </xf>
    <xf borderId="66" fillId="27" fontId="14" numFmtId="0" xfId="0" applyBorder="1" applyFont="1"/>
    <xf borderId="66" fillId="0" fontId="14" numFmtId="49" xfId="0" applyAlignment="1" applyBorder="1" applyFont="1" applyNumberFormat="1">
      <alignment horizontal="center" readingOrder="0" vertical="center"/>
    </xf>
    <xf borderId="66" fillId="0" fontId="14" numFmtId="0" xfId="0" applyAlignment="1" applyBorder="1" applyFont="1">
      <alignment readingOrder="0"/>
    </xf>
    <xf borderId="66" fillId="0" fontId="14" numFmtId="0" xfId="0" applyAlignment="1" applyBorder="1" applyFont="1">
      <alignment readingOrder="0" vertical="center"/>
    </xf>
    <xf borderId="66" fillId="0" fontId="14" numFmtId="165" xfId="0" applyAlignment="1" applyBorder="1" applyFont="1" applyNumberFormat="1">
      <alignment horizontal="center" readingOrder="0"/>
    </xf>
    <xf borderId="66" fillId="0" fontId="14" numFmtId="49" xfId="0" applyAlignment="1" applyBorder="1" applyFont="1" applyNumberFormat="1">
      <alignment horizontal="center" readingOrder="0"/>
    </xf>
    <xf borderId="75" fillId="0" fontId="14" numFmtId="49" xfId="0" applyAlignment="1" applyBorder="1" applyFont="1" applyNumberFormat="1">
      <alignment horizontal="center" readingOrder="0"/>
    </xf>
    <xf borderId="0" fillId="28" fontId="14" numFmtId="0" xfId="0" applyFill="1" applyFont="1"/>
    <xf borderId="77" fillId="0" fontId="14" numFmtId="0" xfId="0" applyBorder="1" applyFont="1"/>
    <xf borderId="66" fillId="0" fontId="14" numFmtId="0" xfId="0" applyBorder="1" applyFont="1"/>
    <xf borderId="74" fillId="0" fontId="20" numFmtId="0" xfId="0" applyBorder="1" applyFont="1"/>
    <xf borderId="74" fillId="0" fontId="14" numFmtId="0" xfId="0" applyBorder="1" applyFont="1"/>
    <xf borderId="0" fillId="0" fontId="14" numFmtId="0" xfId="0" applyAlignment="1" applyFont="1">
      <alignment readingOrder="0"/>
    </xf>
    <xf borderId="78" fillId="0" fontId="14" numFmtId="0" xfId="0" applyBorder="1" applyFont="1"/>
    <xf borderId="75" fillId="0" fontId="14" numFmtId="0" xfId="0" applyBorder="1" applyFont="1"/>
    <xf borderId="0" fillId="29" fontId="14" numFmtId="0" xfId="0" applyFill="1" applyFont="1"/>
    <xf borderId="75" fillId="0" fontId="14" numFmtId="0" xfId="0" applyAlignment="1" applyBorder="1" applyFont="1">
      <alignment horizontal="left" readingOrder="0" shrinkToFit="0" wrapText="1"/>
    </xf>
    <xf borderId="75" fillId="0" fontId="14" numFmtId="0" xfId="0" applyAlignment="1" applyBorder="1" applyFont="1">
      <alignment readingOrder="0" shrinkToFit="0" wrapText="1"/>
    </xf>
    <xf borderId="80" fillId="0" fontId="14" numFmtId="0" xfId="0" applyBorder="1" applyFont="1"/>
    <xf borderId="66" fillId="21" fontId="14" numFmtId="49" xfId="0" applyAlignment="1" applyBorder="1" applyFont="1" applyNumberFormat="1">
      <alignment horizontal="center" readingOrder="0" vertical="center"/>
    </xf>
    <xf borderId="75" fillId="21" fontId="19" numFmtId="0" xfId="0" applyAlignment="1" applyBorder="1" applyFont="1">
      <alignment horizontal="center" readingOrder="0" shrinkToFit="0" wrapText="1"/>
    </xf>
    <xf borderId="66" fillId="21" fontId="14" numFmtId="0" xfId="0" applyAlignment="1" applyBorder="1" applyFont="1">
      <alignment vertical="center"/>
    </xf>
    <xf borderId="66" fillId="21" fontId="14" numFmtId="165" xfId="0" applyAlignment="1" applyBorder="1" applyFont="1" applyNumberFormat="1">
      <alignment horizontal="center"/>
    </xf>
    <xf borderId="66" fillId="21" fontId="14" numFmtId="49" xfId="0" applyAlignment="1" applyBorder="1" applyFont="1" applyNumberFormat="1">
      <alignment horizontal="center" readingOrder="0"/>
    </xf>
    <xf borderId="78" fillId="21" fontId="14" numFmtId="0" xfId="0" applyBorder="1" applyFont="1"/>
    <xf borderId="72" fillId="21" fontId="14" numFmtId="0" xfId="0" applyBorder="1" applyFont="1"/>
    <xf borderId="74" fillId="21" fontId="14" numFmtId="0" xfId="0" applyBorder="1" applyFont="1"/>
    <xf borderId="66" fillId="21" fontId="14" numFmtId="0" xfId="0" applyBorder="1" applyFont="1"/>
    <xf borderId="0" fillId="30" fontId="14" numFmtId="0" xfId="0" applyFill="1" applyFont="1"/>
    <xf borderId="81" fillId="0" fontId="14" numFmtId="0" xfId="0" applyBorder="1" applyFont="1"/>
    <xf borderId="79" fillId="0" fontId="14" numFmtId="0" xfId="0" applyBorder="1" applyFont="1"/>
    <xf borderId="0" fillId="31" fontId="14" numFmtId="0" xfId="0" applyFill="1" applyFont="1"/>
    <xf borderId="66" fillId="32" fontId="14" numFmtId="49" xfId="0" applyAlignment="1" applyBorder="1" applyFill="1" applyFont="1" applyNumberFormat="1">
      <alignment horizontal="center" readingOrder="0" vertical="center"/>
    </xf>
    <xf borderId="75" fillId="32" fontId="19" numFmtId="0" xfId="0" applyAlignment="1" applyBorder="1" applyFont="1">
      <alignment horizontal="center" readingOrder="0" shrinkToFit="0" wrapText="1"/>
    </xf>
    <xf borderId="66" fillId="32" fontId="14" numFmtId="0" xfId="0" applyAlignment="1" applyBorder="1" applyFont="1">
      <alignment vertical="center"/>
    </xf>
    <xf borderId="66" fillId="32" fontId="21" numFmtId="165" xfId="0" applyAlignment="1" applyBorder="1" applyFont="1" applyNumberFormat="1">
      <alignment horizontal="center"/>
    </xf>
    <xf borderId="66" fillId="32" fontId="14" numFmtId="49" xfId="0" applyAlignment="1" applyBorder="1" applyFont="1" applyNumberFormat="1">
      <alignment horizontal="center" readingOrder="0"/>
    </xf>
    <xf borderId="66" fillId="32" fontId="14" numFmtId="0" xfId="0" applyBorder="1" applyFont="1"/>
    <xf borderId="78" fillId="32" fontId="14" numFmtId="0" xfId="0" applyBorder="1" applyFont="1"/>
    <xf borderId="72" fillId="32" fontId="14" numFmtId="0" xfId="0" applyBorder="1" applyFont="1"/>
    <xf borderId="74" fillId="32" fontId="14" numFmtId="0" xfId="0" applyBorder="1" applyFont="1"/>
    <xf borderId="66" fillId="0" fontId="21" numFmtId="165" xfId="0" applyAlignment="1" applyBorder="1" applyFont="1" applyNumberFormat="1">
      <alignment horizontal="center" readingOrder="0"/>
    </xf>
    <xf borderId="0" fillId="33" fontId="14" numFmtId="0" xfId="0" applyFill="1" applyFont="1"/>
    <xf borderId="82" fillId="0" fontId="14" numFmtId="0" xfId="0" applyBorder="1" applyFont="1"/>
    <xf borderId="71" fillId="0" fontId="14" numFmtId="0" xfId="0" applyBorder="1" applyFont="1"/>
    <xf borderId="72" fillId="0" fontId="14" numFmtId="0" xfId="0" applyBorder="1" applyFont="1"/>
    <xf borderId="0" fillId="32" fontId="19" numFmtId="0" xfId="0" applyAlignment="1" applyFont="1">
      <alignment horizontal="center" readingOrder="0"/>
    </xf>
    <xf borderId="66" fillId="32" fontId="14" numFmtId="165" xfId="0" applyAlignment="1" applyBorder="1" applyFont="1" applyNumberFormat="1">
      <alignment horizontal="center"/>
    </xf>
    <xf borderId="66" fillId="0" fontId="14" numFmtId="0" xfId="0" applyAlignment="1" applyBorder="1" applyFont="1">
      <alignment readingOrder="0" shrinkToFit="0" vertical="center" wrapText="1"/>
    </xf>
    <xf borderId="66" fillId="0" fontId="14" numFmtId="165" xfId="0" applyAlignment="1" applyBorder="1" applyFont="1" applyNumberFormat="1">
      <alignment horizontal="center" readingOrder="0" vertical="center"/>
    </xf>
    <xf borderId="66" fillId="0" fontId="14" numFmtId="0" xfId="0" applyAlignment="1" applyBorder="1" applyFont="1">
      <alignment vertical="center"/>
    </xf>
    <xf borderId="75" fillId="0" fontId="14" numFmtId="0" xfId="0" applyAlignment="1" applyBorder="1" applyFont="1">
      <alignment vertical="center"/>
    </xf>
    <xf borderId="0" fillId="33" fontId="14" numFmtId="0" xfId="0" applyAlignment="1" applyFont="1">
      <alignment vertical="center"/>
    </xf>
    <xf borderId="77" fillId="0" fontId="14" numFmtId="0" xfId="0" applyAlignment="1" applyBorder="1" applyFont="1">
      <alignment vertical="center"/>
    </xf>
    <xf borderId="83" fillId="0" fontId="14" numFmtId="0" xfId="0" applyBorder="1" applyFont="1"/>
    <xf borderId="66" fillId="0" fontId="14" numFmtId="0" xfId="0" applyAlignment="1" applyBorder="1" applyFont="1">
      <alignment readingOrder="0" shrinkToFit="0" wrapText="1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CCA677"/>
          <bgColor rgb="FFCCA677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2EB"/>
          <bgColor rgb="FFF8F2EB"/>
        </patternFill>
      </fill>
      <border/>
    </dxf>
  </dxfs>
  <tableStyles count="1">
    <tableStyle count="3" pivot="0" name="Copy of Simple Gantt Chart - BL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1</xdr:row>
      <xdr:rowOff>0</xdr:rowOff>
    </xdr:from>
    <xdr:ext cx="15344775" cy="7153275"/>
    <xdr:pic>
      <xdr:nvPicPr>
        <xdr:cNvPr id="0" name="image1.png" title="Gambar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B8:BO9" displayName="Table_1" name="Table_1" id="1">
  <tableColumns count="66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  <tableColumn name="Column28" id="28"/>
    <tableColumn name="Column29" id="29"/>
    <tableColumn name="Column30" id="30"/>
    <tableColumn name="Column31" id="31"/>
    <tableColumn name="Column32" id="32"/>
    <tableColumn name="Column33" id="33"/>
    <tableColumn name="Column34" id="34"/>
    <tableColumn name="Column35" id="35"/>
    <tableColumn name="Column36" id="36"/>
    <tableColumn name="Column37" id="37"/>
    <tableColumn name="Column38" id="38"/>
    <tableColumn name="Column39" id="39"/>
    <tableColumn name="Column40" id="40"/>
    <tableColumn name="Column41" id="41"/>
    <tableColumn name="Column42" id="42"/>
    <tableColumn name="Column43" id="43"/>
    <tableColumn name="Column44" id="44"/>
    <tableColumn name="Column45" id="45"/>
    <tableColumn name="Column46" id="46"/>
    <tableColumn name="Column47" id="47"/>
    <tableColumn name="Column48" id="48"/>
    <tableColumn name="Column49" id="49"/>
    <tableColumn name="Column50" id="50"/>
    <tableColumn name="Column51" id="51"/>
    <tableColumn name="Column52" id="52"/>
    <tableColumn name="Column53" id="53"/>
    <tableColumn name="Column54" id="54"/>
    <tableColumn name="Column55" id="55"/>
    <tableColumn name="Column56" id="56"/>
    <tableColumn name="Column57" id="57"/>
    <tableColumn name="Column58" id="58"/>
    <tableColumn name="Column59" id="59"/>
    <tableColumn name="Column60" id="60"/>
    <tableColumn name="Column61" id="61"/>
    <tableColumn name="Column62" id="62"/>
    <tableColumn name="Column63" id="63"/>
    <tableColumn name="Column64" id="64"/>
    <tableColumn name="Column65" id="65"/>
    <tableColumn name="Column66" id="66"/>
  </tableColumns>
  <tableStyleInfo name="Copy of Simple Gantt Chart - BL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orbel"/>
        <a:ea typeface="Corbel"/>
        <a:cs typeface="Corbel"/>
      </a:majorFont>
      <a:minorFont>
        <a:latin typeface="Corbel"/>
        <a:ea typeface="Corbel"/>
        <a:cs typeface="Corbe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://pugnator.id/" TargetMode="Externa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8496B0"/>
    <pageSetUpPr/>
  </sheetPr>
  <sheetViews>
    <sheetView showGridLines="0" workbookViewId="0"/>
  </sheetViews>
  <sheetFormatPr customHeight="1" defaultColWidth="11.22" defaultRowHeight="15.0"/>
  <cols>
    <col customWidth="1" min="1" max="1" width="1.89"/>
    <col customWidth="1" min="2" max="2" width="8.56"/>
    <col customWidth="1" min="3" max="3" width="23.67"/>
    <col customWidth="1" min="4" max="6" width="7.67"/>
    <col customWidth="1" min="7" max="7" width="11.22"/>
    <col customWidth="1" min="8" max="67" width="2.67"/>
  </cols>
  <sheetData>
    <row r="1" ht="49.5" customHeight="1">
      <c r="A1" s="1"/>
      <c r="B1" s="2" t="s">
        <v>0</v>
      </c>
      <c r="C1" s="3" t="s">
        <v>1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</row>
    <row r="2" ht="34.5" customHeight="1">
      <c r="A2" s="4"/>
      <c r="B2" s="5" t="s">
        <v>2</v>
      </c>
      <c r="C2" s="6" t="s">
        <v>3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</row>
    <row r="3" ht="34.5" customHeight="1">
      <c r="A3" s="4"/>
      <c r="B3" s="7" t="s">
        <v>4</v>
      </c>
      <c r="C3" s="8" t="s">
        <v>5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</row>
    <row r="4" ht="24.0" customHeight="1">
      <c r="A4" s="4"/>
      <c r="B4" s="9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</row>
    <row r="5" ht="18.0" customHeight="1">
      <c r="A5" s="4"/>
      <c r="B5" s="10"/>
      <c r="C5" s="11"/>
      <c r="D5" s="11"/>
      <c r="E5" s="11"/>
      <c r="F5" s="11"/>
      <c r="G5" s="11"/>
      <c r="H5" s="12" t="s">
        <v>6</v>
      </c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4"/>
      <c r="W5" s="15" t="s">
        <v>7</v>
      </c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7"/>
      <c r="AL5" s="18" t="s">
        <v>8</v>
      </c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7"/>
      <c r="BA5" s="19" t="s">
        <v>9</v>
      </c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7"/>
    </row>
    <row r="6" ht="19.5" customHeight="1">
      <c r="B6" s="20" t="s">
        <v>10</v>
      </c>
      <c r="C6" s="21" t="s">
        <v>10</v>
      </c>
      <c r="D6" s="22" t="s">
        <v>11</v>
      </c>
      <c r="E6" s="23" t="s">
        <v>12</v>
      </c>
      <c r="F6" s="24" t="s">
        <v>13</v>
      </c>
      <c r="G6" s="25" t="s">
        <v>14</v>
      </c>
      <c r="H6" s="26" t="s">
        <v>15</v>
      </c>
      <c r="I6" s="27"/>
      <c r="J6" s="27"/>
      <c r="K6" s="27"/>
      <c r="L6" s="28"/>
      <c r="M6" s="29" t="s">
        <v>16</v>
      </c>
      <c r="N6" s="27"/>
      <c r="O6" s="27"/>
      <c r="P6" s="27"/>
      <c r="Q6" s="28"/>
      <c r="R6" s="29" t="s">
        <v>17</v>
      </c>
      <c r="S6" s="27"/>
      <c r="T6" s="27"/>
      <c r="U6" s="27"/>
      <c r="V6" s="30"/>
      <c r="W6" s="31" t="s">
        <v>18</v>
      </c>
      <c r="X6" s="32"/>
      <c r="Y6" s="32"/>
      <c r="Z6" s="32"/>
      <c r="AA6" s="33"/>
      <c r="AB6" s="34" t="s">
        <v>19</v>
      </c>
      <c r="AC6" s="32"/>
      <c r="AD6" s="32"/>
      <c r="AE6" s="32"/>
      <c r="AF6" s="33"/>
      <c r="AG6" s="34" t="s">
        <v>20</v>
      </c>
      <c r="AH6" s="32"/>
      <c r="AI6" s="32"/>
      <c r="AJ6" s="32"/>
      <c r="AK6" s="35"/>
      <c r="AL6" s="36" t="s">
        <v>21</v>
      </c>
      <c r="AM6" s="32"/>
      <c r="AN6" s="32"/>
      <c r="AO6" s="32"/>
      <c r="AP6" s="33"/>
      <c r="AQ6" s="37" t="s">
        <v>22</v>
      </c>
      <c r="AR6" s="32"/>
      <c r="AS6" s="32"/>
      <c r="AT6" s="32"/>
      <c r="AU6" s="33"/>
      <c r="AV6" s="37" t="s">
        <v>23</v>
      </c>
      <c r="AW6" s="32"/>
      <c r="AX6" s="32"/>
      <c r="AY6" s="32"/>
      <c r="AZ6" s="35"/>
      <c r="BA6" s="38" t="s">
        <v>24</v>
      </c>
      <c r="BB6" s="32"/>
      <c r="BC6" s="32"/>
      <c r="BD6" s="32"/>
      <c r="BE6" s="33"/>
      <c r="BF6" s="39" t="s">
        <v>25</v>
      </c>
      <c r="BG6" s="32"/>
      <c r="BH6" s="32"/>
      <c r="BI6" s="32"/>
      <c r="BJ6" s="33"/>
      <c r="BK6" s="39" t="s">
        <v>26</v>
      </c>
      <c r="BL6" s="32"/>
      <c r="BM6" s="32"/>
      <c r="BN6" s="32"/>
      <c r="BO6" s="40"/>
    </row>
    <row r="7" ht="19.5" customHeight="1">
      <c r="B7" s="41" t="s">
        <v>27</v>
      </c>
      <c r="C7" s="42" t="s">
        <v>28</v>
      </c>
      <c r="D7" s="43" t="s">
        <v>29</v>
      </c>
      <c r="E7" s="44" t="s">
        <v>29</v>
      </c>
      <c r="F7" s="45" t="s">
        <v>30</v>
      </c>
      <c r="G7" s="46" t="s">
        <v>31</v>
      </c>
      <c r="H7" s="47" t="s">
        <v>32</v>
      </c>
      <c r="I7" s="48" t="s">
        <v>32</v>
      </c>
      <c r="J7" s="48" t="s">
        <v>33</v>
      </c>
      <c r="K7" s="48" t="s">
        <v>34</v>
      </c>
      <c r="L7" s="48" t="s">
        <v>35</v>
      </c>
      <c r="M7" s="48" t="s">
        <v>32</v>
      </c>
      <c r="N7" s="48" t="s">
        <v>32</v>
      </c>
      <c r="O7" s="48" t="s">
        <v>33</v>
      </c>
      <c r="P7" s="48" t="s">
        <v>34</v>
      </c>
      <c r="Q7" s="48" t="s">
        <v>35</v>
      </c>
      <c r="R7" s="48" t="s">
        <v>32</v>
      </c>
      <c r="S7" s="48" t="s">
        <v>32</v>
      </c>
      <c r="T7" s="48" t="s">
        <v>33</v>
      </c>
      <c r="U7" s="48" t="s">
        <v>34</v>
      </c>
      <c r="V7" s="49" t="s">
        <v>35</v>
      </c>
      <c r="W7" s="50" t="s">
        <v>32</v>
      </c>
      <c r="X7" s="51" t="s">
        <v>32</v>
      </c>
      <c r="Y7" s="51" t="s">
        <v>33</v>
      </c>
      <c r="Z7" s="51" t="s">
        <v>34</v>
      </c>
      <c r="AA7" s="51" t="s">
        <v>35</v>
      </c>
      <c r="AB7" s="51" t="s">
        <v>32</v>
      </c>
      <c r="AC7" s="51" t="s">
        <v>32</v>
      </c>
      <c r="AD7" s="51" t="s">
        <v>33</v>
      </c>
      <c r="AE7" s="51" t="s">
        <v>34</v>
      </c>
      <c r="AF7" s="51" t="s">
        <v>35</v>
      </c>
      <c r="AG7" s="51" t="s">
        <v>32</v>
      </c>
      <c r="AH7" s="51" t="s">
        <v>32</v>
      </c>
      <c r="AI7" s="51" t="s">
        <v>33</v>
      </c>
      <c r="AJ7" s="51" t="s">
        <v>34</v>
      </c>
      <c r="AK7" s="52" t="s">
        <v>35</v>
      </c>
      <c r="AL7" s="53" t="s">
        <v>32</v>
      </c>
      <c r="AM7" s="54" t="s">
        <v>32</v>
      </c>
      <c r="AN7" s="54" t="s">
        <v>33</v>
      </c>
      <c r="AO7" s="54" t="s">
        <v>34</v>
      </c>
      <c r="AP7" s="54" t="s">
        <v>35</v>
      </c>
      <c r="AQ7" s="54" t="s">
        <v>32</v>
      </c>
      <c r="AR7" s="54" t="s">
        <v>32</v>
      </c>
      <c r="AS7" s="54" t="s">
        <v>33</v>
      </c>
      <c r="AT7" s="54" t="s">
        <v>34</v>
      </c>
      <c r="AU7" s="54" t="s">
        <v>35</v>
      </c>
      <c r="AV7" s="54" t="s">
        <v>32</v>
      </c>
      <c r="AW7" s="54" t="s">
        <v>32</v>
      </c>
      <c r="AX7" s="54" t="s">
        <v>33</v>
      </c>
      <c r="AY7" s="54" t="s">
        <v>34</v>
      </c>
      <c r="AZ7" s="55" t="s">
        <v>35</v>
      </c>
      <c r="BA7" s="56" t="s">
        <v>32</v>
      </c>
      <c r="BB7" s="57" t="s">
        <v>32</v>
      </c>
      <c r="BC7" s="57" t="s">
        <v>33</v>
      </c>
      <c r="BD7" s="57" t="s">
        <v>34</v>
      </c>
      <c r="BE7" s="57" t="s">
        <v>35</v>
      </c>
      <c r="BF7" s="57" t="s">
        <v>32</v>
      </c>
      <c r="BG7" s="57" t="s">
        <v>32</v>
      </c>
      <c r="BH7" s="57" t="s">
        <v>33</v>
      </c>
      <c r="BI7" s="57" t="s">
        <v>34</v>
      </c>
      <c r="BJ7" s="57" t="s">
        <v>35</v>
      </c>
      <c r="BK7" s="57" t="s">
        <v>32</v>
      </c>
      <c r="BL7" s="57" t="s">
        <v>32</v>
      </c>
      <c r="BM7" s="57" t="s">
        <v>33</v>
      </c>
      <c r="BN7" s="57" t="s">
        <v>34</v>
      </c>
      <c r="BO7" s="58" t="s">
        <v>35</v>
      </c>
    </row>
    <row r="8" ht="27.75" customHeight="1">
      <c r="B8" s="59" t="s">
        <v>36</v>
      </c>
      <c r="C8" s="60" t="s">
        <v>37</v>
      </c>
      <c r="D8" s="61"/>
      <c r="E8" s="62"/>
      <c r="F8" s="63" t="str">
        <f>IF(E8-D8=0,"",E8-D8)</f>
        <v/>
      </c>
      <c r="G8" s="64"/>
      <c r="H8" s="65"/>
      <c r="I8" s="66"/>
      <c r="J8" s="66"/>
      <c r="K8" s="66"/>
      <c r="L8" s="66"/>
      <c r="M8" s="66"/>
      <c r="N8" s="66"/>
      <c r="O8" s="66"/>
      <c r="P8" s="66"/>
      <c r="Q8" s="66"/>
      <c r="R8" s="66"/>
      <c r="S8" s="66"/>
      <c r="T8" s="66"/>
      <c r="U8" s="66"/>
      <c r="V8" s="67"/>
      <c r="W8" s="68"/>
      <c r="X8" s="66"/>
      <c r="Y8" s="66"/>
      <c r="Z8" s="66"/>
      <c r="AA8" s="66"/>
      <c r="AB8" s="66"/>
      <c r="AC8" s="66"/>
      <c r="AD8" s="66"/>
      <c r="AE8" s="66"/>
      <c r="AF8" s="66"/>
      <c r="AG8" s="66"/>
      <c r="AH8" s="66"/>
      <c r="AI8" s="66"/>
      <c r="AJ8" s="66"/>
      <c r="AK8" s="67"/>
      <c r="AL8" s="68"/>
      <c r="AM8" s="66"/>
      <c r="AN8" s="66"/>
      <c r="AO8" s="66"/>
      <c r="AP8" s="66"/>
      <c r="AQ8" s="66"/>
      <c r="AR8" s="66"/>
      <c r="AS8" s="66"/>
      <c r="AT8" s="66"/>
      <c r="AU8" s="66"/>
      <c r="AV8" s="66"/>
      <c r="AW8" s="66"/>
      <c r="AX8" s="66"/>
      <c r="AY8" s="66"/>
      <c r="AZ8" s="67"/>
      <c r="BA8" s="68"/>
      <c r="BB8" s="66"/>
      <c r="BC8" s="66"/>
      <c r="BD8" s="66"/>
      <c r="BE8" s="66"/>
      <c r="BF8" s="66"/>
      <c r="BG8" s="66"/>
      <c r="BH8" s="66"/>
      <c r="BI8" s="66"/>
      <c r="BJ8" s="66"/>
      <c r="BK8" s="66"/>
      <c r="BL8" s="66"/>
      <c r="BM8" s="66"/>
      <c r="BN8" s="66"/>
      <c r="BO8" s="69"/>
    </row>
    <row r="9" ht="19.5" customHeight="1">
      <c r="B9" s="70"/>
      <c r="C9" s="71" t="s">
        <v>38</v>
      </c>
      <c r="D9" s="72">
        <v>45567.0</v>
      </c>
      <c r="E9" s="73">
        <v>45567.0</v>
      </c>
      <c r="F9" s="74"/>
      <c r="G9" s="75">
        <v>1.0</v>
      </c>
      <c r="H9" s="76"/>
      <c r="I9" s="66"/>
      <c r="J9" s="77"/>
      <c r="K9" s="66"/>
      <c r="L9" s="66"/>
      <c r="M9" s="66"/>
      <c r="N9" s="66"/>
      <c r="O9" s="66"/>
      <c r="P9" s="66"/>
      <c r="Q9" s="66"/>
      <c r="R9" s="66"/>
      <c r="S9" s="66"/>
      <c r="T9" s="66"/>
      <c r="U9" s="66"/>
      <c r="V9" s="67"/>
      <c r="W9" s="68"/>
      <c r="X9" s="66"/>
      <c r="Y9" s="66"/>
      <c r="Z9" s="66"/>
      <c r="AA9" s="66"/>
      <c r="AB9" s="66"/>
      <c r="AC9" s="66"/>
      <c r="AD9" s="66"/>
      <c r="AE9" s="66"/>
      <c r="AF9" s="66"/>
      <c r="AG9" s="66"/>
      <c r="AH9" s="66"/>
      <c r="AI9" s="66"/>
      <c r="AJ9" s="66"/>
      <c r="AK9" s="67"/>
      <c r="AL9" s="68"/>
      <c r="AM9" s="66"/>
      <c r="AN9" s="66"/>
      <c r="AO9" s="66"/>
      <c r="AP9" s="66"/>
      <c r="AQ9" s="66"/>
      <c r="AR9" s="66"/>
      <c r="AS9" s="66"/>
      <c r="AT9" s="66"/>
      <c r="AU9" s="66"/>
      <c r="AV9" s="66"/>
      <c r="AW9" s="66"/>
      <c r="AX9" s="66"/>
      <c r="AY9" s="66"/>
      <c r="AZ9" s="67"/>
      <c r="BA9" s="68"/>
      <c r="BB9" s="66"/>
      <c r="BC9" s="66"/>
      <c r="BD9" s="66"/>
      <c r="BE9" s="66"/>
      <c r="BF9" s="66"/>
      <c r="BG9" s="66"/>
      <c r="BH9" s="66"/>
      <c r="BI9" s="66"/>
      <c r="BJ9" s="66"/>
      <c r="BK9" s="66"/>
      <c r="BL9" s="66"/>
      <c r="BM9" s="66"/>
      <c r="BN9" s="66"/>
      <c r="BO9" s="69"/>
    </row>
    <row r="10" ht="19.5" customHeight="1">
      <c r="B10" s="78"/>
      <c r="C10" s="79" t="s">
        <v>39</v>
      </c>
      <c r="D10" s="80">
        <v>45568.0</v>
      </c>
      <c r="E10" s="81">
        <v>45568.0</v>
      </c>
      <c r="F10" s="82" t="str">
        <f>IF(E10-D10=0,"",E10-D10)</f>
        <v/>
      </c>
      <c r="G10" s="83">
        <v>1.0</v>
      </c>
      <c r="H10" s="84"/>
      <c r="I10" s="85"/>
      <c r="J10" s="86"/>
      <c r="K10" s="77"/>
      <c r="L10" s="87"/>
      <c r="M10" s="88"/>
      <c r="N10" s="88"/>
      <c r="O10" s="88"/>
      <c r="P10" s="88"/>
      <c r="Q10" s="88"/>
      <c r="R10" s="86"/>
      <c r="S10" s="86"/>
      <c r="T10" s="86"/>
      <c r="U10" s="86"/>
      <c r="V10" s="89"/>
      <c r="W10" s="90"/>
      <c r="X10" s="86"/>
      <c r="Y10" s="86"/>
      <c r="Z10" s="86"/>
      <c r="AA10" s="86"/>
      <c r="AB10" s="91"/>
      <c r="AC10" s="91"/>
      <c r="AD10" s="91"/>
      <c r="AE10" s="91"/>
      <c r="AF10" s="91"/>
      <c r="AG10" s="86"/>
      <c r="AH10" s="86"/>
      <c r="AI10" s="86"/>
      <c r="AJ10" s="86"/>
      <c r="AK10" s="89"/>
      <c r="AL10" s="90"/>
      <c r="AM10" s="86"/>
      <c r="AN10" s="86"/>
      <c r="AO10" s="86"/>
      <c r="AP10" s="86"/>
      <c r="AQ10" s="92"/>
      <c r="AR10" s="92"/>
      <c r="AS10" s="92"/>
      <c r="AT10" s="92"/>
      <c r="AU10" s="92"/>
      <c r="AV10" s="86"/>
      <c r="AW10" s="86"/>
      <c r="AX10" s="86"/>
      <c r="AY10" s="86"/>
      <c r="AZ10" s="89"/>
      <c r="BA10" s="90"/>
      <c r="BB10" s="86"/>
      <c r="BC10" s="86"/>
      <c r="BD10" s="86"/>
      <c r="BE10" s="86"/>
      <c r="BF10" s="93"/>
      <c r="BG10" s="93"/>
      <c r="BH10" s="93"/>
      <c r="BI10" s="93"/>
      <c r="BJ10" s="93"/>
      <c r="BK10" s="86"/>
      <c r="BL10" s="86"/>
      <c r="BM10" s="86"/>
      <c r="BN10" s="86"/>
      <c r="BO10" s="94"/>
    </row>
    <row r="11" ht="19.5" customHeight="1">
      <c r="B11" s="78"/>
      <c r="C11" s="79" t="s">
        <v>40</v>
      </c>
      <c r="D11" s="80">
        <v>45569.0</v>
      </c>
      <c r="E11" s="81">
        <v>45569.0</v>
      </c>
      <c r="F11" s="82"/>
      <c r="G11" s="83">
        <v>1.0</v>
      </c>
      <c r="H11" s="84"/>
      <c r="I11" s="85"/>
      <c r="J11" s="86"/>
      <c r="K11" s="95" t="s">
        <v>41</v>
      </c>
      <c r="L11" s="77"/>
      <c r="M11" s="88"/>
      <c r="N11" s="88"/>
      <c r="O11" s="88"/>
      <c r="P11" s="88"/>
      <c r="Q11" s="88"/>
      <c r="R11" s="86"/>
      <c r="S11" s="86"/>
      <c r="T11" s="86"/>
      <c r="U11" s="86"/>
      <c r="V11" s="89"/>
      <c r="W11" s="90"/>
      <c r="X11" s="86"/>
      <c r="Y11" s="86"/>
      <c r="Z11" s="86"/>
      <c r="AA11" s="86"/>
      <c r="AB11" s="91"/>
      <c r="AC11" s="91"/>
      <c r="AD11" s="91"/>
      <c r="AE11" s="91"/>
      <c r="AF11" s="91"/>
      <c r="AG11" s="86"/>
      <c r="AH11" s="86"/>
      <c r="AI11" s="86"/>
      <c r="AJ11" s="86"/>
      <c r="AK11" s="89"/>
      <c r="AL11" s="90"/>
      <c r="AM11" s="86"/>
      <c r="AN11" s="86"/>
      <c r="AO11" s="86"/>
      <c r="AP11" s="86"/>
      <c r="AQ11" s="92"/>
      <c r="AR11" s="92"/>
      <c r="AS11" s="92"/>
      <c r="AT11" s="92"/>
      <c r="AU11" s="92"/>
      <c r="AV11" s="86"/>
      <c r="AW11" s="86"/>
      <c r="AX11" s="86"/>
      <c r="AY11" s="86"/>
      <c r="AZ11" s="89"/>
      <c r="BA11" s="90"/>
      <c r="BB11" s="86"/>
      <c r="BC11" s="86"/>
      <c r="BD11" s="86"/>
      <c r="BE11" s="86"/>
      <c r="BF11" s="93"/>
      <c r="BG11" s="93"/>
      <c r="BH11" s="93"/>
      <c r="BI11" s="93"/>
      <c r="BJ11" s="93"/>
      <c r="BK11" s="86"/>
      <c r="BL11" s="86"/>
      <c r="BM11" s="86"/>
      <c r="BN11" s="86"/>
      <c r="BO11" s="94"/>
    </row>
    <row r="12" ht="19.5" customHeight="1">
      <c r="B12" s="78"/>
      <c r="C12" s="79" t="s">
        <v>42</v>
      </c>
      <c r="D12" s="80">
        <v>45572.0</v>
      </c>
      <c r="E12" s="81">
        <v>45572.0</v>
      </c>
      <c r="F12" s="82"/>
      <c r="G12" s="83">
        <v>1.0</v>
      </c>
      <c r="H12" s="84"/>
      <c r="I12" s="85"/>
      <c r="J12" s="86"/>
      <c r="K12" s="86"/>
      <c r="L12" s="86"/>
      <c r="M12" s="77"/>
      <c r="N12" s="88"/>
      <c r="O12" s="88"/>
      <c r="P12" s="88"/>
      <c r="Q12" s="88"/>
      <c r="R12" s="86"/>
      <c r="S12" s="86"/>
      <c r="T12" s="86"/>
      <c r="U12" s="86"/>
      <c r="V12" s="89"/>
      <c r="W12" s="90"/>
      <c r="X12" s="86"/>
      <c r="Y12" s="86"/>
      <c r="Z12" s="86"/>
      <c r="AA12" s="86"/>
      <c r="AB12" s="91"/>
      <c r="AC12" s="91"/>
      <c r="AD12" s="91"/>
      <c r="AE12" s="91"/>
      <c r="AF12" s="91"/>
      <c r="AG12" s="86"/>
      <c r="AH12" s="86"/>
      <c r="AI12" s="86"/>
      <c r="AJ12" s="86"/>
      <c r="AK12" s="89"/>
      <c r="AL12" s="90"/>
      <c r="AM12" s="86"/>
      <c r="AN12" s="86"/>
      <c r="AO12" s="86"/>
      <c r="AP12" s="86"/>
      <c r="AQ12" s="92"/>
      <c r="AR12" s="92"/>
      <c r="AS12" s="92"/>
      <c r="AT12" s="92"/>
      <c r="AU12" s="92"/>
      <c r="AV12" s="86"/>
      <c r="AW12" s="86"/>
      <c r="AX12" s="86"/>
      <c r="AY12" s="86"/>
      <c r="AZ12" s="89"/>
      <c r="BA12" s="90"/>
      <c r="BB12" s="86"/>
      <c r="BC12" s="86"/>
      <c r="BD12" s="86"/>
      <c r="BE12" s="86"/>
      <c r="BF12" s="93"/>
      <c r="BG12" s="93"/>
      <c r="BH12" s="93"/>
      <c r="BI12" s="93"/>
      <c r="BJ12" s="93"/>
      <c r="BK12" s="86"/>
      <c r="BL12" s="86"/>
      <c r="BM12" s="86"/>
      <c r="BN12" s="86"/>
      <c r="BO12" s="94"/>
    </row>
    <row r="13" ht="19.5" customHeight="1">
      <c r="B13" s="78"/>
      <c r="C13" s="79" t="s">
        <v>43</v>
      </c>
      <c r="D13" s="80">
        <v>45576.0</v>
      </c>
      <c r="E13" s="81">
        <v>45576.0</v>
      </c>
      <c r="F13" s="82"/>
      <c r="G13" s="83">
        <v>1.0</v>
      </c>
      <c r="H13" s="84"/>
      <c r="I13" s="85"/>
      <c r="J13" s="86"/>
      <c r="K13" s="86"/>
      <c r="L13" s="86"/>
      <c r="M13" s="88"/>
      <c r="N13" s="88"/>
      <c r="O13" s="88"/>
      <c r="P13" s="88"/>
      <c r="Q13" s="77"/>
      <c r="R13" s="86"/>
      <c r="S13" s="86"/>
      <c r="T13" s="86"/>
      <c r="U13" s="86"/>
      <c r="V13" s="89"/>
      <c r="W13" s="90"/>
      <c r="X13" s="86"/>
      <c r="Y13" s="86"/>
      <c r="Z13" s="86"/>
      <c r="AA13" s="86"/>
      <c r="AB13" s="91"/>
      <c r="AC13" s="91"/>
      <c r="AD13" s="91"/>
      <c r="AE13" s="91"/>
      <c r="AF13" s="91"/>
      <c r="AG13" s="86"/>
      <c r="AH13" s="86"/>
      <c r="AI13" s="86"/>
      <c r="AJ13" s="86"/>
      <c r="AK13" s="89"/>
      <c r="AL13" s="90"/>
      <c r="AM13" s="86"/>
      <c r="AN13" s="86"/>
      <c r="AO13" s="86"/>
      <c r="AP13" s="86"/>
      <c r="AQ13" s="92"/>
      <c r="AR13" s="92"/>
      <c r="AS13" s="92"/>
      <c r="AT13" s="92"/>
      <c r="AU13" s="92"/>
      <c r="AV13" s="86"/>
      <c r="AW13" s="86"/>
      <c r="AX13" s="86"/>
      <c r="AY13" s="86"/>
      <c r="AZ13" s="89"/>
      <c r="BA13" s="90"/>
      <c r="BB13" s="86"/>
      <c r="BC13" s="86"/>
      <c r="BD13" s="86"/>
      <c r="BE13" s="86"/>
      <c r="BF13" s="93"/>
      <c r="BG13" s="93"/>
      <c r="BH13" s="93"/>
      <c r="BI13" s="93"/>
      <c r="BJ13" s="93"/>
      <c r="BK13" s="86"/>
      <c r="BL13" s="86"/>
      <c r="BM13" s="86"/>
      <c r="BN13" s="86"/>
      <c r="BO13" s="94"/>
    </row>
    <row r="14" ht="19.5" customHeight="1">
      <c r="B14" s="78"/>
      <c r="C14" s="79" t="s">
        <v>44</v>
      </c>
      <c r="D14" s="80">
        <v>45579.0</v>
      </c>
      <c r="E14" s="81">
        <v>45579.0</v>
      </c>
      <c r="F14" s="82"/>
      <c r="G14" s="83">
        <v>1.0</v>
      </c>
      <c r="H14" s="84"/>
      <c r="I14" s="85"/>
      <c r="J14" s="86"/>
      <c r="K14" s="86"/>
      <c r="L14" s="86"/>
      <c r="M14" s="88"/>
      <c r="N14" s="88"/>
      <c r="O14" s="88"/>
      <c r="P14" s="88"/>
      <c r="Q14" s="88"/>
      <c r="R14" s="86"/>
      <c r="S14" s="86"/>
      <c r="T14" s="86"/>
      <c r="U14" s="86"/>
      <c r="V14" s="89"/>
      <c r="W14" s="90"/>
      <c r="X14" s="86"/>
      <c r="Y14" s="86"/>
      <c r="Z14" s="86"/>
      <c r="AA14" s="86"/>
      <c r="AB14" s="91"/>
      <c r="AC14" s="91"/>
      <c r="AD14" s="91"/>
      <c r="AE14" s="91"/>
      <c r="AF14" s="91"/>
      <c r="AG14" s="86"/>
      <c r="AH14" s="86"/>
      <c r="AI14" s="86"/>
      <c r="AJ14" s="86"/>
      <c r="AK14" s="89"/>
      <c r="AL14" s="90"/>
      <c r="AM14" s="86"/>
      <c r="AN14" s="86"/>
      <c r="AO14" s="86"/>
      <c r="AP14" s="86"/>
      <c r="AQ14" s="92"/>
      <c r="AR14" s="92"/>
      <c r="AS14" s="92"/>
      <c r="AT14" s="92"/>
      <c r="AU14" s="92"/>
      <c r="AV14" s="86"/>
      <c r="AW14" s="86"/>
      <c r="AX14" s="86"/>
      <c r="AY14" s="86"/>
      <c r="AZ14" s="89"/>
      <c r="BA14" s="90"/>
      <c r="BB14" s="86"/>
      <c r="BC14" s="86"/>
      <c r="BD14" s="86"/>
      <c r="BE14" s="86"/>
      <c r="BF14" s="93"/>
      <c r="BG14" s="93"/>
      <c r="BH14" s="93"/>
      <c r="BI14" s="93"/>
      <c r="BJ14" s="93"/>
      <c r="BK14" s="86"/>
      <c r="BL14" s="86"/>
      <c r="BM14" s="86"/>
      <c r="BN14" s="86"/>
      <c r="BO14" s="94"/>
    </row>
    <row r="15" ht="19.5" customHeight="1">
      <c r="B15" s="78"/>
      <c r="C15" s="79" t="s">
        <v>45</v>
      </c>
      <c r="D15" s="96"/>
      <c r="E15" s="97"/>
      <c r="F15" s="82"/>
      <c r="G15" s="83"/>
      <c r="H15" s="84"/>
      <c r="I15" s="85"/>
      <c r="J15" s="86"/>
      <c r="K15" s="86"/>
      <c r="L15" s="86"/>
      <c r="M15" s="88"/>
      <c r="N15" s="88"/>
      <c r="O15" s="88"/>
      <c r="P15" s="88"/>
      <c r="Q15" s="88"/>
      <c r="R15" s="86"/>
      <c r="S15" s="86"/>
      <c r="T15" s="86"/>
      <c r="U15" s="86"/>
      <c r="V15" s="89"/>
      <c r="W15" s="90"/>
      <c r="X15" s="86"/>
      <c r="Y15" s="86"/>
      <c r="Z15" s="86"/>
      <c r="AA15" s="86"/>
      <c r="AB15" s="91"/>
      <c r="AC15" s="91"/>
      <c r="AD15" s="91"/>
      <c r="AE15" s="91"/>
      <c r="AF15" s="91"/>
      <c r="AG15" s="86"/>
      <c r="AH15" s="86"/>
      <c r="AI15" s="86"/>
      <c r="AJ15" s="86"/>
      <c r="AK15" s="89"/>
      <c r="AL15" s="90"/>
      <c r="AM15" s="86"/>
      <c r="AN15" s="86"/>
      <c r="AO15" s="86"/>
      <c r="AP15" s="86"/>
      <c r="AQ15" s="92"/>
      <c r="AR15" s="92"/>
      <c r="AS15" s="92"/>
      <c r="AT15" s="92"/>
      <c r="AU15" s="92"/>
      <c r="AV15" s="86"/>
      <c r="AW15" s="86"/>
      <c r="AX15" s="86"/>
      <c r="AY15" s="86"/>
      <c r="AZ15" s="89"/>
      <c r="BA15" s="90"/>
      <c r="BB15" s="86"/>
      <c r="BC15" s="86"/>
      <c r="BD15" s="86"/>
      <c r="BE15" s="86"/>
      <c r="BF15" s="93"/>
      <c r="BG15" s="93"/>
      <c r="BH15" s="93"/>
      <c r="BI15" s="93"/>
      <c r="BJ15" s="93"/>
      <c r="BK15" s="86"/>
      <c r="BL15" s="86"/>
      <c r="BM15" s="86"/>
      <c r="BN15" s="86"/>
      <c r="BO15" s="94"/>
    </row>
    <row r="16" ht="19.5" customHeight="1">
      <c r="B16" s="78"/>
      <c r="C16" s="79" t="s">
        <v>46</v>
      </c>
      <c r="D16" s="80">
        <v>45587.0</v>
      </c>
      <c r="E16" s="81">
        <v>45589.0</v>
      </c>
      <c r="F16" s="82"/>
      <c r="G16" s="83">
        <v>0.8</v>
      </c>
      <c r="H16" s="84"/>
      <c r="I16" s="85"/>
      <c r="J16" s="86"/>
      <c r="K16" s="86"/>
      <c r="L16" s="86"/>
      <c r="M16" s="88"/>
      <c r="N16" s="88"/>
      <c r="O16" s="88"/>
      <c r="P16" s="88"/>
      <c r="Q16" s="88"/>
      <c r="R16" s="86"/>
      <c r="S16" s="77"/>
      <c r="T16" s="77"/>
      <c r="U16" s="86"/>
      <c r="V16" s="89"/>
      <c r="W16" s="90"/>
      <c r="X16" s="86"/>
      <c r="Y16" s="86"/>
      <c r="Z16" s="86"/>
      <c r="AA16" s="86"/>
      <c r="AB16" s="91"/>
      <c r="AC16" s="91"/>
      <c r="AD16" s="91"/>
      <c r="AE16" s="91"/>
      <c r="AF16" s="91"/>
      <c r="AG16" s="86"/>
      <c r="AH16" s="86"/>
      <c r="AI16" s="86"/>
      <c r="AJ16" s="86"/>
      <c r="AK16" s="89"/>
      <c r="AL16" s="90"/>
      <c r="AM16" s="86"/>
      <c r="AN16" s="86"/>
      <c r="AO16" s="86"/>
      <c r="AP16" s="86"/>
      <c r="AQ16" s="92"/>
      <c r="AR16" s="92"/>
      <c r="AS16" s="92"/>
      <c r="AT16" s="92"/>
      <c r="AU16" s="92"/>
      <c r="AV16" s="86"/>
      <c r="AW16" s="86"/>
      <c r="AX16" s="86"/>
      <c r="AY16" s="86"/>
      <c r="AZ16" s="89"/>
      <c r="BA16" s="90"/>
      <c r="BB16" s="86"/>
      <c r="BC16" s="86"/>
      <c r="BD16" s="86"/>
      <c r="BE16" s="86"/>
      <c r="BF16" s="93"/>
      <c r="BG16" s="93"/>
      <c r="BH16" s="93"/>
      <c r="BI16" s="93"/>
      <c r="BJ16" s="93"/>
      <c r="BK16" s="86"/>
      <c r="BL16" s="86"/>
      <c r="BM16" s="86"/>
      <c r="BN16" s="86"/>
      <c r="BO16" s="94"/>
    </row>
    <row r="17" ht="30.0" customHeight="1">
      <c r="B17" s="98"/>
      <c r="C17" s="99" t="s">
        <v>47</v>
      </c>
      <c r="D17" s="100">
        <v>45593.0</v>
      </c>
      <c r="E17" s="101">
        <v>45593.0</v>
      </c>
      <c r="F17" s="102"/>
      <c r="G17" s="103">
        <v>0.2</v>
      </c>
      <c r="H17" s="104"/>
      <c r="I17" s="105"/>
      <c r="J17" s="106"/>
      <c r="K17" s="106"/>
      <c r="L17" s="106"/>
      <c r="M17" s="107"/>
      <c r="N17" s="107"/>
      <c r="O17" s="107"/>
      <c r="P17" s="107"/>
      <c r="Q17" s="107"/>
      <c r="R17" s="106"/>
      <c r="S17" s="106"/>
      <c r="T17" s="106"/>
      <c r="U17" s="106"/>
      <c r="V17" s="108"/>
      <c r="W17" s="109"/>
      <c r="X17" s="106"/>
      <c r="Y17" s="106"/>
      <c r="Z17" s="106"/>
      <c r="AA17" s="106"/>
      <c r="AB17" s="110"/>
      <c r="AC17" s="110"/>
      <c r="AD17" s="110"/>
      <c r="AE17" s="110"/>
      <c r="AF17" s="110"/>
      <c r="AG17" s="106"/>
      <c r="AH17" s="106"/>
      <c r="AI17" s="106"/>
      <c r="AJ17" s="106"/>
      <c r="AK17" s="108"/>
      <c r="AL17" s="109"/>
      <c r="AM17" s="106"/>
      <c r="AN17" s="106"/>
      <c r="AO17" s="106"/>
      <c r="AP17" s="106"/>
      <c r="AQ17" s="111"/>
      <c r="AR17" s="111"/>
      <c r="AS17" s="111"/>
      <c r="AT17" s="111"/>
      <c r="AU17" s="111"/>
      <c r="AV17" s="106"/>
      <c r="AW17" s="106"/>
      <c r="AX17" s="106"/>
      <c r="AY17" s="106"/>
      <c r="AZ17" s="108"/>
      <c r="BA17" s="109"/>
      <c r="BB17" s="106"/>
      <c r="BC17" s="106"/>
      <c r="BD17" s="106"/>
      <c r="BE17" s="106"/>
      <c r="BF17" s="112"/>
      <c r="BG17" s="112"/>
      <c r="BH17" s="112"/>
      <c r="BI17" s="112"/>
      <c r="BJ17" s="112"/>
      <c r="BK17" s="106"/>
      <c r="BL17" s="106"/>
      <c r="BM17" s="106"/>
      <c r="BN17" s="106"/>
      <c r="BO17" s="113"/>
    </row>
    <row r="18" ht="30.0" customHeight="1">
      <c r="B18" s="114"/>
      <c r="C18" s="115" t="s">
        <v>48</v>
      </c>
      <c r="D18" s="116"/>
      <c r="E18" s="116"/>
      <c r="F18" s="117"/>
      <c r="G18" s="118"/>
      <c r="H18" s="119"/>
      <c r="I18" s="119"/>
      <c r="J18" s="119"/>
      <c r="K18" s="119"/>
      <c r="L18" s="119"/>
      <c r="M18" s="119"/>
      <c r="N18" s="119"/>
      <c r="O18" s="119"/>
      <c r="P18" s="119"/>
      <c r="Q18" s="119"/>
      <c r="R18" s="119"/>
      <c r="S18" s="119"/>
      <c r="T18" s="119"/>
      <c r="U18" s="119"/>
      <c r="V18" s="119"/>
      <c r="W18" s="119"/>
      <c r="X18" s="119"/>
      <c r="Y18" s="119"/>
      <c r="Z18" s="119"/>
      <c r="AA18" s="119"/>
      <c r="AB18" s="119"/>
      <c r="AC18" s="119"/>
      <c r="AD18" s="119"/>
      <c r="AE18" s="119"/>
      <c r="AF18" s="119"/>
      <c r="AG18" s="120"/>
      <c r="AH18" s="120"/>
      <c r="AI18" s="120"/>
      <c r="AJ18" s="120"/>
      <c r="AK18" s="120"/>
      <c r="AL18" s="120"/>
      <c r="AM18" s="120"/>
      <c r="AN18" s="120"/>
      <c r="AO18" s="120"/>
      <c r="AP18" s="120"/>
      <c r="AQ18" s="121"/>
      <c r="AR18" s="121"/>
      <c r="AS18" s="121"/>
      <c r="AT18" s="121"/>
      <c r="AU18" s="121"/>
      <c r="AV18" s="120"/>
      <c r="AW18" s="120"/>
      <c r="AX18" s="120"/>
      <c r="AY18" s="120"/>
      <c r="AZ18" s="120"/>
      <c r="BA18" s="120"/>
      <c r="BB18" s="120"/>
      <c r="BC18" s="120"/>
      <c r="BD18" s="120"/>
      <c r="BE18" s="120"/>
      <c r="BF18" s="122"/>
      <c r="BG18" s="122"/>
      <c r="BH18" s="122"/>
      <c r="BI18" s="122"/>
      <c r="BJ18" s="122"/>
      <c r="BK18" s="120"/>
      <c r="BL18" s="120"/>
      <c r="BM18" s="120"/>
      <c r="BN18" s="120"/>
      <c r="BO18" s="120"/>
    </row>
    <row r="19" ht="30.0" customHeight="1">
      <c r="B19" s="123"/>
      <c r="C19" s="124" t="s">
        <v>49</v>
      </c>
      <c r="D19" s="125"/>
      <c r="E19" s="126"/>
      <c r="F19" s="127"/>
      <c r="G19" s="128">
        <v>0.8</v>
      </c>
      <c r="H19" s="129"/>
      <c r="I19" s="130"/>
      <c r="J19" s="130"/>
      <c r="K19" s="130"/>
      <c r="L19" s="130"/>
      <c r="M19" s="131"/>
      <c r="N19" s="131"/>
      <c r="O19" s="131"/>
      <c r="P19" s="131"/>
      <c r="Q19" s="131"/>
      <c r="R19" s="130"/>
      <c r="S19" s="130"/>
      <c r="T19" s="130"/>
      <c r="U19" s="130"/>
      <c r="V19" s="132"/>
      <c r="W19" s="133"/>
      <c r="X19" s="130"/>
      <c r="Y19" s="130"/>
      <c r="Z19" s="130"/>
      <c r="AA19" s="130"/>
      <c r="AB19" s="134"/>
      <c r="AC19" s="134"/>
      <c r="AD19" s="134"/>
      <c r="AE19" s="134"/>
      <c r="AF19" s="134"/>
      <c r="AG19" s="130"/>
      <c r="AH19" s="130"/>
      <c r="AI19" s="130"/>
      <c r="AJ19" s="130"/>
      <c r="AK19" s="132"/>
      <c r="AL19" s="133"/>
      <c r="AM19" s="130"/>
      <c r="AN19" s="130"/>
      <c r="AO19" s="130"/>
      <c r="AP19" s="130"/>
      <c r="AQ19" s="135"/>
      <c r="AR19" s="135"/>
      <c r="AS19" s="135"/>
      <c r="AT19" s="135"/>
      <c r="AU19" s="135"/>
      <c r="AV19" s="130"/>
      <c r="AW19" s="130"/>
      <c r="AX19" s="130"/>
      <c r="AY19" s="130"/>
      <c r="AZ19" s="132"/>
      <c r="BA19" s="133"/>
      <c r="BB19" s="130"/>
      <c r="BC19" s="130"/>
      <c r="BD19" s="130"/>
      <c r="BE19" s="130"/>
      <c r="BF19" s="136"/>
      <c r="BG19" s="136"/>
      <c r="BH19" s="136"/>
      <c r="BI19" s="136"/>
      <c r="BJ19" s="136"/>
      <c r="BK19" s="130"/>
      <c r="BL19" s="130"/>
      <c r="BM19" s="130"/>
      <c r="BN19" s="130"/>
      <c r="BO19" s="137"/>
    </row>
    <row r="20" ht="19.5" customHeight="1">
      <c r="B20" s="78"/>
      <c r="C20" s="79" t="s">
        <v>50</v>
      </c>
      <c r="D20" s="96"/>
      <c r="E20" s="97"/>
      <c r="F20" s="82" t="str">
        <f t="shared" ref="F20:F26" si="1">IF(E20-D20=0,"",E20-D20)</f>
        <v/>
      </c>
      <c r="G20" s="83">
        <v>0.7</v>
      </c>
      <c r="H20" s="84"/>
      <c r="I20" s="86"/>
      <c r="J20" s="86"/>
      <c r="K20" s="86"/>
      <c r="L20" s="86"/>
      <c r="M20" s="88"/>
      <c r="N20" s="88"/>
      <c r="O20" s="88"/>
      <c r="P20" s="88"/>
      <c r="Q20" s="88"/>
      <c r="R20" s="86"/>
      <c r="S20" s="86"/>
      <c r="T20" s="86"/>
      <c r="U20" s="86"/>
      <c r="V20" s="89"/>
      <c r="W20" s="90"/>
      <c r="X20" s="86"/>
      <c r="Y20" s="86"/>
      <c r="Z20" s="86"/>
      <c r="AA20" s="86"/>
      <c r="AB20" s="91"/>
      <c r="AC20" s="91"/>
      <c r="AD20" s="91"/>
      <c r="AE20" s="91"/>
      <c r="AF20" s="91"/>
      <c r="AG20" s="86"/>
      <c r="AH20" s="86"/>
      <c r="AI20" s="86"/>
      <c r="AJ20" s="86"/>
      <c r="AK20" s="89"/>
      <c r="AL20" s="90"/>
      <c r="AM20" s="86"/>
      <c r="AN20" s="86"/>
      <c r="AO20" s="86"/>
      <c r="AP20" s="86"/>
      <c r="AQ20" s="92"/>
      <c r="AR20" s="92"/>
      <c r="AS20" s="92"/>
      <c r="AT20" s="92"/>
      <c r="AU20" s="92"/>
      <c r="AV20" s="86"/>
      <c r="AW20" s="86"/>
      <c r="AX20" s="86"/>
      <c r="AY20" s="86"/>
      <c r="AZ20" s="89"/>
      <c r="BA20" s="90"/>
      <c r="BB20" s="86"/>
      <c r="BC20" s="86"/>
      <c r="BD20" s="86"/>
      <c r="BE20" s="86"/>
      <c r="BF20" s="93"/>
      <c r="BG20" s="93"/>
      <c r="BH20" s="93"/>
      <c r="BI20" s="93"/>
      <c r="BJ20" s="93"/>
      <c r="BK20" s="86"/>
      <c r="BL20" s="86"/>
      <c r="BM20" s="86"/>
      <c r="BN20" s="86"/>
      <c r="BO20" s="94"/>
    </row>
    <row r="21" ht="19.5" customHeight="1">
      <c r="B21" s="78"/>
      <c r="C21" s="79" t="s">
        <v>51</v>
      </c>
      <c r="D21" s="80"/>
      <c r="E21" s="81"/>
      <c r="F21" s="82" t="str">
        <f t="shared" si="1"/>
        <v/>
      </c>
      <c r="G21" s="83">
        <v>0.8</v>
      </c>
      <c r="H21" s="84"/>
      <c r="I21" s="86"/>
      <c r="J21" s="86"/>
      <c r="K21" s="86"/>
      <c r="L21" s="86"/>
      <c r="M21" s="88"/>
      <c r="N21" s="88"/>
      <c r="O21" s="88"/>
      <c r="P21" s="88"/>
      <c r="Q21" s="88"/>
      <c r="R21" s="86"/>
      <c r="S21" s="86"/>
      <c r="T21" s="86"/>
      <c r="U21" s="86"/>
      <c r="V21" s="89"/>
      <c r="W21" s="138"/>
      <c r="X21" s="77"/>
      <c r="Y21" s="86"/>
      <c r="Z21" s="86"/>
      <c r="AA21" s="86"/>
      <c r="AB21" s="91"/>
      <c r="AC21" s="91"/>
      <c r="AD21" s="91"/>
      <c r="AE21" s="91"/>
      <c r="AF21" s="91"/>
      <c r="AG21" s="86"/>
      <c r="AH21" s="86"/>
      <c r="AI21" s="86"/>
      <c r="AJ21" s="86"/>
      <c r="AK21" s="89"/>
      <c r="AL21" s="90"/>
      <c r="AM21" s="86"/>
      <c r="AN21" s="86"/>
      <c r="AO21" s="86"/>
      <c r="AP21" s="86"/>
      <c r="AQ21" s="92"/>
      <c r="AR21" s="92"/>
      <c r="AS21" s="92"/>
      <c r="AT21" s="92"/>
      <c r="AU21" s="92"/>
      <c r="AV21" s="86"/>
      <c r="AW21" s="86"/>
      <c r="AX21" s="86"/>
      <c r="AY21" s="86"/>
      <c r="AZ21" s="89"/>
      <c r="BA21" s="90"/>
      <c r="BB21" s="86"/>
      <c r="BC21" s="86"/>
      <c r="BD21" s="86"/>
      <c r="BE21" s="86"/>
      <c r="BF21" s="93"/>
      <c r="BG21" s="93"/>
      <c r="BH21" s="93"/>
      <c r="BI21" s="93"/>
      <c r="BJ21" s="93"/>
      <c r="BK21" s="86"/>
      <c r="BL21" s="86"/>
      <c r="BM21" s="86"/>
      <c r="BN21" s="86"/>
      <c r="BO21" s="94"/>
    </row>
    <row r="22" ht="19.5" customHeight="1">
      <c r="B22" s="78"/>
      <c r="C22" s="79" t="s">
        <v>52</v>
      </c>
      <c r="D22" s="96"/>
      <c r="E22" s="97"/>
      <c r="F22" s="82" t="str">
        <f t="shared" si="1"/>
        <v/>
      </c>
      <c r="G22" s="139">
        <v>0.0</v>
      </c>
      <c r="H22" s="84"/>
      <c r="I22" s="86"/>
      <c r="J22" s="86"/>
      <c r="K22" s="86"/>
      <c r="L22" s="86"/>
      <c r="M22" s="88"/>
      <c r="N22" s="88"/>
      <c r="O22" s="88"/>
      <c r="P22" s="88"/>
      <c r="Q22" s="88"/>
      <c r="R22" s="86"/>
      <c r="S22" s="86"/>
      <c r="T22" s="86"/>
      <c r="U22" s="86"/>
      <c r="V22" s="89"/>
      <c r="W22" s="90"/>
      <c r="X22" s="86"/>
      <c r="Y22" s="86"/>
      <c r="Z22" s="86"/>
      <c r="AA22" s="86"/>
      <c r="AB22" s="91"/>
      <c r="AC22" s="91"/>
      <c r="AD22" s="91"/>
      <c r="AE22" s="91"/>
      <c r="AF22" s="91"/>
      <c r="AG22" s="86"/>
      <c r="AH22" s="86"/>
      <c r="AI22" s="86"/>
      <c r="AJ22" s="86"/>
      <c r="AK22" s="89"/>
      <c r="AL22" s="90"/>
      <c r="AM22" s="86"/>
      <c r="AN22" s="86"/>
      <c r="AO22" s="86"/>
      <c r="AP22" s="86"/>
      <c r="AQ22" s="92"/>
      <c r="AR22" s="92"/>
      <c r="AS22" s="92"/>
      <c r="AT22" s="92"/>
      <c r="AU22" s="92"/>
      <c r="AV22" s="86"/>
      <c r="AW22" s="86"/>
      <c r="AX22" s="86"/>
      <c r="AY22" s="86"/>
      <c r="AZ22" s="89"/>
      <c r="BA22" s="90"/>
      <c r="BB22" s="86"/>
      <c r="BC22" s="86"/>
      <c r="BD22" s="86"/>
      <c r="BE22" s="86"/>
      <c r="BF22" s="93"/>
      <c r="BG22" s="93"/>
      <c r="BH22" s="93"/>
      <c r="BI22" s="93"/>
      <c r="BJ22" s="93"/>
      <c r="BK22" s="86"/>
      <c r="BL22" s="86"/>
      <c r="BM22" s="86"/>
      <c r="BN22" s="86"/>
      <c r="BO22" s="94"/>
    </row>
    <row r="23" ht="26.25" customHeight="1">
      <c r="B23" s="78"/>
      <c r="C23" s="140" t="s">
        <v>53</v>
      </c>
      <c r="D23" s="141"/>
      <c r="E23" s="97"/>
      <c r="F23" s="142" t="str">
        <f t="shared" si="1"/>
        <v/>
      </c>
      <c r="G23" s="143">
        <v>0.4</v>
      </c>
      <c r="H23" s="144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145"/>
      <c r="W23" s="146"/>
      <c r="X23" s="87"/>
      <c r="Y23" s="87"/>
      <c r="Z23" s="87"/>
      <c r="AA23" s="87"/>
      <c r="AB23" s="91"/>
      <c r="AC23" s="91"/>
      <c r="AD23" s="91"/>
      <c r="AE23" s="91"/>
      <c r="AF23" s="91"/>
      <c r="AG23" s="147"/>
      <c r="AH23" s="147"/>
      <c r="AI23" s="147"/>
      <c r="AJ23" s="147"/>
      <c r="AK23" s="148"/>
      <c r="AL23" s="149"/>
      <c r="AM23" s="147"/>
      <c r="AN23" s="147"/>
      <c r="AO23" s="147"/>
      <c r="AP23" s="147"/>
      <c r="AQ23" s="147"/>
      <c r="AR23" s="147"/>
      <c r="AS23" s="147"/>
      <c r="AT23" s="147"/>
      <c r="AU23" s="147"/>
      <c r="AV23" s="147"/>
      <c r="AW23" s="147"/>
      <c r="AX23" s="147"/>
      <c r="AY23" s="147"/>
      <c r="AZ23" s="148"/>
      <c r="BA23" s="149"/>
      <c r="BB23" s="147"/>
      <c r="BC23" s="147"/>
      <c r="BD23" s="147"/>
      <c r="BE23" s="147"/>
      <c r="BF23" s="147"/>
      <c r="BG23" s="147"/>
      <c r="BH23" s="147"/>
      <c r="BI23" s="147"/>
      <c r="BJ23" s="147"/>
      <c r="BK23" s="147"/>
      <c r="BL23" s="147"/>
      <c r="BM23" s="147"/>
      <c r="BN23" s="147"/>
      <c r="BO23" s="150"/>
    </row>
    <row r="24" ht="19.5" customHeight="1">
      <c r="B24" s="78"/>
      <c r="C24" s="79" t="s">
        <v>54</v>
      </c>
      <c r="D24" s="96"/>
      <c r="E24" s="97"/>
      <c r="F24" s="82" t="str">
        <f t="shared" si="1"/>
        <v/>
      </c>
      <c r="G24" s="139">
        <v>0.0</v>
      </c>
      <c r="H24" s="84"/>
      <c r="I24" s="86"/>
      <c r="J24" s="86"/>
      <c r="K24" s="86"/>
      <c r="L24" s="86"/>
      <c r="M24" s="88"/>
      <c r="N24" s="88"/>
      <c r="O24" s="88"/>
      <c r="P24" s="88"/>
      <c r="Q24" s="88"/>
      <c r="R24" s="86"/>
      <c r="S24" s="86"/>
      <c r="T24" s="86"/>
      <c r="U24" s="86"/>
      <c r="V24" s="89"/>
      <c r="W24" s="90"/>
      <c r="X24" s="86"/>
      <c r="Y24" s="86"/>
      <c r="Z24" s="86"/>
      <c r="AA24" s="86"/>
      <c r="AB24" s="91"/>
      <c r="AC24" s="91"/>
      <c r="AD24" s="91"/>
      <c r="AE24" s="91"/>
      <c r="AF24" s="91"/>
      <c r="AG24" s="86"/>
      <c r="AH24" s="86"/>
      <c r="AI24" s="86"/>
      <c r="AJ24" s="86"/>
      <c r="AK24" s="89"/>
      <c r="AL24" s="90"/>
      <c r="AM24" s="86"/>
      <c r="AN24" s="86"/>
      <c r="AO24" s="86"/>
      <c r="AP24" s="86"/>
      <c r="AQ24" s="92"/>
      <c r="AR24" s="92"/>
      <c r="AS24" s="92"/>
      <c r="AT24" s="92"/>
      <c r="AU24" s="92"/>
      <c r="AV24" s="86"/>
      <c r="AW24" s="86"/>
      <c r="AX24" s="86"/>
      <c r="AY24" s="86"/>
      <c r="AZ24" s="89"/>
      <c r="BA24" s="90"/>
      <c r="BB24" s="151"/>
      <c r="BC24" s="86"/>
      <c r="BD24" s="86"/>
      <c r="BE24" s="86"/>
      <c r="BF24" s="93"/>
      <c r="BG24" s="93"/>
      <c r="BH24" s="93"/>
      <c r="BI24" s="93"/>
      <c r="BJ24" s="93"/>
      <c r="BK24" s="86"/>
      <c r="BL24" s="86"/>
      <c r="BM24" s="86"/>
      <c r="BN24" s="86"/>
      <c r="BO24" s="94"/>
    </row>
    <row r="25" ht="19.5" customHeight="1">
      <c r="B25" s="78"/>
      <c r="C25" s="152" t="s">
        <v>55</v>
      </c>
      <c r="D25" s="96"/>
      <c r="E25" s="97"/>
      <c r="F25" s="82" t="str">
        <f t="shared" si="1"/>
        <v/>
      </c>
      <c r="G25" s="139">
        <v>0.0</v>
      </c>
      <c r="H25" s="84"/>
      <c r="I25" s="86"/>
      <c r="J25" s="86"/>
      <c r="K25" s="86"/>
      <c r="L25" s="86"/>
      <c r="M25" s="88"/>
      <c r="N25" s="88"/>
      <c r="O25" s="88"/>
      <c r="P25" s="88"/>
      <c r="Q25" s="88"/>
      <c r="R25" s="86"/>
      <c r="S25" s="86"/>
      <c r="T25" s="86"/>
      <c r="U25" s="86"/>
      <c r="V25" s="89"/>
      <c r="W25" s="90"/>
      <c r="X25" s="86"/>
      <c r="Y25" s="86"/>
      <c r="Z25" s="86"/>
      <c r="AA25" s="86"/>
      <c r="AB25" s="91"/>
      <c r="AC25" s="91"/>
      <c r="AD25" s="91"/>
      <c r="AE25" s="91"/>
      <c r="AF25" s="91"/>
      <c r="AG25" s="86"/>
      <c r="AH25" s="86"/>
      <c r="AI25" s="86"/>
      <c r="AJ25" s="86"/>
      <c r="AK25" s="89"/>
      <c r="AL25" s="90"/>
      <c r="AM25" s="86"/>
      <c r="AN25" s="86"/>
      <c r="AO25" s="86"/>
      <c r="AP25" s="86"/>
      <c r="AQ25" s="92"/>
      <c r="AR25" s="92"/>
      <c r="AS25" s="92"/>
      <c r="AT25" s="92"/>
      <c r="AU25" s="92"/>
      <c r="AV25" s="86"/>
      <c r="AW25" s="86"/>
      <c r="AX25" s="86"/>
      <c r="AY25" s="86"/>
      <c r="AZ25" s="89"/>
      <c r="BA25" s="90"/>
      <c r="BB25" s="86"/>
      <c r="BC25" s="86"/>
      <c r="BD25" s="86"/>
      <c r="BE25" s="86"/>
      <c r="BF25" s="93"/>
      <c r="BG25" s="93"/>
      <c r="BH25" s="93"/>
      <c r="BI25" s="93"/>
      <c r="BJ25" s="93"/>
      <c r="BK25" s="86"/>
      <c r="BL25" s="86"/>
      <c r="BM25" s="86"/>
      <c r="BN25" s="86"/>
      <c r="BO25" s="94"/>
    </row>
    <row r="26" ht="19.5" customHeight="1">
      <c r="B26" s="98"/>
      <c r="C26" s="153" t="s">
        <v>56</v>
      </c>
      <c r="D26" s="96"/>
      <c r="E26" s="97"/>
      <c r="F26" s="82" t="str">
        <f t="shared" si="1"/>
        <v/>
      </c>
      <c r="G26" s="83">
        <v>0.6</v>
      </c>
      <c r="H26" s="84"/>
      <c r="I26" s="86"/>
      <c r="J26" s="86"/>
      <c r="K26" s="86"/>
      <c r="L26" s="86"/>
      <c r="M26" s="88"/>
      <c r="N26" s="88"/>
      <c r="O26" s="88"/>
      <c r="P26" s="88"/>
      <c r="Q26" s="88"/>
      <c r="R26" s="86"/>
      <c r="S26" s="86"/>
      <c r="T26" s="86"/>
      <c r="U26" s="86"/>
      <c r="V26" s="89"/>
      <c r="W26" s="90"/>
      <c r="X26" s="86"/>
      <c r="Y26" s="86"/>
      <c r="Z26" s="86"/>
      <c r="AA26" s="86"/>
      <c r="AB26" s="91"/>
      <c r="AC26" s="91"/>
      <c r="AD26" s="91"/>
      <c r="AE26" s="91"/>
      <c r="AF26" s="91"/>
      <c r="AG26" s="86"/>
      <c r="AH26" s="86"/>
      <c r="AI26" s="86"/>
      <c r="AJ26" s="86"/>
      <c r="AK26" s="89"/>
      <c r="AL26" s="90"/>
      <c r="AM26" s="86"/>
      <c r="AN26" s="86"/>
      <c r="AO26" s="86"/>
      <c r="AP26" s="86"/>
      <c r="AQ26" s="92"/>
      <c r="AR26" s="92"/>
      <c r="AS26" s="92"/>
      <c r="AT26" s="92"/>
      <c r="AU26" s="92"/>
      <c r="AV26" s="86"/>
      <c r="AW26" s="86"/>
      <c r="AX26" s="86"/>
      <c r="AY26" s="86"/>
      <c r="AZ26" s="89"/>
      <c r="BA26" s="90"/>
      <c r="BB26" s="86"/>
      <c r="BC26" s="86"/>
      <c r="BD26" s="86"/>
      <c r="BE26" s="86"/>
      <c r="BF26" s="93"/>
      <c r="BG26" s="93"/>
      <c r="BH26" s="93"/>
      <c r="BI26" s="93"/>
      <c r="BJ26" s="93"/>
      <c r="BK26" s="86"/>
      <c r="BL26" s="86"/>
      <c r="BM26" s="86"/>
      <c r="BN26" s="86"/>
      <c r="BO26" s="94"/>
    </row>
    <row r="27" ht="19.5" customHeight="1">
      <c r="B27" s="154"/>
      <c r="C27" s="155" t="s">
        <v>57</v>
      </c>
      <c r="D27" s="156"/>
      <c r="E27" s="157"/>
      <c r="F27" s="102"/>
      <c r="G27" s="158"/>
      <c r="H27" s="104"/>
      <c r="I27" s="106"/>
      <c r="J27" s="106"/>
      <c r="K27" s="106"/>
      <c r="L27" s="106"/>
      <c r="M27" s="107"/>
      <c r="N27" s="107"/>
      <c r="O27" s="107"/>
      <c r="P27" s="107"/>
      <c r="Q27" s="107"/>
      <c r="R27" s="106"/>
      <c r="S27" s="106"/>
      <c r="T27" s="106"/>
      <c r="U27" s="106"/>
      <c r="V27" s="108"/>
      <c r="W27" s="109"/>
      <c r="X27" s="106"/>
      <c r="Y27" s="106"/>
      <c r="Z27" s="106"/>
      <c r="AA27" s="106"/>
      <c r="AB27" s="110"/>
      <c r="AC27" s="110"/>
      <c r="AD27" s="110"/>
      <c r="AE27" s="110"/>
      <c r="AF27" s="110"/>
      <c r="AG27" s="106"/>
      <c r="AH27" s="106"/>
      <c r="AI27" s="106"/>
      <c r="AJ27" s="106"/>
      <c r="AK27" s="108"/>
      <c r="AL27" s="109"/>
      <c r="AM27" s="106"/>
      <c r="AN27" s="106"/>
      <c r="AO27" s="106"/>
      <c r="AP27" s="106"/>
      <c r="AQ27" s="111"/>
      <c r="AR27" s="111"/>
      <c r="AS27" s="111"/>
      <c r="AT27" s="111"/>
      <c r="AU27" s="111"/>
      <c r="AV27" s="106"/>
      <c r="AW27" s="106"/>
      <c r="AX27" s="106"/>
      <c r="AY27" s="106"/>
      <c r="AZ27" s="108"/>
      <c r="BA27" s="109"/>
      <c r="BB27" s="106"/>
      <c r="BC27" s="106"/>
      <c r="BD27" s="106"/>
      <c r="BE27" s="106"/>
      <c r="BF27" s="112"/>
      <c r="BG27" s="112"/>
      <c r="BH27" s="112"/>
      <c r="BI27" s="112"/>
      <c r="BJ27" s="112"/>
      <c r="BK27" s="106"/>
      <c r="BL27" s="106"/>
      <c r="BM27" s="106"/>
      <c r="BN27" s="106"/>
      <c r="BO27" s="113"/>
    </row>
    <row r="28" ht="19.5" customHeight="1">
      <c r="B28" s="154"/>
      <c r="C28" s="159" t="s">
        <v>58</v>
      </c>
      <c r="D28" s="160"/>
      <c r="E28" s="157"/>
      <c r="F28" s="102"/>
      <c r="G28" s="158"/>
      <c r="H28" s="104"/>
      <c r="I28" s="106"/>
      <c r="J28" s="106"/>
      <c r="K28" s="106"/>
      <c r="L28" s="106"/>
      <c r="M28" s="107"/>
      <c r="N28" s="107"/>
      <c r="O28" s="107"/>
      <c r="P28" s="107"/>
      <c r="Q28" s="107"/>
      <c r="R28" s="106"/>
      <c r="S28" s="106"/>
      <c r="T28" s="106"/>
      <c r="U28" s="106"/>
      <c r="V28" s="108"/>
      <c r="W28" s="109"/>
      <c r="X28" s="106"/>
      <c r="Y28" s="106"/>
      <c r="Z28" s="106"/>
      <c r="AA28" s="106"/>
      <c r="AB28" s="110"/>
      <c r="AC28" s="110"/>
      <c r="AD28" s="110"/>
      <c r="AE28" s="110"/>
      <c r="AF28" s="110"/>
      <c r="AG28" s="106"/>
      <c r="AH28" s="106"/>
      <c r="AI28" s="106"/>
      <c r="AJ28" s="106"/>
      <c r="AK28" s="108"/>
      <c r="AL28" s="109"/>
      <c r="AM28" s="106"/>
      <c r="AN28" s="106"/>
      <c r="AO28" s="106"/>
      <c r="AP28" s="106"/>
      <c r="AQ28" s="111"/>
      <c r="AR28" s="111"/>
      <c r="AS28" s="111"/>
      <c r="AT28" s="111"/>
      <c r="AU28" s="111"/>
      <c r="AV28" s="106"/>
      <c r="AW28" s="106"/>
      <c r="AX28" s="106"/>
      <c r="AY28" s="106"/>
      <c r="AZ28" s="108"/>
      <c r="BA28" s="109"/>
      <c r="BB28" s="106"/>
      <c r="BC28" s="106"/>
      <c r="BD28" s="106"/>
      <c r="BE28" s="106"/>
      <c r="BF28" s="112"/>
      <c r="BG28" s="112"/>
      <c r="BH28" s="112"/>
      <c r="BI28" s="112"/>
      <c r="BJ28" s="112"/>
      <c r="BK28" s="106"/>
      <c r="BL28" s="106"/>
      <c r="BM28" s="106"/>
      <c r="BN28" s="106"/>
      <c r="BO28" s="113"/>
    </row>
    <row r="29" ht="19.5" customHeight="1">
      <c r="B29" s="161"/>
      <c r="C29" s="162" t="s">
        <v>59</v>
      </c>
      <c r="D29" s="163"/>
      <c r="E29" s="157"/>
      <c r="F29" s="102" t="str">
        <f>IF(E29-D29=0,"",E29-D29)</f>
        <v/>
      </c>
      <c r="G29" s="158">
        <v>0.0</v>
      </c>
      <c r="H29" s="104"/>
      <c r="I29" s="106"/>
      <c r="J29" s="106"/>
      <c r="K29" s="106"/>
      <c r="L29" s="106"/>
      <c r="M29" s="107"/>
      <c r="N29" s="107"/>
      <c r="O29" s="107"/>
      <c r="P29" s="107"/>
      <c r="Q29" s="107"/>
      <c r="R29" s="106"/>
      <c r="S29" s="106"/>
      <c r="T29" s="106"/>
      <c r="U29" s="106"/>
      <c r="V29" s="108"/>
      <c r="W29" s="109"/>
      <c r="X29" s="106"/>
      <c r="Y29" s="106"/>
      <c r="Z29" s="106"/>
      <c r="AA29" s="106"/>
      <c r="AB29" s="110"/>
      <c r="AC29" s="110"/>
      <c r="AD29" s="110"/>
      <c r="AE29" s="110"/>
      <c r="AF29" s="110"/>
      <c r="AG29" s="106"/>
      <c r="AH29" s="106"/>
      <c r="AI29" s="106"/>
      <c r="AJ29" s="106"/>
      <c r="AK29" s="108"/>
      <c r="AL29" s="109"/>
      <c r="AM29" s="106"/>
      <c r="AN29" s="106"/>
      <c r="AO29" s="106"/>
      <c r="AP29" s="106"/>
      <c r="AQ29" s="111"/>
      <c r="AR29" s="111"/>
      <c r="AS29" s="111"/>
      <c r="AT29" s="111"/>
      <c r="AU29" s="111"/>
      <c r="AV29" s="106"/>
      <c r="AW29" s="106"/>
      <c r="AX29" s="106"/>
      <c r="AY29" s="106"/>
      <c r="AZ29" s="108"/>
      <c r="BA29" s="109"/>
      <c r="BB29" s="106"/>
      <c r="BC29" s="106"/>
      <c r="BD29" s="106"/>
      <c r="BE29" s="106"/>
      <c r="BF29" s="112"/>
      <c r="BG29" s="112"/>
      <c r="BH29" s="112"/>
      <c r="BI29" s="112"/>
      <c r="BJ29" s="112"/>
      <c r="BK29" s="106"/>
      <c r="BL29" s="106"/>
      <c r="BM29" s="106"/>
      <c r="BN29" s="106"/>
      <c r="BO29" s="113"/>
    </row>
    <row r="30" ht="19.5" customHeight="1">
      <c r="B30" s="154"/>
      <c r="C30" s="159" t="s">
        <v>60</v>
      </c>
      <c r="D30" s="164"/>
      <c r="E30" s="165"/>
      <c r="F30" s="166"/>
      <c r="G30" s="167"/>
      <c r="H30" s="120"/>
      <c r="I30" s="120"/>
      <c r="J30" s="120"/>
      <c r="K30" s="120"/>
      <c r="L30" s="120"/>
      <c r="M30" s="168"/>
      <c r="N30" s="168"/>
      <c r="O30" s="168"/>
      <c r="P30" s="168"/>
      <c r="Q30" s="168"/>
      <c r="R30" s="120"/>
      <c r="S30" s="120"/>
      <c r="T30" s="120"/>
      <c r="U30" s="120"/>
      <c r="V30" s="120"/>
      <c r="W30" s="120"/>
      <c r="X30" s="120"/>
      <c r="Y30" s="120"/>
      <c r="Z30" s="120"/>
      <c r="AA30" s="120"/>
      <c r="AB30" s="169"/>
      <c r="AC30" s="169"/>
      <c r="AD30" s="169"/>
      <c r="AE30" s="169"/>
      <c r="AF30" s="169"/>
      <c r="AG30" s="120"/>
      <c r="AH30" s="120"/>
      <c r="AI30" s="120"/>
      <c r="AJ30" s="120"/>
      <c r="AK30" s="120"/>
      <c r="AL30" s="120"/>
      <c r="AM30" s="120"/>
      <c r="AN30" s="120"/>
      <c r="AO30" s="120"/>
      <c r="AP30" s="120"/>
      <c r="AQ30" s="121"/>
      <c r="AR30" s="121"/>
      <c r="AS30" s="121"/>
      <c r="AT30" s="121"/>
      <c r="AU30" s="121"/>
      <c r="AV30" s="120"/>
      <c r="AW30" s="120"/>
      <c r="AX30" s="120"/>
      <c r="AY30" s="120"/>
      <c r="AZ30" s="120"/>
      <c r="BA30" s="120"/>
      <c r="BB30" s="120"/>
      <c r="BC30" s="120"/>
      <c r="BD30" s="120"/>
      <c r="BE30" s="120"/>
      <c r="BF30" s="122"/>
      <c r="BG30" s="122"/>
      <c r="BH30" s="122"/>
      <c r="BI30" s="122"/>
      <c r="BJ30" s="122"/>
      <c r="BK30" s="120"/>
      <c r="BL30" s="120"/>
      <c r="BM30" s="120"/>
      <c r="BN30" s="120"/>
      <c r="BO30" s="120"/>
    </row>
    <row r="31" ht="19.5" customHeight="1">
      <c r="B31" s="154"/>
      <c r="C31" s="159" t="s">
        <v>61</v>
      </c>
      <c r="D31" s="164"/>
      <c r="E31" s="165"/>
      <c r="F31" s="166"/>
      <c r="G31" s="167"/>
      <c r="H31" s="120"/>
      <c r="I31" s="120"/>
      <c r="J31" s="120"/>
      <c r="K31" s="120"/>
      <c r="L31" s="120"/>
      <c r="M31" s="168"/>
      <c r="N31" s="168"/>
      <c r="O31" s="168"/>
      <c r="P31" s="168"/>
      <c r="Q31" s="168"/>
      <c r="R31" s="120"/>
      <c r="S31" s="120"/>
      <c r="T31" s="120"/>
      <c r="U31" s="120"/>
      <c r="V31" s="120"/>
      <c r="W31" s="120"/>
      <c r="X31" s="120"/>
      <c r="Y31" s="120"/>
      <c r="Z31" s="120"/>
      <c r="AA31" s="120"/>
      <c r="AB31" s="169"/>
      <c r="AC31" s="169"/>
      <c r="AD31" s="169"/>
      <c r="AE31" s="169"/>
      <c r="AF31" s="169"/>
      <c r="AG31" s="120"/>
      <c r="AH31" s="120"/>
      <c r="AI31" s="120"/>
      <c r="AJ31" s="120"/>
      <c r="AK31" s="120"/>
      <c r="AL31" s="120"/>
      <c r="AM31" s="120"/>
      <c r="AN31" s="120"/>
      <c r="AO31" s="120"/>
      <c r="AP31" s="120"/>
      <c r="AQ31" s="121"/>
      <c r="AR31" s="121"/>
      <c r="AS31" s="121"/>
      <c r="AT31" s="121"/>
      <c r="AU31" s="121"/>
      <c r="AV31" s="120"/>
      <c r="AW31" s="120"/>
      <c r="AX31" s="120"/>
      <c r="AY31" s="120"/>
      <c r="AZ31" s="120"/>
      <c r="BA31" s="120"/>
      <c r="BB31" s="120"/>
      <c r="BC31" s="120"/>
      <c r="BD31" s="120"/>
      <c r="BE31" s="120"/>
      <c r="BF31" s="122"/>
      <c r="BG31" s="122"/>
      <c r="BH31" s="122"/>
      <c r="BI31" s="122"/>
      <c r="BJ31" s="122"/>
      <c r="BK31" s="120"/>
      <c r="BL31" s="120"/>
      <c r="BM31" s="120"/>
      <c r="BN31" s="120"/>
      <c r="BO31" s="120"/>
    </row>
    <row r="32" ht="19.5" customHeight="1">
      <c r="B32" s="114"/>
      <c r="C32" s="115" t="s">
        <v>62</v>
      </c>
      <c r="D32" s="170"/>
      <c r="E32" s="171"/>
      <c r="F32" s="172"/>
      <c r="G32" s="173"/>
      <c r="H32" s="10"/>
      <c r="I32" s="10"/>
      <c r="J32" s="10"/>
      <c r="K32" s="10"/>
      <c r="L32" s="10"/>
      <c r="M32" s="174"/>
      <c r="N32" s="174"/>
      <c r="O32" s="174"/>
      <c r="P32" s="174"/>
      <c r="Q32" s="174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75"/>
      <c r="AC32" s="175"/>
      <c r="AD32" s="175"/>
      <c r="AE32" s="175"/>
      <c r="AF32" s="175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76"/>
      <c r="AR32" s="176"/>
      <c r="AS32" s="176"/>
      <c r="AT32" s="176"/>
      <c r="AU32" s="176"/>
      <c r="AV32" s="10"/>
      <c r="AW32" s="10"/>
      <c r="AX32" s="10"/>
      <c r="AY32" s="10"/>
      <c r="AZ32" s="10"/>
      <c r="BA32" s="10"/>
      <c r="BB32" s="10"/>
      <c r="BC32" s="10"/>
      <c r="BD32" s="10"/>
      <c r="BE32" s="10"/>
      <c r="BF32" s="177"/>
      <c r="BG32" s="177"/>
      <c r="BH32" s="177"/>
      <c r="BI32" s="177"/>
      <c r="BJ32" s="177"/>
      <c r="BK32" s="10"/>
      <c r="BL32" s="10"/>
      <c r="BM32" s="10"/>
      <c r="BN32" s="10"/>
      <c r="BO32" s="10"/>
    </row>
    <row r="33" ht="19.5" customHeight="1">
      <c r="A33" s="178"/>
      <c r="B33" s="179"/>
      <c r="C33" s="180" t="s">
        <v>63</v>
      </c>
      <c r="D33" s="181"/>
      <c r="E33" s="181"/>
      <c r="F33" s="182"/>
      <c r="G33" s="183"/>
      <c r="H33" s="184"/>
      <c r="I33" s="184"/>
      <c r="J33" s="184"/>
      <c r="K33" s="184"/>
      <c r="L33" s="184"/>
      <c r="M33" s="184"/>
      <c r="N33" s="184"/>
      <c r="O33" s="184"/>
      <c r="P33" s="184"/>
      <c r="Q33" s="184"/>
      <c r="R33" s="184"/>
      <c r="S33" s="184"/>
      <c r="T33" s="184"/>
      <c r="U33" s="184"/>
      <c r="V33" s="184"/>
      <c r="W33" s="184"/>
      <c r="X33" s="184"/>
      <c r="Y33" s="184"/>
      <c r="Z33" s="184"/>
      <c r="AA33" s="184"/>
      <c r="AB33" s="184"/>
      <c r="AC33" s="184"/>
      <c r="AD33" s="184"/>
      <c r="AE33" s="184"/>
      <c r="AF33" s="184"/>
      <c r="AG33" s="184"/>
      <c r="AH33" s="184"/>
      <c r="AI33" s="184"/>
      <c r="AJ33" s="184"/>
      <c r="AK33" s="184"/>
      <c r="AL33" s="184"/>
      <c r="AM33" s="184"/>
      <c r="AN33" s="184"/>
      <c r="AO33" s="184"/>
      <c r="AP33" s="184"/>
      <c r="AQ33" s="184"/>
      <c r="AR33" s="184"/>
      <c r="AS33" s="184"/>
      <c r="AT33" s="184"/>
      <c r="AU33" s="184"/>
      <c r="AV33" s="184"/>
      <c r="AW33" s="184"/>
      <c r="AX33" s="184"/>
      <c r="AY33" s="184"/>
      <c r="AZ33" s="184"/>
      <c r="BA33" s="184"/>
      <c r="BB33" s="184"/>
      <c r="BC33" s="184"/>
      <c r="BD33" s="184"/>
      <c r="BE33" s="184"/>
      <c r="BF33" s="184"/>
      <c r="BG33" s="184"/>
      <c r="BH33" s="184"/>
      <c r="BI33" s="184"/>
      <c r="BJ33" s="184"/>
      <c r="BK33" s="184"/>
      <c r="BL33" s="184"/>
      <c r="BM33" s="184"/>
      <c r="BN33" s="184"/>
      <c r="BO33" s="184"/>
    </row>
    <row r="34" ht="19.5" customHeight="1">
      <c r="A34" s="185"/>
      <c r="B34" s="186"/>
      <c r="C34" s="187" t="s">
        <v>64</v>
      </c>
      <c r="D34" s="188"/>
      <c r="E34" s="188"/>
      <c r="F34" s="189"/>
      <c r="G34" s="190"/>
      <c r="H34" s="191"/>
      <c r="I34" s="191"/>
      <c r="J34" s="191"/>
      <c r="K34" s="191"/>
      <c r="L34" s="191"/>
      <c r="M34" s="191"/>
      <c r="N34" s="191"/>
      <c r="O34" s="191"/>
      <c r="P34" s="191"/>
      <c r="Q34" s="191"/>
      <c r="R34" s="191"/>
      <c r="S34" s="191"/>
      <c r="T34" s="191"/>
      <c r="U34" s="191"/>
      <c r="V34" s="191"/>
      <c r="W34" s="191"/>
      <c r="X34" s="191"/>
      <c r="Y34" s="191"/>
      <c r="Z34" s="191"/>
      <c r="AA34" s="191"/>
      <c r="AB34" s="191"/>
      <c r="AC34" s="191"/>
      <c r="AD34" s="191"/>
      <c r="AE34" s="191"/>
      <c r="AF34" s="191"/>
      <c r="AG34" s="191"/>
      <c r="AH34" s="191"/>
      <c r="AI34" s="191"/>
      <c r="AJ34" s="191"/>
      <c r="AK34" s="191"/>
      <c r="AL34" s="191"/>
      <c r="AM34" s="191"/>
      <c r="AN34" s="191"/>
      <c r="AO34" s="191"/>
      <c r="AP34" s="191"/>
      <c r="AQ34" s="191"/>
      <c r="AR34" s="191"/>
      <c r="AS34" s="191"/>
      <c r="AT34" s="191"/>
      <c r="AU34" s="191"/>
      <c r="AV34" s="191"/>
      <c r="AW34" s="191"/>
      <c r="AX34" s="191"/>
      <c r="AY34" s="191"/>
      <c r="AZ34" s="191"/>
      <c r="BA34" s="191"/>
      <c r="BB34" s="191"/>
      <c r="BC34" s="191"/>
      <c r="BD34" s="191"/>
      <c r="BE34" s="191"/>
      <c r="BF34" s="191"/>
      <c r="BG34" s="191"/>
      <c r="BH34" s="191"/>
      <c r="BI34" s="191"/>
      <c r="BJ34" s="191"/>
      <c r="BK34" s="191"/>
      <c r="BL34" s="191"/>
      <c r="BM34" s="191"/>
      <c r="BN34" s="191"/>
      <c r="BO34" s="192"/>
    </row>
    <row r="35" ht="19.5" customHeight="1">
      <c r="A35" s="193"/>
      <c r="B35" s="194"/>
      <c r="C35" s="195" t="s">
        <v>65</v>
      </c>
      <c r="D35" s="194"/>
      <c r="E35" s="194"/>
      <c r="F35" s="194"/>
      <c r="G35" s="194"/>
      <c r="H35" s="194"/>
      <c r="I35" s="194"/>
      <c r="J35" s="194"/>
      <c r="K35" s="194"/>
      <c r="L35" s="194"/>
      <c r="M35" s="194"/>
      <c r="N35" s="194"/>
      <c r="O35" s="194"/>
      <c r="P35" s="194"/>
      <c r="Q35" s="194"/>
      <c r="R35" s="194"/>
      <c r="S35" s="194"/>
      <c r="T35" s="194"/>
      <c r="U35" s="194"/>
      <c r="V35" s="194"/>
      <c r="W35" s="194"/>
      <c r="X35" s="194"/>
      <c r="Y35" s="194"/>
      <c r="Z35" s="194"/>
      <c r="AA35" s="194"/>
      <c r="AB35" s="194"/>
      <c r="AC35" s="194"/>
      <c r="AD35" s="194"/>
      <c r="AE35" s="194"/>
      <c r="AF35" s="194"/>
      <c r="AG35" s="194"/>
      <c r="AH35" s="194"/>
      <c r="AI35" s="194"/>
      <c r="AJ35" s="194"/>
      <c r="AK35" s="194"/>
      <c r="AL35" s="194"/>
      <c r="AM35" s="194"/>
      <c r="AN35" s="194"/>
      <c r="AO35" s="194"/>
      <c r="AP35" s="194"/>
      <c r="AQ35" s="194"/>
      <c r="AR35" s="194"/>
      <c r="AS35" s="194"/>
      <c r="AT35" s="194"/>
      <c r="AU35" s="194"/>
      <c r="AV35" s="194"/>
      <c r="AW35" s="194"/>
      <c r="AX35" s="194"/>
      <c r="AY35" s="194"/>
      <c r="AZ35" s="194"/>
      <c r="BA35" s="194"/>
      <c r="BB35" s="194"/>
      <c r="BC35" s="194"/>
      <c r="BD35" s="194"/>
      <c r="BE35" s="194"/>
      <c r="BF35" s="194"/>
      <c r="BG35" s="194"/>
      <c r="BH35" s="194"/>
      <c r="BI35" s="194"/>
      <c r="BJ35" s="194"/>
      <c r="BK35" s="194"/>
      <c r="BL35" s="194"/>
      <c r="BM35" s="194"/>
      <c r="BN35" s="194"/>
      <c r="BO35" s="194"/>
    </row>
    <row r="36">
      <c r="B36" s="194"/>
      <c r="C36" s="195" t="s">
        <v>66</v>
      </c>
      <c r="D36" s="194"/>
      <c r="E36" s="194"/>
      <c r="F36" s="194"/>
      <c r="G36" s="194"/>
      <c r="H36" s="194"/>
      <c r="I36" s="194"/>
      <c r="J36" s="194"/>
      <c r="K36" s="194"/>
      <c r="L36" s="194"/>
      <c r="M36" s="194"/>
      <c r="N36" s="194"/>
      <c r="O36" s="194"/>
      <c r="P36" s="194"/>
      <c r="Q36" s="194"/>
      <c r="R36" s="194"/>
      <c r="S36" s="194"/>
      <c r="T36" s="194"/>
      <c r="U36" s="194"/>
      <c r="V36" s="194"/>
      <c r="W36" s="194"/>
      <c r="X36" s="194"/>
      <c r="Y36" s="194"/>
      <c r="Z36" s="194"/>
      <c r="AA36" s="194"/>
      <c r="AB36" s="194"/>
      <c r="AC36" s="194"/>
      <c r="AD36" s="194"/>
      <c r="AE36" s="194"/>
      <c r="AF36" s="194"/>
      <c r="AG36" s="194"/>
      <c r="AH36" s="194"/>
      <c r="AI36" s="194"/>
      <c r="AJ36" s="194"/>
      <c r="AK36" s="194"/>
      <c r="AL36" s="194"/>
      <c r="AM36" s="194"/>
      <c r="AN36" s="194"/>
      <c r="AO36" s="194"/>
      <c r="AP36" s="194"/>
      <c r="AQ36" s="194"/>
      <c r="AR36" s="194"/>
      <c r="AS36" s="194"/>
      <c r="AT36" s="194"/>
      <c r="AU36" s="194"/>
      <c r="AV36" s="194"/>
      <c r="AW36" s="194"/>
      <c r="AX36" s="194"/>
      <c r="AY36" s="194"/>
      <c r="AZ36" s="194"/>
      <c r="BA36" s="194"/>
      <c r="BB36" s="194"/>
      <c r="BC36" s="194"/>
      <c r="BD36" s="194"/>
      <c r="BE36" s="194"/>
      <c r="BF36" s="194"/>
      <c r="BG36" s="194"/>
      <c r="BH36" s="194"/>
      <c r="BI36" s="194"/>
      <c r="BJ36" s="194"/>
      <c r="BK36" s="194"/>
      <c r="BL36" s="194"/>
      <c r="BM36" s="194"/>
      <c r="BN36" s="194"/>
      <c r="BO36" s="194"/>
    </row>
    <row r="37">
      <c r="B37" s="194"/>
      <c r="C37" s="195" t="s">
        <v>67</v>
      </c>
      <c r="D37" s="194"/>
      <c r="E37" s="194"/>
      <c r="F37" s="194"/>
      <c r="G37" s="194"/>
      <c r="H37" s="194"/>
      <c r="I37" s="194"/>
      <c r="J37" s="194"/>
      <c r="K37" s="194"/>
      <c r="L37" s="194"/>
      <c r="M37" s="194"/>
      <c r="N37" s="194"/>
      <c r="O37" s="194"/>
      <c r="P37" s="194"/>
      <c r="Q37" s="194"/>
      <c r="R37" s="194"/>
      <c r="S37" s="194"/>
      <c r="T37" s="194"/>
      <c r="U37" s="194"/>
      <c r="V37" s="194"/>
      <c r="W37" s="194"/>
      <c r="X37" s="194"/>
      <c r="Y37" s="194"/>
      <c r="Z37" s="194"/>
      <c r="AA37" s="194"/>
      <c r="AB37" s="194"/>
      <c r="AC37" s="194"/>
      <c r="AD37" s="194"/>
      <c r="AE37" s="194"/>
      <c r="AF37" s="194"/>
      <c r="AG37" s="194"/>
      <c r="AH37" s="194"/>
      <c r="AI37" s="194"/>
      <c r="AJ37" s="194"/>
      <c r="AK37" s="194"/>
      <c r="AL37" s="194"/>
      <c r="AM37" s="194"/>
      <c r="AN37" s="194"/>
      <c r="AO37" s="194"/>
      <c r="AP37" s="194"/>
      <c r="AQ37" s="194"/>
      <c r="AR37" s="194"/>
      <c r="AS37" s="194"/>
      <c r="AT37" s="194"/>
      <c r="AU37" s="194"/>
      <c r="AV37" s="194"/>
      <c r="AW37" s="194"/>
      <c r="AX37" s="194"/>
      <c r="AY37" s="194"/>
      <c r="AZ37" s="194"/>
      <c r="BA37" s="194"/>
      <c r="BB37" s="194"/>
      <c r="BC37" s="194"/>
      <c r="BD37" s="194"/>
      <c r="BE37" s="194"/>
      <c r="BF37" s="194"/>
      <c r="BG37" s="194"/>
      <c r="BH37" s="194"/>
      <c r="BI37" s="194"/>
      <c r="BJ37" s="194"/>
      <c r="BK37" s="194"/>
      <c r="BL37" s="194"/>
      <c r="BM37" s="194"/>
      <c r="BN37" s="194"/>
      <c r="BO37" s="194"/>
    </row>
    <row r="38">
      <c r="B38" s="194"/>
      <c r="C38" s="194"/>
      <c r="D38" s="194"/>
      <c r="E38" s="194"/>
      <c r="F38" s="194"/>
      <c r="G38" s="194"/>
      <c r="H38" s="194"/>
      <c r="I38" s="194"/>
      <c r="J38" s="194"/>
      <c r="K38" s="194"/>
      <c r="L38" s="194"/>
      <c r="M38" s="194"/>
      <c r="N38" s="194"/>
      <c r="O38" s="194"/>
      <c r="P38" s="194"/>
      <c r="Q38" s="194"/>
      <c r="R38" s="194"/>
      <c r="S38" s="194"/>
      <c r="T38" s="194"/>
      <c r="U38" s="194"/>
      <c r="V38" s="194"/>
      <c r="W38" s="194"/>
      <c r="X38" s="194"/>
      <c r="Y38" s="194"/>
      <c r="Z38" s="194"/>
      <c r="AA38" s="194"/>
      <c r="AB38" s="194"/>
      <c r="AC38" s="194"/>
      <c r="AD38" s="194"/>
      <c r="AE38" s="194"/>
      <c r="AF38" s="194"/>
      <c r="AG38" s="194"/>
      <c r="AH38" s="194"/>
      <c r="AI38" s="194"/>
      <c r="AJ38" s="194"/>
      <c r="AK38" s="194"/>
      <c r="AL38" s="194"/>
      <c r="AM38" s="194"/>
      <c r="AN38" s="194"/>
      <c r="AO38" s="194"/>
      <c r="AP38" s="194"/>
      <c r="AQ38" s="194"/>
      <c r="AR38" s="194"/>
      <c r="AS38" s="194"/>
      <c r="AT38" s="194"/>
      <c r="AU38" s="194"/>
      <c r="AV38" s="194"/>
      <c r="AW38" s="194"/>
      <c r="AX38" s="194"/>
      <c r="AY38" s="194"/>
      <c r="AZ38" s="194"/>
      <c r="BA38" s="194"/>
      <c r="BB38" s="194"/>
      <c r="BC38" s="194"/>
      <c r="BD38" s="194"/>
      <c r="BE38" s="194"/>
      <c r="BF38" s="194"/>
      <c r="BG38" s="194"/>
      <c r="BH38" s="194"/>
      <c r="BI38" s="194"/>
      <c r="BJ38" s="194"/>
      <c r="BK38" s="194"/>
      <c r="BL38" s="194"/>
      <c r="BM38" s="194"/>
      <c r="BN38" s="194"/>
      <c r="BO38" s="194"/>
    </row>
    <row r="39">
      <c r="B39" s="194"/>
      <c r="C39" s="194"/>
      <c r="D39" s="194"/>
      <c r="E39" s="194"/>
      <c r="F39" s="194"/>
      <c r="G39" s="194"/>
      <c r="H39" s="194"/>
      <c r="I39" s="194"/>
      <c r="J39" s="194"/>
      <c r="K39" s="194"/>
      <c r="L39" s="194"/>
      <c r="M39" s="194"/>
      <c r="N39" s="194"/>
      <c r="O39" s="194"/>
      <c r="P39" s="194"/>
      <c r="Q39" s="194"/>
      <c r="R39" s="194"/>
      <c r="S39" s="194"/>
      <c r="T39" s="194"/>
      <c r="U39" s="194"/>
      <c r="V39" s="194"/>
      <c r="W39" s="194"/>
      <c r="X39" s="194"/>
      <c r="Y39" s="194"/>
      <c r="Z39" s="194"/>
      <c r="AA39" s="194"/>
      <c r="AB39" s="194"/>
      <c r="AC39" s="194"/>
      <c r="AD39" s="194"/>
      <c r="AE39" s="194"/>
      <c r="AF39" s="194"/>
      <c r="AG39" s="194"/>
      <c r="AH39" s="194"/>
      <c r="AI39" s="194"/>
      <c r="AJ39" s="194"/>
      <c r="AK39" s="194"/>
      <c r="AL39" s="194"/>
      <c r="AM39" s="194"/>
      <c r="AN39" s="194"/>
      <c r="AO39" s="194"/>
      <c r="AP39" s="194"/>
      <c r="AQ39" s="194"/>
      <c r="AR39" s="194"/>
      <c r="AS39" s="194"/>
      <c r="AT39" s="194"/>
      <c r="AU39" s="194"/>
      <c r="AV39" s="194"/>
      <c r="AW39" s="194"/>
      <c r="AX39" s="194"/>
      <c r="AY39" s="194"/>
      <c r="AZ39" s="194"/>
      <c r="BA39" s="194"/>
      <c r="BB39" s="194"/>
      <c r="BC39" s="194"/>
      <c r="BD39" s="194"/>
      <c r="BE39" s="194"/>
      <c r="BF39" s="194"/>
      <c r="BG39" s="194"/>
      <c r="BH39" s="194"/>
      <c r="BI39" s="194"/>
      <c r="BJ39" s="194"/>
      <c r="BK39" s="194"/>
      <c r="BL39" s="194"/>
      <c r="BM39" s="194"/>
      <c r="BN39" s="194"/>
      <c r="BO39" s="194"/>
    </row>
    <row r="40">
      <c r="B40" s="194"/>
      <c r="C40" s="194"/>
      <c r="D40" s="194"/>
      <c r="E40" s="194"/>
      <c r="F40" s="194"/>
      <c r="G40" s="194"/>
      <c r="H40" s="194"/>
      <c r="I40" s="194"/>
      <c r="J40" s="194"/>
      <c r="K40" s="194"/>
      <c r="L40" s="194"/>
      <c r="M40" s="194"/>
      <c r="N40" s="194"/>
      <c r="O40" s="194"/>
      <c r="P40" s="194"/>
      <c r="Q40" s="194"/>
      <c r="R40" s="194"/>
      <c r="S40" s="194"/>
      <c r="T40" s="194"/>
      <c r="U40" s="194"/>
      <c r="V40" s="194"/>
      <c r="W40" s="194"/>
      <c r="X40" s="194"/>
      <c r="Y40" s="194"/>
      <c r="Z40" s="194"/>
      <c r="AA40" s="194"/>
      <c r="AB40" s="194"/>
      <c r="AC40" s="194"/>
      <c r="AD40" s="194"/>
      <c r="AE40" s="194"/>
      <c r="AF40" s="194"/>
      <c r="AG40" s="194"/>
      <c r="AH40" s="194"/>
      <c r="AI40" s="194"/>
      <c r="AJ40" s="194"/>
      <c r="AK40" s="194"/>
      <c r="AL40" s="194"/>
      <c r="AM40" s="194"/>
      <c r="AN40" s="194"/>
      <c r="AO40" s="194"/>
      <c r="AP40" s="194"/>
      <c r="AQ40" s="194"/>
      <c r="AR40" s="194"/>
      <c r="AS40" s="194"/>
      <c r="AT40" s="194"/>
      <c r="AU40" s="194"/>
      <c r="AV40" s="194"/>
      <c r="AW40" s="194"/>
      <c r="AX40" s="194"/>
      <c r="AY40" s="194"/>
      <c r="AZ40" s="194"/>
      <c r="BA40" s="194"/>
      <c r="BB40" s="194"/>
      <c r="BC40" s="194"/>
      <c r="BD40" s="194"/>
      <c r="BE40" s="194"/>
      <c r="BF40" s="194"/>
      <c r="BG40" s="194"/>
      <c r="BH40" s="194"/>
      <c r="BI40" s="194"/>
      <c r="BJ40" s="194"/>
      <c r="BK40" s="194"/>
      <c r="BL40" s="194"/>
      <c r="BM40" s="194"/>
      <c r="BN40" s="194"/>
      <c r="BO40" s="194"/>
    </row>
    <row r="41">
      <c r="B41" s="194"/>
      <c r="C41" s="196"/>
      <c r="D41" s="194"/>
      <c r="E41" s="194"/>
      <c r="F41" s="194"/>
      <c r="G41" s="194"/>
      <c r="H41" s="194"/>
      <c r="I41" s="194"/>
      <c r="J41" s="194"/>
      <c r="K41" s="194"/>
      <c r="L41" s="194"/>
      <c r="M41" s="194"/>
      <c r="N41" s="194"/>
      <c r="O41" s="194"/>
      <c r="P41" s="194"/>
      <c r="Q41" s="194"/>
      <c r="R41" s="194"/>
      <c r="S41" s="194"/>
      <c r="T41" s="194"/>
      <c r="U41" s="194"/>
      <c r="V41" s="194"/>
      <c r="W41" s="194"/>
      <c r="X41" s="194"/>
      <c r="Y41" s="194"/>
      <c r="Z41" s="194"/>
      <c r="AA41" s="194"/>
      <c r="AB41" s="194"/>
      <c r="AC41" s="194"/>
      <c r="AD41" s="194"/>
      <c r="AE41" s="194"/>
      <c r="AF41" s="194"/>
      <c r="AG41" s="194"/>
      <c r="AH41" s="194"/>
      <c r="AI41" s="194"/>
      <c r="AJ41" s="194"/>
      <c r="AK41" s="194"/>
      <c r="AL41" s="194"/>
      <c r="AM41" s="194"/>
      <c r="AN41" s="194"/>
      <c r="AO41" s="194"/>
      <c r="AP41" s="194"/>
      <c r="AQ41" s="194"/>
      <c r="AR41" s="194"/>
      <c r="AS41" s="194"/>
      <c r="AT41" s="194"/>
      <c r="AU41" s="194"/>
      <c r="AV41" s="194"/>
      <c r="AW41" s="194"/>
      <c r="AX41" s="194"/>
      <c r="AY41" s="194"/>
      <c r="AZ41" s="194"/>
      <c r="BA41" s="194"/>
      <c r="BB41" s="194"/>
      <c r="BC41" s="194"/>
      <c r="BD41" s="194"/>
      <c r="BE41" s="194"/>
      <c r="BF41" s="194"/>
      <c r="BG41" s="194"/>
      <c r="BH41" s="194"/>
      <c r="BI41" s="194"/>
      <c r="BJ41" s="194"/>
      <c r="BK41" s="194"/>
      <c r="BL41" s="194"/>
      <c r="BM41" s="194"/>
      <c r="BN41" s="194"/>
      <c r="BO41" s="194"/>
    </row>
    <row r="42">
      <c r="B42" s="194"/>
      <c r="C42" s="194"/>
      <c r="D42" s="194"/>
      <c r="E42" s="194"/>
      <c r="F42" s="194"/>
      <c r="G42" s="194"/>
      <c r="H42" s="194"/>
      <c r="I42" s="194"/>
      <c r="J42" s="194"/>
      <c r="K42" s="194"/>
      <c r="L42" s="194"/>
      <c r="M42" s="194"/>
      <c r="N42" s="194"/>
      <c r="O42" s="194"/>
      <c r="P42" s="194"/>
      <c r="Q42" s="194"/>
      <c r="R42" s="194"/>
      <c r="S42" s="194"/>
      <c r="T42" s="194"/>
      <c r="U42" s="194"/>
      <c r="V42" s="194"/>
      <c r="W42" s="194"/>
      <c r="X42" s="194"/>
      <c r="Y42" s="194"/>
      <c r="Z42" s="194"/>
      <c r="AA42" s="194"/>
      <c r="AB42" s="194"/>
      <c r="AC42" s="194"/>
      <c r="AD42" s="194"/>
      <c r="AE42" s="194"/>
      <c r="AF42" s="194"/>
      <c r="AG42" s="194"/>
      <c r="AH42" s="194"/>
      <c r="AI42" s="194"/>
      <c r="AJ42" s="194"/>
      <c r="AK42" s="194"/>
      <c r="AL42" s="194"/>
      <c r="AM42" s="194"/>
      <c r="AN42" s="194"/>
      <c r="AO42" s="194"/>
      <c r="AP42" s="194"/>
      <c r="AQ42" s="194"/>
      <c r="AR42" s="194"/>
      <c r="AS42" s="194"/>
      <c r="AT42" s="194"/>
      <c r="AU42" s="194"/>
      <c r="AV42" s="194"/>
      <c r="AW42" s="194"/>
      <c r="AX42" s="194"/>
      <c r="AY42" s="194"/>
      <c r="AZ42" s="194"/>
      <c r="BA42" s="194"/>
      <c r="BB42" s="194"/>
      <c r="BC42" s="194"/>
      <c r="BD42" s="194"/>
      <c r="BE42" s="194"/>
      <c r="BF42" s="194"/>
      <c r="BG42" s="194"/>
      <c r="BH42" s="194"/>
      <c r="BI42" s="194"/>
      <c r="BJ42" s="194"/>
      <c r="BK42" s="194"/>
      <c r="BL42" s="194"/>
      <c r="BM42" s="194"/>
      <c r="BN42" s="194"/>
      <c r="BO42" s="194"/>
    </row>
    <row r="43">
      <c r="B43" s="194"/>
      <c r="C43" s="194"/>
      <c r="D43" s="194"/>
      <c r="E43" s="194"/>
      <c r="F43" s="194"/>
      <c r="G43" s="194"/>
      <c r="H43" s="194"/>
      <c r="I43" s="194"/>
      <c r="J43" s="194"/>
      <c r="K43" s="194"/>
      <c r="L43" s="194"/>
      <c r="M43" s="194"/>
      <c r="N43" s="194"/>
      <c r="O43" s="194"/>
      <c r="P43" s="194"/>
      <c r="Q43" s="194"/>
      <c r="R43" s="194"/>
      <c r="S43" s="194"/>
      <c r="T43" s="194"/>
      <c r="U43" s="194"/>
      <c r="V43" s="194"/>
      <c r="W43" s="194"/>
      <c r="X43" s="194"/>
      <c r="Y43" s="194"/>
      <c r="Z43" s="194"/>
      <c r="AA43" s="194"/>
      <c r="AB43" s="194"/>
      <c r="AC43" s="194"/>
      <c r="AD43" s="194"/>
      <c r="AE43" s="194"/>
      <c r="AF43" s="194"/>
      <c r="AG43" s="194"/>
      <c r="AH43" s="194"/>
      <c r="AI43" s="194"/>
      <c r="AJ43" s="194"/>
      <c r="AK43" s="194"/>
      <c r="AL43" s="194"/>
      <c r="AM43" s="194"/>
      <c r="AN43" s="194"/>
      <c r="AO43" s="194"/>
      <c r="AP43" s="194"/>
      <c r="AQ43" s="194"/>
      <c r="AR43" s="194"/>
      <c r="AS43" s="194"/>
      <c r="AT43" s="194"/>
      <c r="AU43" s="194"/>
      <c r="AV43" s="194"/>
      <c r="AW43" s="194"/>
      <c r="AX43" s="194"/>
      <c r="AY43" s="194"/>
      <c r="AZ43" s="194"/>
      <c r="BA43" s="194"/>
      <c r="BB43" s="194"/>
      <c r="BC43" s="194"/>
      <c r="BD43" s="194"/>
      <c r="BE43" s="194"/>
      <c r="BF43" s="194"/>
      <c r="BG43" s="194"/>
      <c r="BH43" s="194"/>
      <c r="BI43" s="194"/>
      <c r="BJ43" s="194"/>
      <c r="BK43" s="194"/>
      <c r="BL43" s="194"/>
      <c r="BM43" s="194"/>
      <c r="BN43" s="194"/>
      <c r="BO43" s="194"/>
    </row>
    <row r="44">
      <c r="B44" s="194"/>
      <c r="C44" s="194"/>
      <c r="D44" s="194"/>
      <c r="E44" s="194"/>
      <c r="F44" s="194"/>
      <c r="G44" s="194"/>
      <c r="H44" s="194"/>
      <c r="I44" s="194"/>
      <c r="J44" s="194"/>
      <c r="K44" s="194"/>
      <c r="L44" s="194"/>
      <c r="M44" s="194"/>
      <c r="N44" s="194"/>
      <c r="O44" s="194"/>
      <c r="P44" s="194"/>
      <c r="Q44" s="194"/>
      <c r="R44" s="194"/>
      <c r="S44" s="194"/>
      <c r="T44" s="194"/>
      <c r="U44" s="194"/>
      <c r="V44" s="194"/>
      <c r="W44" s="194"/>
      <c r="X44" s="194"/>
      <c r="Y44" s="194"/>
      <c r="Z44" s="194"/>
      <c r="AA44" s="194"/>
      <c r="AB44" s="194"/>
      <c r="AC44" s="194"/>
      <c r="AD44" s="194"/>
      <c r="AE44" s="194"/>
      <c r="AF44" s="194"/>
      <c r="AG44" s="194"/>
      <c r="AH44" s="194"/>
      <c r="AI44" s="194"/>
      <c r="AJ44" s="194"/>
      <c r="AK44" s="194"/>
      <c r="AL44" s="194"/>
      <c r="AM44" s="194"/>
      <c r="AN44" s="194"/>
      <c r="AO44" s="194"/>
      <c r="AP44" s="194"/>
      <c r="AQ44" s="194"/>
      <c r="AR44" s="194"/>
      <c r="AS44" s="194"/>
      <c r="AT44" s="194"/>
      <c r="AU44" s="194"/>
      <c r="AV44" s="194"/>
      <c r="AW44" s="194"/>
      <c r="AX44" s="194"/>
      <c r="AY44" s="194"/>
      <c r="AZ44" s="194"/>
      <c r="BA44" s="194"/>
      <c r="BB44" s="194"/>
      <c r="BC44" s="194"/>
      <c r="BD44" s="194"/>
      <c r="BE44" s="194"/>
      <c r="BF44" s="194"/>
      <c r="BG44" s="194"/>
      <c r="BH44" s="194"/>
      <c r="BI44" s="194"/>
      <c r="BJ44" s="194"/>
      <c r="BK44" s="194"/>
      <c r="BL44" s="194"/>
      <c r="BM44" s="194"/>
      <c r="BN44" s="194"/>
      <c r="BO44" s="194"/>
    </row>
    <row r="45">
      <c r="B45" s="194"/>
      <c r="C45" s="194"/>
      <c r="D45" s="194"/>
      <c r="E45" s="194"/>
      <c r="F45" s="194"/>
      <c r="G45" s="194"/>
      <c r="H45" s="194"/>
      <c r="I45" s="194"/>
      <c r="J45" s="194"/>
      <c r="K45" s="194"/>
      <c r="L45" s="194"/>
      <c r="M45" s="194"/>
      <c r="N45" s="194"/>
      <c r="O45" s="194"/>
      <c r="P45" s="194"/>
      <c r="Q45" s="194"/>
      <c r="R45" s="194"/>
      <c r="S45" s="194"/>
      <c r="T45" s="194"/>
      <c r="U45" s="194"/>
      <c r="V45" s="194"/>
      <c r="W45" s="194"/>
      <c r="X45" s="194"/>
      <c r="Y45" s="194"/>
      <c r="Z45" s="194"/>
      <c r="AA45" s="194"/>
      <c r="AB45" s="194"/>
      <c r="AC45" s="194"/>
      <c r="AD45" s="194"/>
      <c r="AE45" s="194"/>
      <c r="AF45" s="194"/>
      <c r="AG45" s="194"/>
      <c r="AH45" s="194"/>
      <c r="AI45" s="194"/>
      <c r="AJ45" s="194"/>
      <c r="AK45" s="194"/>
      <c r="AL45" s="194"/>
      <c r="AM45" s="194"/>
      <c r="AN45" s="194"/>
      <c r="AO45" s="194"/>
      <c r="AP45" s="194"/>
      <c r="AQ45" s="194"/>
      <c r="AR45" s="194"/>
      <c r="AS45" s="194"/>
      <c r="AT45" s="194"/>
      <c r="AU45" s="194"/>
      <c r="AV45" s="194"/>
      <c r="AW45" s="194"/>
      <c r="AX45" s="194"/>
      <c r="AY45" s="194"/>
      <c r="AZ45" s="194"/>
      <c r="BA45" s="194"/>
      <c r="BB45" s="194"/>
      <c r="BC45" s="194"/>
      <c r="BD45" s="194"/>
      <c r="BE45" s="194"/>
      <c r="BF45" s="194"/>
      <c r="BG45" s="194"/>
      <c r="BH45" s="194"/>
      <c r="BI45" s="194"/>
      <c r="BJ45" s="194"/>
      <c r="BK45" s="194"/>
      <c r="BL45" s="194"/>
      <c r="BM45" s="194"/>
      <c r="BN45" s="194"/>
      <c r="BO45" s="194"/>
    </row>
    <row r="46">
      <c r="B46" s="194"/>
      <c r="C46" s="194"/>
      <c r="D46" s="194"/>
      <c r="E46" s="194"/>
      <c r="F46" s="194"/>
      <c r="G46" s="194"/>
      <c r="H46" s="194"/>
      <c r="I46" s="194"/>
      <c r="J46" s="194"/>
      <c r="K46" s="194"/>
      <c r="L46" s="194"/>
      <c r="M46" s="194"/>
      <c r="N46" s="194"/>
      <c r="O46" s="194"/>
      <c r="P46" s="194"/>
      <c r="Q46" s="194"/>
      <c r="R46" s="194"/>
      <c r="S46" s="194"/>
      <c r="T46" s="194"/>
      <c r="U46" s="194"/>
      <c r="V46" s="194"/>
      <c r="W46" s="194"/>
      <c r="X46" s="194"/>
      <c r="Y46" s="194"/>
      <c r="Z46" s="194"/>
      <c r="AA46" s="194"/>
      <c r="AB46" s="194"/>
      <c r="AC46" s="194"/>
      <c r="AD46" s="194"/>
      <c r="AE46" s="194"/>
      <c r="AF46" s="194"/>
      <c r="AG46" s="194"/>
      <c r="AH46" s="194"/>
      <c r="AI46" s="194"/>
      <c r="AJ46" s="194"/>
      <c r="AK46" s="194"/>
      <c r="AL46" s="194"/>
      <c r="AM46" s="194"/>
      <c r="AN46" s="194"/>
      <c r="AO46" s="194"/>
      <c r="AP46" s="194"/>
      <c r="AQ46" s="194"/>
      <c r="AR46" s="194"/>
      <c r="AS46" s="194"/>
      <c r="AT46" s="194"/>
      <c r="AU46" s="194"/>
      <c r="AV46" s="194"/>
      <c r="AW46" s="194"/>
      <c r="AX46" s="194"/>
      <c r="AY46" s="194"/>
      <c r="AZ46" s="194"/>
      <c r="BA46" s="194"/>
      <c r="BB46" s="194"/>
      <c r="BC46" s="194"/>
      <c r="BD46" s="194"/>
      <c r="BE46" s="194"/>
      <c r="BF46" s="194"/>
      <c r="BG46" s="194"/>
      <c r="BH46" s="194"/>
      <c r="BI46" s="194"/>
      <c r="BJ46" s="194"/>
      <c r="BK46" s="194"/>
      <c r="BL46" s="194"/>
      <c r="BM46" s="194"/>
      <c r="BN46" s="194"/>
      <c r="BO46" s="194"/>
    </row>
    <row r="47">
      <c r="B47" s="194"/>
      <c r="C47" s="194"/>
      <c r="D47" s="194"/>
      <c r="E47" s="194"/>
      <c r="F47" s="194"/>
      <c r="G47" s="194"/>
      <c r="H47" s="194"/>
      <c r="I47" s="194"/>
      <c r="J47" s="194"/>
      <c r="K47" s="194"/>
      <c r="L47" s="194"/>
      <c r="M47" s="194"/>
      <c r="N47" s="194"/>
      <c r="O47" s="194"/>
      <c r="P47" s="194"/>
      <c r="Q47" s="194"/>
      <c r="R47" s="194"/>
      <c r="S47" s="194"/>
      <c r="T47" s="194"/>
      <c r="U47" s="194"/>
      <c r="V47" s="194"/>
      <c r="W47" s="194"/>
      <c r="X47" s="194"/>
      <c r="Y47" s="194"/>
      <c r="Z47" s="194"/>
      <c r="AA47" s="194"/>
      <c r="AB47" s="194"/>
      <c r="AC47" s="194"/>
      <c r="AD47" s="194"/>
      <c r="AE47" s="194"/>
      <c r="AF47" s="194"/>
      <c r="AG47" s="194"/>
      <c r="AH47" s="194"/>
      <c r="AI47" s="194"/>
      <c r="AJ47" s="194"/>
      <c r="AK47" s="194"/>
      <c r="AL47" s="194"/>
      <c r="AM47" s="194"/>
      <c r="AN47" s="194"/>
      <c r="AO47" s="194"/>
      <c r="AP47" s="194"/>
      <c r="AQ47" s="194"/>
      <c r="AR47" s="194"/>
      <c r="AS47" s="194"/>
      <c r="AT47" s="194"/>
      <c r="AU47" s="194"/>
      <c r="AV47" s="194"/>
      <c r="AW47" s="194"/>
      <c r="AX47" s="194"/>
      <c r="AY47" s="194"/>
      <c r="AZ47" s="194"/>
      <c r="BA47" s="194"/>
      <c r="BB47" s="194"/>
      <c r="BC47" s="194"/>
      <c r="BD47" s="194"/>
      <c r="BE47" s="194"/>
      <c r="BF47" s="194"/>
      <c r="BG47" s="194"/>
      <c r="BH47" s="194"/>
      <c r="BI47" s="194"/>
      <c r="BJ47" s="194"/>
      <c r="BK47" s="194"/>
      <c r="BL47" s="194"/>
      <c r="BM47" s="194"/>
      <c r="BN47" s="194"/>
      <c r="BO47" s="194"/>
    </row>
    <row r="48">
      <c r="B48" s="194"/>
      <c r="C48" s="194"/>
      <c r="D48" s="194"/>
      <c r="E48" s="194"/>
      <c r="F48" s="194"/>
      <c r="G48" s="194"/>
      <c r="H48" s="194"/>
      <c r="I48" s="194"/>
      <c r="J48" s="194"/>
      <c r="K48" s="194"/>
      <c r="L48" s="194"/>
      <c r="M48" s="194"/>
      <c r="N48" s="194"/>
      <c r="O48" s="194"/>
      <c r="P48" s="194"/>
      <c r="Q48" s="194"/>
      <c r="R48" s="194"/>
      <c r="S48" s="194"/>
      <c r="T48" s="194"/>
      <c r="U48" s="194"/>
      <c r="V48" s="194"/>
      <c r="W48" s="194"/>
      <c r="X48" s="194"/>
      <c r="Y48" s="194"/>
      <c r="Z48" s="194"/>
      <c r="AA48" s="194"/>
      <c r="AB48" s="194"/>
      <c r="AC48" s="194"/>
      <c r="AD48" s="194"/>
      <c r="AE48" s="194"/>
      <c r="AF48" s="194"/>
      <c r="AG48" s="194"/>
      <c r="AH48" s="194"/>
      <c r="AI48" s="194"/>
      <c r="AJ48" s="194"/>
      <c r="AK48" s="194"/>
      <c r="AL48" s="194"/>
      <c r="AM48" s="194"/>
      <c r="AN48" s="194"/>
      <c r="AO48" s="194"/>
      <c r="AP48" s="194"/>
      <c r="AQ48" s="194"/>
      <c r="AR48" s="194"/>
      <c r="AS48" s="194"/>
      <c r="AT48" s="194"/>
      <c r="AU48" s="194"/>
      <c r="AV48" s="194"/>
      <c r="AW48" s="194"/>
      <c r="AX48" s="194"/>
      <c r="AY48" s="194"/>
      <c r="AZ48" s="194"/>
      <c r="BA48" s="194"/>
      <c r="BB48" s="194"/>
      <c r="BC48" s="194"/>
      <c r="BD48" s="194"/>
      <c r="BE48" s="194"/>
      <c r="BF48" s="194"/>
      <c r="BG48" s="194"/>
      <c r="BH48" s="194"/>
      <c r="BI48" s="194"/>
      <c r="BJ48" s="194"/>
      <c r="BK48" s="194"/>
      <c r="BL48" s="194"/>
      <c r="BM48" s="194"/>
      <c r="BN48" s="194"/>
      <c r="BO48" s="194"/>
    </row>
    <row r="49">
      <c r="B49" s="194"/>
      <c r="C49" s="194"/>
      <c r="D49" s="194"/>
      <c r="E49" s="194"/>
      <c r="F49" s="194"/>
      <c r="G49" s="194"/>
      <c r="H49" s="194"/>
      <c r="I49" s="194"/>
      <c r="J49" s="194"/>
      <c r="K49" s="194"/>
      <c r="L49" s="194"/>
      <c r="M49" s="194"/>
      <c r="N49" s="194"/>
      <c r="O49" s="194"/>
      <c r="P49" s="194"/>
      <c r="Q49" s="194"/>
      <c r="R49" s="194"/>
      <c r="S49" s="194"/>
      <c r="T49" s="194"/>
      <c r="U49" s="194"/>
      <c r="V49" s="194"/>
      <c r="W49" s="194"/>
      <c r="X49" s="194"/>
      <c r="Y49" s="194"/>
      <c r="Z49" s="194"/>
      <c r="AA49" s="194"/>
      <c r="AB49" s="194"/>
      <c r="AC49" s="194"/>
      <c r="AD49" s="194"/>
      <c r="AE49" s="194"/>
      <c r="AF49" s="194"/>
      <c r="AG49" s="194"/>
      <c r="AH49" s="194"/>
      <c r="AI49" s="194"/>
      <c r="AJ49" s="194"/>
      <c r="AK49" s="194"/>
      <c r="AL49" s="194"/>
      <c r="AM49" s="194"/>
      <c r="AN49" s="194"/>
      <c r="AO49" s="194"/>
      <c r="AP49" s="194"/>
      <c r="AQ49" s="194"/>
      <c r="AR49" s="194"/>
      <c r="AS49" s="194"/>
      <c r="AT49" s="194"/>
      <c r="AU49" s="194"/>
      <c r="AV49" s="194"/>
      <c r="AW49" s="194"/>
      <c r="AX49" s="194"/>
      <c r="AY49" s="194"/>
      <c r="AZ49" s="194"/>
      <c r="BA49" s="194"/>
      <c r="BB49" s="194"/>
      <c r="BC49" s="194"/>
      <c r="BD49" s="194"/>
      <c r="BE49" s="194"/>
      <c r="BF49" s="194"/>
      <c r="BG49" s="194"/>
      <c r="BH49" s="194"/>
      <c r="BI49" s="194"/>
      <c r="BJ49" s="194"/>
      <c r="BK49" s="194"/>
      <c r="BL49" s="194"/>
      <c r="BM49" s="194"/>
      <c r="BN49" s="194"/>
      <c r="BO49" s="194"/>
    </row>
    <row r="50">
      <c r="B50" s="194"/>
      <c r="C50" s="194"/>
      <c r="D50" s="194"/>
      <c r="E50" s="194"/>
      <c r="F50" s="194"/>
      <c r="G50" s="194"/>
      <c r="H50" s="194"/>
      <c r="I50" s="194"/>
      <c r="J50" s="194"/>
      <c r="K50" s="194"/>
      <c r="L50" s="194"/>
      <c r="M50" s="194"/>
      <c r="N50" s="194"/>
      <c r="O50" s="194"/>
      <c r="P50" s="194"/>
      <c r="Q50" s="194"/>
      <c r="R50" s="194"/>
      <c r="S50" s="194"/>
      <c r="T50" s="194"/>
      <c r="U50" s="194"/>
      <c r="V50" s="194"/>
      <c r="W50" s="194"/>
      <c r="X50" s="194"/>
      <c r="Y50" s="194"/>
      <c r="Z50" s="194"/>
      <c r="AA50" s="194"/>
      <c r="AB50" s="194"/>
      <c r="AC50" s="194"/>
      <c r="AD50" s="194"/>
      <c r="AE50" s="194"/>
      <c r="AF50" s="194"/>
      <c r="AG50" s="194"/>
      <c r="AH50" s="194"/>
      <c r="AI50" s="194"/>
      <c r="AJ50" s="194"/>
      <c r="AK50" s="194"/>
      <c r="AL50" s="194"/>
      <c r="AM50" s="194"/>
      <c r="AN50" s="194"/>
      <c r="AO50" s="194"/>
      <c r="AP50" s="194"/>
      <c r="AQ50" s="194"/>
      <c r="AR50" s="194"/>
      <c r="AS50" s="194"/>
      <c r="AT50" s="194"/>
      <c r="AU50" s="194"/>
      <c r="AV50" s="194"/>
      <c r="AW50" s="194"/>
      <c r="AX50" s="194"/>
      <c r="AY50" s="194"/>
      <c r="AZ50" s="194"/>
      <c r="BA50" s="194"/>
      <c r="BB50" s="194"/>
      <c r="BC50" s="194"/>
      <c r="BD50" s="194"/>
      <c r="BE50" s="194"/>
      <c r="BF50" s="194"/>
      <c r="BG50" s="194"/>
      <c r="BH50" s="194"/>
      <c r="BI50" s="194"/>
      <c r="BJ50" s="194"/>
      <c r="BK50" s="194"/>
      <c r="BL50" s="194"/>
      <c r="BM50" s="194"/>
      <c r="BN50" s="194"/>
      <c r="BO50" s="194"/>
    </row>
    <row r="51">
      <c r="B51" s="194"/>
      <c r="C51" s="194"/>
      <c r="D51" s="194"/>
      <c r="E51" s="194"/>
      <c r="F51" s="194"/>
      <c r="G51" s="194"/>
      <c r="H51" s="194"/>
      <c r="I51" s="194"/>
      <c r="J51" s="194"/>
      <c r="K51" s="194"/>
      <c r="L51" s="194"/>
      <c r="M51" s="194"/>
      <c r="N51" s="194"/>
      <c r="O51" s="194"/>
      <c r="P51" s="194"/>
      <c r="Q51" s="194"/>
      <c r="R51" s="194"/>
      <c r="S51" s="194"/>
      <c r="T51" s="194"/>
      <c r="U51" s="194"/>
      <c r="V51" s="194"/>
      <c r="W51" s="194"/>
      <c r="X51" s="194"/>
      <c r="Y51" s="194"/>
      <c r="Z51" s="194"/>
      <c r="AA51" s="194"/>
      <c r="AB51" s="194"/>
      <c r="AC51" s="194"/>
      <c r="AD51" s="194"/>
      <c r="AE51" s="194"/>
      <c r="AF51" s="194"/>
      <c r="AG51" s="194"/>
      <c r="AH51" s="194"/>
      <c r="AI51" s="194"/>
      <c r="AJ51" s="194"/>
      <c r="AK51" s="194"/>
      <c r="AL51" s="194"/>
      <c r="AM51" s="194"/>
      <c r="AN51" s="194"/>
      <c r="AO51" s="194"/>
      <c r="AP51" s="194"/>
      <c r="AQ51" s="194"/>
      <c r="AR51" s="194"/>
      <c r="AS51" s="194"/>
      <c r="AT51" s="194"/>
      <c r="AU51" s="194"/>
      <c r="AV51" s="194"/>
      <c r="AW51" s="194"/>
      <c r="AX51" s="194"/>
      <c r="AY51" s="194"/>
      <c r="AZ51" s="194"/>
      <c r="BA51" s="194"/>
      <c r="BB51" s="194"/>
      <c r="BC51" s="194"/>
      <c r="BD51" s="194"/>
      <c r="BE51" s="194"/>
      <c r="BF51" s="194"/>
      <c r="BG51" s="194"/>
      <c r="BH51" s="194"/>
      <c r="BI51" s="194"/>
      <c r="BJ51" s="194"/>
      <c r="BK51" s="194"/>
      <c r="BL51" s="194"/>
      <c r="BM51" s="194"/>
      <c r="BN51" s="194"/>
      <c r="BO51" s="194"/>
    </row>
    <row r="52">
      <c r="B52" s="194"/>
      <c r="C52" s="194"/>
      <c r="D52" s="194"/>
      <c r="E52" s="194"/>
      <c r="F52" s="194"/>
      <c r="G52" s="194"/>
      <c r="H52" s="194"/>
      <c r="I52" s="194"/>
      <c r="J52" s="194"/>
      <c r="K52" s="194"/>
      <c r="L52" s="194"/>
      <c r="M52" s="194"/>
      <c r="N52" s="194"/>
      <c r="O52" s="194"/>
      <c r="P52" s="194"/>
      <c r="Q52" s="194"/>
      <c r="R52" s="194"/>
      <c r="S52" s="194"/>
      <c r="T52" s="194"/>
      <c r="U52" s="194"/>
      <c r="V52" s="194"/>
      <c r="W52" s="194"/>
      <c r="X52" s="194"/>
      <c r="Y52" s="194"/>
      <c r="Z52" s="194"/>
      <c r="AA52" s="194"/>
      <c r="AB52" s="194"/>
      <c r="AC52" s="194"/>
      <c r="AD52" s="194"/>
      <c r="AE52" s="194"/>
      <c r="AF52" s="194"/>
      <c r="AG52" s="194"/>
      <c r="AH52" s="194"/>
      <c r="AI52" s="194"/>
      <c r="AJ52" s="194"/>
      <c r="AK52" s="194"/>
      <c r="AL52" s="194"/>
      <c r="AM52" s="194"/>
      <c r="AN52" s="194"/>
      <c r="AO52" s="194"/>
      <c r="AP52" s="194"/>
      <c r="AQ52" s="194"/>
      <c r="AR52" s="194"/>
      <c r="AS52" s="194"/>
      <c r="AT52" s="194"/>
      <c r="AU52" s="194"/>
      <c r="AV52" s="194"/>
      <c r="AW52" s="194"/>
      <c r="AX52" s="194"/>
      <c r="AY52" s="194"/>
      <c r="AZ52" s="194"/>
      <c r="BA52" s="194"/>
      <c r="BB52" s="194"/>
      <c r="BC52" s="194"/>
      <c r="BD52" s="194"/>
      <c r="BE52" s="194"/>
      <c r="BF52" s="194"/>
      <c r="BG52" s="194"/>
      <c r="BH52" s="194"/>
      <c r="BI52" s="194"/>
      <c r="BJ52" s="194"/>
      <c r="BK52" s="194"/>
      <c r="BL52" s="194"/>
      <c r="BM52" s="194"/>
      <c r="BN52" s="194"/>
      <c r="BO52" s="194"/>
    </row>
    <row r="53">
      <c r="B53" s="194"/>
      <c r="C53" s="194"/>
      <c r="D53" s="194"/>
      <c r="E53" s="194"/>
      <c r="F53" s="194"/>
      <c r="G53" s="194"/>
      <c r="H53" s="194"/>
      <c r="I53" s="194"/>
      <c r="J53" s="194"/>
      <c r="K53" s="194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4"/>
      <c r="AA53" s="194"/>
      <c r="AB53" s="194"/>
      <c r="AC53" s="194"/>
      <c r="AD53" s="194"/>
      <c r="AE53" s="194"/>
      <c r="AF53" s="194"/>
      <c r="AG53" s="194"/>
      <c r="AH53" s="194"/>
      <c r="AI53" s="194"/>
      <c r="AJ53" s="194"/>
      <c r="AK53" s="194"/>
      <c r="AL53" s="194"/>
      <c r="AM53" s="194"/>
      <c r="AN53" s="194"/>
      <c r="AO53" s="194"/>
      <c r="AP53" s="194"/>
      <c r="AQ53" s="194"/>
      <c r="AR53" s="194"/>
      <c r="AS53" s="194"/>
      <c r="AT53" s="194"/>
      <c r="AU53" s="194"/>
      <c r="AV53" s="194"/>
      <c r="AW53" s="194"/>
      <c r="AX53" s="194"/>
      <c r="AY53" s="194"/>
      <c r="AZ53" s="194"/>
      <c r="BA53" s="194"/>
      <c r="BB53" s="194"/>
      <c r="BC53" s="194"/>
      <c r="BD53" s="194"/>
      <c r="BE53" s="194"/>
      <c r="BF53" s="194"/>
      <c r="BG53" s="194"/>
      <c r="BH53" s="194"/>
      <c r="BI53" s="194"/>
      <c r="BJ53" s="194"/>
      <c r="BK53" s="194"/>
      <c r="BL53" s="194"/>
      <c r="BM53" s="194"/>
      <c r="BN53" s="194"/>
      <c r="BO53" s="194"/>
    </row>
    <row r="54">
      <c r="B54" s="194"/>
      <c r="C54" s="194"/>
      <c r="D54" s="194"/>
      <c r="E54" s="194"/>
      <c r="F54" s="194"/>
      <c r="G54" s="194"/>
      <c r="H54" s="194"/>
      <c r="I54" s="194"/>
      <c r="J54" s="194"/>
      <c r="K54" s="194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4"/>
      <c r="AA54" s="194"/>
      <c r="AB54" s="194"/>
      <c r="AC54" s="194"/>
      <c r="AD54" s="194"/>
      <c r="AE54" s="194"/>
      <c r="AF54" s="194"/>
      <c r="AG54" s="194"/>
      <c r="AH54" s="194"/>
      <c r="AI54" s="194"/>
      <c r="AJ54" s="194"/>
      <c r="AK54" s="194"/>
      <c r="AL54" s="194"/>
      <c r="AM54" s="194"/>
      <c r="AN54" s="194"/>
      <c r="AO54" s="194"/>
      <c r="AP54" s="194"/>
      <c r="AQ54" s="194"/>
      <c r="AR54" s="194"/>
      <c r="AS54" s="194"/>
      <c r="AT54" s="194"/>
      <c r="AU54" s="194"/>
      <c r="AV54" s="194"/>
      <c r="AW54" s="194"/>
      <c r="AX54" s="194"/>
      <c r="AY54" s="194"/>
      <c r="AZ54" s="194"/>
      <c r="BA54" s="194"/>
      <c r="BB54" s="194"/>
      <c r="BC54" s="194"/>
      <c r="BD54" s="194"/>
      <c r="BE54" s="194"/>
      <c r="BF54" s="194"/>
      <c r="BG54" s="194"/>
      <c r="BH54" s="194"/>
      <c r="BI54" s="194"/>
      <c r="BJ54" s="194"/>
      <c r="BK54" s="194"/>
      <c r="BL54" s="194"/>
      <c r="BM54" s="194"/>
      <c r="BN54" s="194"/>
      <c r="BO54" s="194"/>
    </row>
    <row r="55">
      <c r="B55" s="194"/>
      <c r="C55" s="194"/>
      <c r="D55" s="194"/>
      <c r="E55" s="194"/>
      <c r="F55" s="194"/>
      <c r="G55" s="194"/>
      <c r="H55" s="194"/>
      <c r="I55" s="194"/>
      <c r="J55" s="194"/>
      <c r="K55" s="194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4"/>
      <c r="AA55" s="194"/>
      <c r="AB55" s="194"/>
      <c r="AC55" s="194"/>
      <c r="AD55" s="194"/>
      <c r="AE55" s="194"/>
      <c r="AF55" s="194"/>
      <c r="AG55" s="194"/>
      <c r="AH55" s="194"/>
      <c r="AI55" s="194"/>
      <c r="AJ55" s="194"/>
      <c r="AK55" s="194"/>
      <c r="AL55" s="194"/>
      <c r="AM55" s="194"/>
      <c r="AN55" s="194"/>
      <c r="AO55" s="194"/>
      <c r="AP55" s="194"/>
      <c r="AQ55" s="194"/>
      <c r="AR55" s="194"/>
      <c r="AS55" s="194"/>
      <c r="AT55" s="194"/>
      <c r="AU55" s="194"/>
      <c r="AV55" s="194"/>
      <c r="AW55" s="194"/>
      <c r="AX55" s="194"/>
      <c r="AY55" s="194"/>
      <c r="AZ55" s="194"/>
      <c r="BA55" s="194"/>
      <c r="BB55" s="194"/>
      <c r="BC55" s="194"/>
      <c r="BD55" s="194"/>
      <c r="BE55" s="194"/>
      <c r="BF55" s="194"/>
      <c r="BG55" s="194"/>
      <c r="BH55" s="194"/>
      <c r="BI55" s="194"/>
      <c r="BJ55" s="194"/>
      <c r="BK55" s="194"/>
      <c r="BL55" s="194"/>
      <c r="BM55" s="194"/>
      <c r="BN55" s="194"/>
      <c r="BO55" s="194"/>
    </row>
    <row r="56">
      <c r="B56" s="194"/>
      <c r="C56" s="194"/>
      <c r="D56" s="194"/>
      <c r="E56" s="194"/>
      <c r="F56" s="194"/>
      <c r="G56" s="194"/>
      <c r="H56" s="194"/>
      <c r="I56" s="194"/>
      <c r="J56" s="194"/>
      <c r="K56" s="194"/>
      <c r="L56" s="194"/>
      <c r="M56" s="194"/>
      <c r="N56" s="194"/>
      <c r="O56" s="194"/>
      <c r="P56" s="194"/>
      <c r="Q56" s="194"/>
      <c r="R56" s="194"/>
      <c r="S56" s="194"/>
      <c r="T56" s="194"/>
      <c r="U56" s="194"/>
      <c r="V56" s="194"/>
      <c r="W56" s="194"/>
      <c r="X56" s="194"/>
      <c r="Y56" s="194"/>
      <c r="Z56" s="194"/>
      <c r="AA56" s="194"/>
      <c r="AB56" s="194"/>
      <c r="AC56" s="194"/>
      <c r="AD56" s="194"/>
      <c r="AE56" s="194"/>
      <c r="AF56" s="194"/>
      <c r="AG56" s="194"/>
      <c r="AH56" s="194"/>
      <c r="AI56" s="194"/>
      <c r="AJ56" s="194"/>
      <c r="AK56" s="194"/>
      <c r="AL56" s="194"/>
      <c r="AM56" s="194"/>
      <c r="AN56" s="194"/>
      <c r="AO56" s="194"/>
      <c r="AP56" s="194"/>
      <c r="AQ56" s="194"/>
      <c r="AR56" s="194"/>
      <c r="AS56" s="194"/>
      <c r="AT56" s="194"/>
      <c r="AU56" s="194"/>
      <c r="AV56" s="194"/>
      <c r="AW56" s="194"/>
      <c r="AX56" s="194"/>
      <c r="AY56" s="194"/>
      <c r="AZ56" s="194"/>
      <c r="BA56" s="194"/>
      <c r="BB56" s="194"/>
      <c r="BC56" s="194"/>
      <c r="BD56" s="194"/>
      <c r="BE56" s="194"/>
      <c r="BF56" s="194"/>
      <c r="BG56" s="194"/>
      <c r="BH56" s="194"/>
      <c r="BI56" s="194"/>
      <c r="BJ56" s="194"/>
      <c r="BK56" s="194"/>
      <c r="BL56" s="194"/>
      <c r="BM56" s="194"/>
      <c r="BN56" s="194"/>
      <c r="BO56" s="194"/>
    </row>
    <row r="57">
      <c r="B57" s="194"/>
      <c r="C57" s="194"/>
      <c r="D57" s="194"/>
      <c r="E57" s="194"/>
      <c r="F57" s="194"/>
      <c r="G57" s="194"/>
      <c r="H57" s="194"/>
      <c r="I57" s="194"/>
      <c r="J57" s="194"/>
      <c r="K57" s="194"/>
      <c r="L57" s="194"/>
      <c r="M57" s="194"/>
      <c r="N57" s="194"/>
      <c r="O57" s="194"/>
      <c r="P57" s="194"/>
      <c r="Q57" s="194"/>
      <c r="R57" s="194"/>
      <c r="S57" s="194"/>
      <c r="T57" s="194"/>
      <c r="U57" s="194"/>
      <c r="V57" s="194"/>
      <c r="W57" s="194"/>
      <c r="X57" s="194"/>
      <c r="Y57" s="194"/>
      <c r="Z57" s="194"/>
      <c r="AA57" s="194"/>
      <c r="AB57" s="194"/>
      <c r="AC57" s="194"/>
      <c r="AD57" s="194"/>
      <c r="AE57" s="194"/>
      <c r="AF57" s="194"/>
      <c r="AG57" s="194"/>
      <c r="AH57" s="194"/>
      <c r="AI57" s="194"/>
      <c r="AJ57" s="194"/>
      <c r="AK57" s="194"/>
      <c r="AL57" s="194"/>
      <c r="AM57" s="194"/>
      <c r="AN57" s="194"/>
      <c r="AO57" s="194"/>
      <c r="AP57" s="194"/>
      <c r="AQ57" s="194"/>
      <c r="AR57" s="194"/>
      <c r="AS57" s="194"/>
      <c r="AT57" s="194"/>
      <c r="AU57" s="194"/>
      <c r="AV57" s="194"/>
      <c r="AW57" s="194"/>
      <c r="AX57" s="194"/>
      <c r="AY57" s="194"/>
      <c r="AZ57" s="194"/>
      <c r="BA57" s="194"/>
      <c r="BB57" s="194"/>
      <c r="BC57" s="194"/>
      <c r="BD57" s="194"/>
      <c r="BE57" s="194"/>
      <c r="BF57" s="194"/>
      <c r="BG57" s="194"/>
      <c r="BH57" s="194"/>
      <c r="BI57" s="194"/>
      <c r="BJ57" s="194"/>
      <c r="BK57" s="194"/>
      <c r="BL57" s="194"/>
      <c r="BM57" s="194"/>
      <c r="BN57" s="194"/>
      <c r="BO57" s="194"/>
    </row>
    <row r="58">
      <c r="B58" s="194"/>
      <c r="C58" s="194"/>
      <c r="D58" s="194"/>
      <c r="E58" s="194"/>
      <c r="F58" s="194"/>
      <c r="G58" s="194"/>
      <c r="H58" s="194"/>
      <c r="I58" s="194"/>
      <c r="J58" s="194"/>
      <c r="K58" s="194"/>
      <c r="L58" s="194"/>
      <c r="M58" s="194"/>
      <c r="N58" s="194"/>
      <c r="O58" s="194"/>
      <c r="P58" s="194"/>
      <c r="Q58" s="194"/>
      <c r="R58" s="194"/>
      <c r="S58" s="194"/>
      <c r="T58" s="194"/>
      <c r="U58" s="194"/>
      <c r="V58" s="194"/>
      <c r="W58" s="194"/>
      <c r="X58" s="194"/>
      <c r="Y58" s="194"/>
      <c r="Z58" s="194"/>
      <c r="AA58" s="194"/>
      <c r="AB58" s="194"/>
      <c r="AC58" s="194"/>
      <c r="AD58" s="194"/>
      <c r="AE58" s="194"/>
      <c r="AF58" s="194"/>
      <c r="AG58" s="194"/>
      <c r="AH58" s="194"/>
      <c r="AI58" s="194"/>
      <c r="AJ58" s="194"/>
      <c r="AK58" s="194"/>
      <c r="AL58" s="194"/>
      <c r="AM58" s="194"/>
      <c r="AN58" s="194"/>
      <c r="AO58" s="194"/>
      <c r="AP58" s="194"/>
      <c r="AQ58" s="194"/>
      <c r="AR58" s="194"/>
      <c r="AS58" s="194"/>
      <c r="AT58" s="194"/>
      <c r="AU58" s="194"/>
      <c r="AV58" s="194"/>
      <c r="AW58" s="194"/>
      <c r="AX58" s="194"/>
      <c r="AY58" s="194"/>
      <c r="AZ58" s="194"/>
      <c r="BA58" s="194"/>
      <c r="BB58" s="194"/>
      <c r="BC58" s="194"/>
      <c r="BD58" s="194"/>
      <c r="BE58" s="194"/>
      <c r="BF58" s="194"/>
      <c r="BG58" s="194"/>
      <c r="BH58" s="194"/>
      <c r="BI58" s="194"/>
      <c r="BJ58" s="194"/>
      <c r="BK58" s="194"/>
      <c r="BL58" s="194"/>
      <c r="BM58" s="194"/>
      <c r="BN58" s="194"/>
      <c r="BO58" s="194"/>
    </row>
    <row r="59">
      <c r="B59" s="194"/>
      <c r="C59" s="194"/>
      <c r="D59" s="194"/>
      <c r="E59" s="194"/>
      <c r="F59" s="194"/>
      <c r="G59" s="194"/>
      <c r="H59" s="194"/>
      <c r="I59" s="194"/>
      <c r="J59" s="194"/>
      <c r="K59" s="194"/>
      <c r="L59" s="194"/>
      <c r="M59" s="194"/>
      <c r="N59" s="194"/>
      <c r="O59" s="194"/>
      <c r="P59" s="194"/>
      <c r="Q59" s="194"/>
      <c r="R59" s="194"/>
      <c r="S59" s="194"/>
      <c r="T59" s="194"/>
      <c r="U59" s="194"/>
      <c r="V59" s="194"/>
      <c r="W59" s="194"/>
      <c r="X59" s="194"/>
      <c r="Y59" s="194"/>
      <c r="Z59" s="194"/>
      <c r="AA59" s="194"/>
      <c r="AB59" s="194"/>
      <c r="AC59" s="194"/>
      <c r="AD59" s="194"/>
      <c r="AE59" s="194"/>
      <c r="AF59" s="194"/>
      <c r="AG59" s="194"/>
      <c r="AH59" s="194"/>
      <c r="AI59" s="194"/>
      <c r="AJ59" s="194"/>
      <c r="AK59" s="194"/>
      <c r="AL59" s="194"/>
      <c r="AM59" s="194"/>
      <c r="AN59" s="194"/>
      <c r="AO59" s="194"/>
      <c r="AP59" s="194"/>
      <c r="AQ59" s="194"/>
      <c r="AR59" s="194"/>
      <c r="AS59" s="194"/>
      <c r="AT59" s="194"/>
      <c r="AU59" s="194"/>
      <c r="AV59" s="194"/>
      <c r="AW59" s="194"/>
      <c r="AX59" s="194"/>
      <c r="AY59" s="194"/>
      <c r="AZ59" s="194"/>
      <c r="BA59" s="194"/>
      <c r="BB59" s="194"/>
      <c r="BC59" s="194"/>
      <c r="BD59" s="194"/>
      <c r="BE59" s="194"/>
      <c r="BF59" s="194"/>
      <c r="BG59" s="194"/>
      <c r="BH59" s="194"/>
      <c r="BI59" s="194"/>
      <c r="BJ59" s="194"/>
      <c r="BK59" s="194"/>
      <c r="BL59" s="194"/>
      <c r="BM59" s="194"/>
      <c r="BN59" s="194"/>
      <c r="BO59" s="194"/>
    </row>
    <row r="60">
      <c r="B60" s="194"/>
      <c r="C60" s="194"/>
      <c r="D60" s="194"/>
      <c r="E60" s="194"/>
      <c r="F60" s="194"/>
      <c r="G60" s="194"/>
      <c r="H60" s="194"/>
      <c r="I60" s="194"/>
      <c r="J60" s="194"/>
      <c r="K60" s="194"/>
      <c r="L60" s="194"/>
      <c r="M60" s="194"/>
      <c r="N60" s="194"/>
      <c r="O60" s="194"/>
      <c r="P60" s="194"/>
      <c r="Q60" s="194"/>
      <c r="R60" s="194"/>
      <c r="S60" s="194"/>
      <c r="T60" s="194"/>
      <c r="U60" s="194"/>
      <c r="V60" s="194"/>
      <c r="W60" s="194"/>
      <c r="X60" s="194"/>
      <c r="Y60" s="194"/>
      <c r="Z60" s="194"/>
      <c r="AA60" s="194"/>
      <c r="AB60" s="194"/>
      <c r="AC60" s="194"/>
      <c r="AD60" s="194"/>
      <c r="AE60" s="194"/>
      <c r="AF60" s="194"/>
      <c r="AG60" s="194"/>
      <c r="AH60" s="194"/>
      <c r="AI60" s="194"/>
      <c r="AJ60" s="194"/>
      <c r="AK60" s="194"/>
      <c r="AL60" s="194"/>
      <c r="AM60" s="194"/>
      <c r="AN60" s="194"/>
      <c r="AO60" s="194"/>
      <c r="AP60" s="194"/>
      <c r="AQ60" s="194"/>
      <c r="AR60" s="194"/>
      <c r="AS60" s="194"/>
      <c r="AT60" s="194"/>
      <c r="AU60" s="194"/>
      <c r="AV60" s="194"/>
      <c r="AW60" s="194"/>
      <c r="AX60" s="194"/>
      <c r="AY60" s="194"/>
      <c r="AZ60" s="194"/>
      <c r="BA60" s="194"/>
      <c r="BB60" s="194"/>
      <c r="BC60" s="194"/>
      <c r="BD60" s="194"/>
      <c r="BE60" s="194"/>
      <c r="BF60" s="194"/>
      <c r="BG60" s="194"/>
      <c r="BH60" s="194"/>
      <c r="BI60" s="194"/>
      <c r="BJ60" s="194"/>
      <c r="BK60" s="194"/>
      <c r="BL60" s="194"/>
      <c r="BM60" s="194"/>
      <c r="BN60" s="194"/>
      <c r="BO60" s="194"/>
    </row>
  </sheetData>
  <mergeCells count="16">
    <mergeCell ref="W6:AA6"/>
    <mergeCell ref="AB6:AF6"/>
    <mergeCell ref="AG6:AK6"/>
    <mergeCell ref="AL6:AP6"/>
    <mergeCell ref="AQ6:AU6"/>
    <mergeCell ref="AV6:AZ6"/>
    <mergeCell ref="BA6:BE6"/>
    <mergeCell ref="BF6:BJ6"/>
    <mergeCell ref="H5:V5"/>
    <mergeCell ref="W5:AK5"/>
    <mergeCell ref="AL5:AZ5"/>
    <mergeCell ref="BA5:BO5"/>
    <mergeCell ref="H6:L6"/>
    <mergeCell ref="M6:Q6"/>
    <mergeCell ref="R6:V6"/>
    <mergeCell ref="BK6:BO6"/>
  </mergeCells>
  <printOptions/>
  <pageMargins bottom="0.75" footer="0.0" header="0.0" left="0.7" right="0.7" top="0.75"/>
  <pageSetup orientation="portrait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xSplit="2.0" topLeftCell="C1" activePane="topRight" state="frozen"/>
      <selection activeCell="D2" sqref="D2" pane="topRight"/>
    </sheetView>
  </sheetViews>
  <sheetFormatPr customHeight="1" defaultColWidth="11.22" defaultRowHeight="15.0"/>
  <cols>
    <col customWidth="1" min="1" max="1" width="5.78"/>
    <col customWidth="1" min="2" max="2" width="40.33"/>
    <col customWidth="1" min="3" max="3" width="18.78"/>
    <col customWidth="1" min="4" max="6" width="12.33"/>
    <col customWidth="1" min="7" max="8" width="14.78"/>
    <col customWidth="1" min="9" max="63" width="4.0"/>
  </cols>
  <sheetData>
    <row r="1">
      <c r="B1" s="197" t="s">
        <v>68</v>
      </c>
      <c r="D1" s="198"/>
      <c r="E1" s="198"/>
      <c r="F1" s="199"/>
      <c r="G1" s="200"/>
      <c r="H1" s="200"/>
    </row>
    <row r="2">
      <c r="B2" s="201" t="s">
        <v>69</v>
      </c>
      <c r="D2" s="198"/>
      <c r="E2" s="198"/>
      <c r="F2" s="199"/>
      <c r="G2" s="200"/>
      <c r="H2" s="200"/>
    </row>
    <row r="3">
      <c r="B3" s="202" t="s">
        <v>70</v>
      </c>
      <c r="D3" s="203"/>
      <c r="E3" s="203"/>
      <c r="F3" s="204"/>
      <c r="G3" s="205"/>
      <c r="H3" s="205"/>
      <c r="I3" s="206"/>
      <c r="J3" s="206"/>
    </row>
    <row r="4">
      <c r="B4" s="207"/>
      <c r="D4" s="203"/>
      <c r="E4" s="203"/>
      <c r="F4" s="204"/>
      <c r="G4" s="205"/>
      <c r="H4" s="205"/>
      <c r="I4" s="206"/>
      <c r="J4" s="206"/>
    </row>
    <row r="5">
      <c r="D5" s="198"/>
      <c r="E5" s="198"/>
      <c r="F5" s="199"/>
      <c r="G5" s="200"/>
      <c r="H5" s="200"/>
    </row>
    <row r="6">
      <c r="A6" s="208" t="s">
        <v>71</v>
      </c>
      <c r="B6" s="209" t="s">
        <v>72</v>
      </c>
      <c r="C6" s="209" t="s">
        <v>73</v>
      </c>
      <c r="D6" s="209" t="s">
        <v>74</v>
      </c>
      <c r="E6" s="209" t="s">
        <v>75</v>
      </c>
      <c r="F6" s="210" t="s">
        <v>76</v>
      </c>
      <c r="G6" s="211" t="s">
        <v>77</v>
      </c>
      <c r="H6" s="211" t="s">
        <v>78</v>
      </c>
      <c r="I6" s="212" t="s">
        <v>79</v>
      </c>
      <c r="J6" s="213"/>
      <c r="K6" s="213"/>
      <c r="L6" s="213"/>
      <c r="M6" s="213"/>
      <c r="N6" s="213"/>
      <c r="O6" s="213"/>
      <c r="P6" s="213"/>
      <c r="Q6" s="213"/>
      <c r="R6" s="213"/>
      <c r="S6" s="213"/>
      <c r="T6" s="213"/>
      <c r="U6" s="213"/>
      <c r="V6" s="213"/>
      <c r="W6" s="214"/>
      <c r="X6" s="212" t="s">
        <v>80</v>
      </c>
      <c r="Y6" s="213"/>
      <c r="Z6" s="213"/>
      <c r="AA6" s="213"/>
      <c r="AB6" s="213"/>
      <c r="AC6" s="213"/>
      <c r="AD6" s="213"/>
      <c r="AE6" s="213"/>
      <c r="AF6" s="213"/>
      <c r="AG6" s="213"/>
      <c r="AH6" s="213"/>
      <c r="AI6" s="213"/>
      <c r="AJ6" s="213"/>
      <c r="AK6" s="213"/>
      <c r="AL6" s="213"/>
      <c r="AM6" s="213"/>
      <c r="AN6" s="213"/>
      <c r="AO6" s="213"/>
      <c r="AP6" s="213"/>
      <c r="AQ6" s="214"/>
      <c r="AR6" s="212" t="s">
        <v>81</v>
      </c>
      <c r="AS6" s="213"/>
      <c r="AT6" s="213"/>
      <c r="AU6" s="213"/>
      <c r="AV6" s="213"/>
      <c r="AW6" s="213"/>
      <c r="AX6" s="213"/>
      <c r="AY6" s="213"/>
      <c r="AZ6" s="213"/>
      <c r="BA6" s="213"/>
      <c r="BB6" s="213"/>
      <c r="BC6" s="213"/>
      <c r="BD6" s="213"/>
      <c r="BE6" s="213"/>
      <c r="BF6" s="213"/>
      <c r="BG6" s="213"/>
      <c r="BH6" s="213"/>
      <c r="BI6" s="213"/>
      <c r="BJ6" s="213"/>
      <c r="BK6" s="214"/>
    </row>
    <row r="7">
      <c r="A7" s="215"/>
      <c r="B7" s="215"/>
      <c r="C7" s="215"/>
      <c r="D7" s="215"/>
      <c r="E7" s="215"/>
      <c r="F7" s="215"/>
      <c r="G7" s="215"/>
      <c r="H7" s="215"/>
      <c r="I7" s="216" t="s">
        <v>82</v>
      </c>
      <c r="J7" s="213"/>
      <c r="K7" s="213"/>
      <c r="L7" s="213"/>
      <c r="M7" s="214"/>
      <c r="N7" s="216" t="s">
        <v>83</v>
      </c>
      <c r="O7" s="213"/>
      <c r="P7" s="213"/>
      <c r="Q7" s="213"/>
      <c r="R7" s="214"/>
      <c r="S7" s="212" t="s">
        <v>84</v>
      </c>
      <c r="T7" s="213"/>
      <c r="U7" s="213"/>
      <c r="V7" s="213"/>
      <c r="W7" s="214"/>
      <c r="X7" s="212" t="s">
        <v>85</v>
      </c>
      <c r="Y7" s="213"/>
      <c r="Z7" s="213"/>
      <c r="AA7" s="213"/>
      <c r="AB7" s="214"/>
      <c r="AC7" s="212" t="s">
        <v>86</v>
      </c>
      <c r="AD7" s="213"/>
      <c r="AE7" s="213"/>
      <c r="AF7" s="213"/>
      <c r="AG7" s="214"/>
      <c r="AH7" s="212" t="s">
        <v>87</v>
      </c>
      <c r="AI7" s="213"/>
      <c r="AJ7" s="213"/>
      <c r="AK7" s="213"/>
      <c r="AL7" s="214"/>
      <c r="AM7" s="212" t="s">
        <v>88</v>
      </c>
      <c r="AN7" s="213"/>
      <c r="AO7" s="213"/>
      <c r="AP7" s="213"/>
      <c r="AQ7" s="214"/>
      <c r="AR7" s="212" t="s">
        <v>89</v>
      </c>
      <c r="AS7" s="213"/>
      <c r="AT7" s="213"/>
      <c r="AU7" s="213"/>
      <c r="AV7" s="214"/>
      <c r="AW7" s="212" t="s">
        <v>90</v>
      </c>
      <c r="AX7" s="213"/>
      <c r="AY7" s="213"/>
      <c r="AZ7" s="213"/>
      <c r="BA7" s="214"/>
      <c r="BB7" s="212" t="s">
        <v>91</v>
      </c>
      <c r="BC7" s="213"/>
      <c r="BD7" s="213"/>
      <c r="BE7" s="213"/>
      <c r="BF7" s="214"/>
      <c r="BG7" s="212" t="s">
        <v>92</v>
      </c>
      <c r="BH7" s="213"/>
      <c r="BI7" s="213"/>
      <c r="BJ7" s="213"/>
      <c r="BK7" s="214"/>
    </row>
    <row r="8">
      <c r="A8" s="217"/>
      <c r="B8" s="217"/>
      <c r="C8" s="217"/>
      <c r="D8" s="217"/>
      <c r="E8" s="217"/>
      <c r="F8" s="217"/>
      <c r="G8" s="217"/>
      <c r="H8" s="217"/>
      <c r="I8" s="218" t="s">
        <v>32</v>
      </c>
      <c r="J8" s="218" t="s">
        <v>32</v>
      </c>
      <c r="K8" s="218" t="s">
        <v>33</v>
      </c>
      <c r="L8" s="218" t="s">
        <v>34</v>
      </c>
      <c r="M8" s="218" t="s">
        <v>35</v>
      </c>
      <c r="N8" s="218" t="s">
        <v>32</v>
      </c>
      <c r="O8" s="218" t="s">
        <v>32</v>
      </c>
      <c r="P8" s="218" t="s">
        <v>33</v>
      </c>
      <c r="Q8" s="218" t="s">
        <v>34</v>
      </c>
      <c r="R8" s="218" t="s">
        <v>35</v>
      </c>
      <c r="S8" s="218" t="s">
        <v>32</v>
      </c>
      <c r="T8" s="218" t="s">
        <v>32</v>
      </c>
      <c r="U8" s="218" t="s">
        <v>33</v>
      </c>
      <c r="V8" s="218" t="s">
        <v>34</v>
      </c>
      <c r="W8" s="218" t="s">
        <v>35</v>
      </c>
      <c r="X8" s="218" t="s">
        <v>32</v>
      </c>
      <c r="Y8" s="218" t="s">
        <v>32</v>
      </c>
      <c r="Z8" s="218" t="s">
        <v>33</v>
      </c>
      <c r="AA8" s="218" t="s">
        <v>34</v>
      </c>
      <c r="AB8" s="218" t="s">
        <v>35</v>
      </c>
      <c r="AC8" s="218" t="s">
        <v>32</v>
      </c>
      <c r="AD8" s="218" t="s">
        <v>32</v>
      </c>
      <c r="AE8" s="218" t="s">
        <v>33</v>
      </c>
      <c r="AF8" s="218" t="s">
        <v>34</v>
      </c>
      <c r="AG8" s="218" t="s">
        <v>35</v>
      </c>
      <c r="AH8" s="218" t="s">
        <v>32</v>
      </c>
      <c r="AI8" s="218" t="s">
        <v>32</v>
      </c>
      <c r="AJ8" s="218" t="s">
        <v>33</v>
      </c>
      <c r="AK8" s="218" t="s">
        <v>34</v>
      </c>
      <c r="AL8" s="218" t="s">
        <v>35</v>
      </c>
      <c r="AM8" s="218" t="s">
        <v>32</v>
      </c>
      <c r="AN8" s="218" t="s">
        <v>32</v>
      </c>
      <c r="AO8" s="218" t="s">
        <v>33</v>
      </c>
      <c r="AP8" s="218" t="s">
        <v>34</v>
      </c>
      <c r="AQ8" s="218" t="s">
        <v>35</v>
      </c>
      <c r="AR8" s="218" t="s">
        <v>32</v>
      </c>
      <c r="AS8" s="218" t="s">
        <v>32</v>
      </c>
      <c r="AT8" s="218" t="s">
        <v>33</v>
      </c>
      <c r="AU8" s="218" t="s">
        <v>34</v>
      </c>
      <c r="AV8" s="218" t="s">
        <v>35</v>
      </c>
      <c r="AW8" s="218" t="s">
        <v>32</v>
      </c>
      <c r="AX8" s="218" t="s">
        <v>32</v>
      </c>
      <c r="AY8" s="218" t="s">
        <v>33</v>
      </c>
      <c r="AZ8" s="218" t="s">
        <v>34</v>
      </c>
      <c r="BA8" s="218" t="s">
        <v>35</v>
      </c>
      <c r="BB8" s="218" t="s">
        <v>32</v>
      </c>
      <c r="BC8" s="218" t="s">
        <v>32</v>
      </c>
      <c r="BD8" s="218" t="s">
        <v>33</v>
      </c>
      <c r="BE8" s="218" t="s">
        <v>34</v>
      </c>
      <c r="BF8" s="218" t="s">
        <v>35</v>
      </c>
      <c r="BG8" s="218" t="s">
        <v>32</v>
      </c>
      <c r="BH8" s="218" t="s">
        <v>32</v>
      </c>
      <c r="BI8" s="218" t="s">
        <v>33</v>
      </c>
      <c r="BJ8" s="218" t="s">
        <v>34</v>
      </c>
      <c r="BK8" s="218" t="s">
        <v>35</v>
      </c>
    </row>
    <row r="9">
      <c r="A9" s="219" t="s">
        <v>93</v>
      </c>
      <c r="B9" s="220" t="s">
        <v>94</v>
      </c>
      <c r="C9" s="221"/>
      <c r="D9" s="222"/>
      <c r="E9" s="222"/>
      <c r="F9" s="223"/>
      <c r="G9" s="224"/>
      <c r="H9" s="225"/>
      <c r="I9" s="226"/>
      <c r="J9" s="226"/>
      <c r="K9" s="227"/>
      <c r="L9" s="227"/>
      <c r="M9" s="227"/>
      <c r="N9" s="227"/>
      <c r="O9" s="227"/>
      <c r="P9" s="227"/>
      <c r="Q9" s="227"/>
      <c r="R9" s="227"/>
      <c r="S9" s="228"/>
      <c r="T9" s="229"/>
      <c r="U9" s="229"/>
      <c r="V9" s="229"/>
      <c r="W9" s="229"/>
      <c r="X9" s="229"/>
      <c r="Y9" s="229"/>
      <c r="Z9" s="229"/>
      <c r="AA9" s="229"/>
      <c r="AB9" s="229"/>
      <c r="AC9" s="229"/>
      <c r="AD9" s="229"/>
      <c r="AE9" s="229"/>
      <c r="AF9" s="229"/>
      <c r="AG9" s="229"/>
      <c r="AH9" s="229"/>
      <c r="AI9" s="229"/>
      <c r="AJ9" s="229"/>
      <c r="AK9" s="229"/>
      <c r="AL9" s="229"/>
      <c r="AM9" s="229"/>
      <c r="AN9" s="229"/>
      <c r="AO9" s="229"/>
      <c r="AP9" s="229"/>
      <c r="AQ9" s="229"/>
      <c r="AR9" s="229"/>
      <c r="AS9" s="229"/>
      <c r="AT9" s="229"/>
      <c r="AU9" s="229"/>
      <c r="AV9" s="229"/>
      <c r="AW9" s="229"/>
      <c r="AX9" s="229"/>
      <c r="AY9" s="229"/>
      <c r="AZ9" s="229"/>
      <c r="BA9" s="229"/>
      <c r="BB9" s="229"/>
      <c r="BC9" s="229"/>
      <c r="BD9" s="229"/>
      <c r="BE9" s="229"/>
      <c r="BF9" s="229"/>
      <c r="BG9" s="229"/>
      <c r="BH9" s="229"/>
      <c r="BI9" s="229"/>
      <c r="BJ9" s="229"/>
      <c r="BK9" s="229"/>
    </row>
    <row r="10">
      <c r="A10" s="230" t="s">
        <v>95</v>
      </c>
      <c r="B10" s="231" t="s">
        <v>96</v>
      </c>
      <c r="C10" s="232" t="s">
        <v>97</v>
      </c>
      <c r="D10" s="233">
        <v>45572.0</v>
      </c>
      <c r="E10" s="233">
        <v>45573.0</v>
      </c>
      <c r="F10" s="234">
        <f t="shared" ref="F10:F16" si="1">DAYS(E10,D10)</f>
        <v>1</v>
      </c>
      <c r="G10" s="235" t="s">
        <v>98</v>
      </c>
      <c r="H10" s="234"/>
      <c r="I10" s="236"/>
      <c r="K10" s="237"/>
      <c r="L10" s="238"/>
      <c r="M10" s="238"/>
      <c r="N10" s="238"/>
      <c r="O10" s="238"/>
      <c r="P10" s="238"/>
      <c r="Q10" s="238"/>
      <c r="R10" s="238"/>
      <c r="S10" s="238"/>
      <c r="T10" s="238"/>
      <c r="U10" s="238"/>
      <c r="V10" s="238"/>
      <c r="W10" s="238"/>
      <c r="X10" s="238"/>
      <c r="Y10" s="238"/>
      <c r="Z10" s="238"/>
      <c r="AA10" s="238"/>
      <c r="AB10" s="238"/>
      <c r="AC10" s="238"/>
      <c r="AD10" s="238"/>
      <c r="AE10" s="238"/>
      <c r="AF10" s="238"/>
      <c r="AG10" s="238"/>
      <c r="AH10" s="238"/>
      <c r="AI10" s="238"/>
      <c r="AJ10" s="238"/>
      <c r="AK10" s="238"/>
      <c r="AL10" s="238"/>
      <c r="AM10" s="238"/>
      <c r="AN10" s="238"/>
      <c r="AO10" s="238"/>
      <c r="AP10" s="238"/>
      <c r="AQ10" s="238"/>
      <c r="AR10" s="238"/>
      <c r="AS10" s="238"/>
      <c r="AT10" s="238"/>
      <c r="AU10" s="238"/>
      <c r="AV10" s="238"/>
      <c r="AW10" s="238"/>
      <c r="AX10" s="238"/>
      <c r="AY10" s="238"/>
      <c r="AZ10" s="238"/>
      <c r="BA10" s="238"/>
      <c r="BB10" s="238"/>
      <c r="BC10" s="238"/>
      <c r="BD10" s="238"/>
      <c r="BE10" s="238"/>
      <c r="BF10" s="238"/>
      <c r="BG10" s="238"/>
      <c r="BH10" s="238"/>
      <c r="BI10" s="238"/>
      <c r="BJ10" s="238"/>
      <c r="BK10" s="238"/>
    </row>
    <row r="11">
      <c r="A11" s="230" t="s">
        <v>99</v>
      </c>
      <c r="B11" s="231" t="s">
        <v>100</v>
      </c>
      <c r="C11" s="232" t="s">
        <v>97</v>
      </c>
      <c r="D11" s="233">
        <v>45575.0</v>
      </c>
      <c r="E11" s="233">
        <v>45576.0</v>
      </c>
      <c r="F11" s="234">
        <f t="shared" si="1"/>
        <v>1</v>
      </c>
      <c r="G11" s="235" t="s">
        <v>98</v>
      </c>
      <c r="H11" s="234"/>
      <c r="I11" s="236"/>
      <c r="K11" s="237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8"/>
      <c r="AB11" s="238"/>
      <c r="AC11" s="238"/>
      <c r="AD11" s="238"/>
      <c r="AE11" s="238"/>
      <c r="AF11" s="238"/>
      <c r="AG11" s="238"/>
      <c r="AH11" s="238"/>
      <c r="AI11" s="238"/>
      <c r="AJ11" s="238"/>
      <c r="AK11" s="238"/>
      <c r="AL11" s="238"/>
      <c r="AM11" s="238"/>
      <c r="AN11" s="238"/>
      <c r="AO11" s="238"/>
      <c r="AP11" s="238"/>
      <c r="AQ11" s="238"/>
      <c r="AR11" s="238"/>
      <c r="AS11" s="238"/>
      <c r="AT11" s="238"/>
      <c r="AU11" s="238"/>
      <c r="AV11" s="238"/>
      <c r="AW11" s="238"/>
      <c r="AX11" s="238"/>
      <c r="AY11" s="238"/>
      <c r="AZ11" s="238"/>
      <c r="BA11" s="238"/>
      <c r="BB11" s="238"/>
      <c r="BC11" s="238"/>
      <c r="BD11" s="238"/>
      <c r="BE11" s="238"/>
      <c r="BF11" s="238"/>
      <c r="BG11" s="238"/>
      <c r="BH11" s="238"/>
      <c r="BI11" s="238"/>
      <c r="BJ11" s="238"/>
      <c r="BK11" s="238"/>
    </row>
    <row r="12">
      <c r="A12" s="230" t="s">
        <v>101</v>
      </c>
      <c r="B12" s="231" t="s">
        <v>102</v>
      </c>
      <c r="C12" s="232" t="s">
        <v>97</v>
      </c>
      <c r="D12" s="233">
        <v>45575.0</v>
      </c>
      <c r="E12" s="233">
        <v>45576.0</v>
      </c>
      <c r="F12" s="234">
        <f t="shared" si="1"/>
        <v>1</v>
      </c>
      <c r="G12" s="235" t="s">
        <v>103</v>
      </c>
      <c r="H12" s="234"/>
      <c r="I12" s="236"/>
      <c r="K12" s="237"/>
      <c r="L12" s="238"/>
      <c r="M12" s="238"/>
      <c r="N12" s="238"/>
      <c r="O12" s="238"/>
      <c r="P12" s="238"/>
      <c r="Q12" s="238"/>
      <c r="R12" s="238"/>
      <c r="S12" s="239"/>
      <c r="T12" s="239"/>
      <c r="U12" s="239"/>
      <c r="V12" s="240"/>
      <c r="W12" s="240"/>
      <c r="X12" s="238"/>
      <c r="Y12" s="238"/>
      <c r="Z12" s="238"/>
      <c r="AA12" s="238"/>
      <c r="AB12" s="238"/>
      <c r="AC12" s="238"/>
      <c r="AD12" s="238"/>
      <c r="AE12" s="238"/>
      <c r="AF12" s="238"/>
      <c r="AG12" s="238"/>
      <c r="AH12" s="238"/>
      <c r="AI12" s="238"/>
      <c r="AJ12" s="238"/>
      <c r="AK12" s="238"/>
      <c r="AL12" s="238"/>
      <c r="AM12" s="238"/>
      <c r="AN12" s="238"/>
      <c r="AO12" s="238"/>
      <c r="AP12" s="238"/>
      <c r="AQ12" s="238"/>
      <c r="AR12" s="238"/>
      <c r="AS12" s="238"/>
      <c r="AT12" s="238"/>
      <c r="AU12" s="238"/>
      <c r="AV12" s="238"/>
      <c r="AW12" s="238"/>
      <c r="AX12" s="238"/>
      <c r="AY12" s="238"/>
      <c r="AZ12" s="238"/>
      <c r="BA12" s="238"/>
      <c r="BB12" s="238"/>
      <c r="BC12" s="238"/>
      <c r="BD12" s="238"/>
      <c r="BE12" s="238"/>
      <c r="BF12" s="238"/>
      <c r="BG12" s="238"/>
      <c r="BH12" s="238"/>
      <c r="BI12" s="238"/>
      <c r="BJ12" s="238"/>
      <c r="BK12" s="238"/>
    </row>
    <row r="13">
      <c r="A13" s="230" t="s">
        <v>104</v>
      </c>
      <c r="B13" s="241" t="s">
        <v>105</v>
      </c>
      <c r="C13" s="232" t="s">
        <v>106</v>
      </c>
      <c r="D13" s="233">
        <v>45586.0</v>
      </c>
      <c r="E13" s="233">
        <v>45590.0</v>
      </c>
      <c r="F13" s="234">
        <f t="shared" si="1"/>
        <v>4</v>
      </c>
      <c r="G13" s="234" t="s">
        <v>107</v>
      </c>
      <c r="H13" s="234"/>
      <c r="I13" s="242"/>
      <c r="J13" s="242"/>
      <c r="K13" s="238"/>
      <c r="L13" s="238"/>
      <c r="M13" s="238"/>
      <c r="N13" s="238"/>
      <c r="O13" s="238"/>
      <c r="P13" s="238"/>
      <c r="Q13" s="238"/>
      <c r="R13" s="243"/>
      <c r="S13" s="244"/>
      <c r="X13" s="237"/>
      <c r="Y13" s="238"/>
      <c r="Z13" s="238"/>
      <c r="AA13" s="238"/>
      <c r="AB13" s="238"/>
      <c r="AC13" s="238"/>
      <c r="AD13" s="238"/>
      <c r="AE13" s="238"/>
      <c r="AF13" s="238"/>
      <c r="AG13" s="238"/>
      <c r="AH13" s="238"/>
      <c r="AI13" s="238"/>
      <c r="AJ13" s="238"/>
      <c r="AK13" s="238"/>
      <c r="AL13" s="238"/>
      <c r="AM13" s="238"/>
      <c r="AN13" s="238"/>
      <c r="AO13" s="238"/>
      <c r="AP13" s="238"/>
      <c r="AQ13" s="238"/>
      <c r="AR13" s="238"/>
      <c r="AS13" s="238"/>
      <c r="AT13" s="238"/>
      <c r="AU13" s="238"/>
      <c r="AV13" s="238"/>
      <c r="AW13" s="238"/>
      <c r="AX13" s="238"/>
      <c r="AY13" s="238"/>
      <c r="AZ13" s="238"/>
      <c r="BA13" s="238"/>
      <c r="BB13" s="238"/>
      <c r="BC13" s="238"/>
      <c r="BD13" s="238"/>
      <c r="BE13" s="238"/>
      <c r="BF13" s="238"/>
      <c r="BG13" s="238"/>
      <c r="BH13" s="238"/>
      <c r="BI13" s="238"/>
      <c r="BJ13" s="238"/>
      <c r="BK13" s="238"/>
    </row>
    <row r="14">
      <c r="A14" s="230" t="s">
        <v>108</v>
      </c>
      <c r="B14" s="245" t="s">
        <v>109</v>
      </c>
      <c r="C14" s="232" t="s">
        <v>106</v>
      </c>
      <c r="D14" s="233">
        <v>45586.0</v>
      </c>
      <c r="E14" s="233">
        <v>45590.0</v>
      </c>
      <c r="F14" s="234">
        <f t="shared" si="1"/>
        <v>4</v>
      </c>
      <c r="G14" s="234" t="s">
        <v>107</v>
      </c>
      <c r="H14" s="234"/>
      <c r="I14" s="238"/>
      <c r="J14" s="238"/>
      <c r="K14" s="238"/>
      <c r="L14" s="238"/>
      <c r="M14" s="238"/>
      <c r="N14" s="238"/>
      <c r="O14" s="238"/>
      <c r="P14" s="238"/>
      <c r="Q14" s="238"/>
      <c r="R14" s="243"/>
      <c r="S14" s="244"/>
      <c r="X14" s="237"/>
      <c r="Y14" s="238"/>
      <c r="Z14" s="238"/>
      <c r="AA14" s="238"/>
      <c r="AB14" s="238"/>
      <c r="AC14" s="238"/>
      <c r="AD14" s="238"/>
      <c r="AE14" s="238"/>
      <c r="AF14" s="238"/>
      <c r="AG14" s="238"/>
      <c r="AH14" s="238"/>
      <c r="AI14" s="238"/>
      <c r="AJ14" s="238"/>
      <c r="AK14" s="238"/>
      <c r="AL14" s="238"/>
      <c r="AM14" s="238"/>
      <c r="AN14" s="238"/>
      <c r="AO14" s="238"/>
      <c r="AP14" s="238"/>
      <c r="AQ14" s="238"/>
      <c r="AR14" s="238"/>
      <c r="AS14" s="238"/>
      <c r="AT14" s="238"/>
      <c r="AU14" s="238"/>
      <c r="AV14" s="238"/>
      <c r="AW14" s="238"/>
      <c r="AX14" s="238"/>
      <c r="AY14" s="238"/>
      <c r="AZ14" s="238"/>
      <c r="BA14" s="238"/>
      <c r="BB14" s="238"/>
      <c r="BC14" s="238"/>
      <c r="BD14" s="238"/>
      <c r="BE14" s="238"/>
      <c r="BF14" s="238"/>
      <c r="BG14" s="238"/>
      <c r="BH14" s="238"/>
      <c r="BI14" s="238"/>
      <c r="BJ14" s="238"/>
      <c r="BK14" s="238"/>
    </row>
    <row r="15">
      <c r="A15" s="230" t="s">
        <v>110</v>
      </c>
      <c r="B15" s="246" t="s">
        <v>111</v>
      </c>
      <c r="C15" s="232" t="s">
        <v>106</v>
      </c>
      <c r="D15" s="233">
        <v>45586.0</v>
      </c>
      <c r="E15" s="233">
        <v>45590.0</v>
      </c>
      <c r="F15" s="234">
        <f t="shared" si="1"/>
        <v>4</v>
      </c>
      <c r="G15" s="234" t="s">
        <v>107</v>
      </c>
      <c r="H15" s="234"/>
      <c r="I15" s="240"/>
      <c r="J15" s="240"/>
      <c r="K15" s="240"/>
      <c r="L15" s="240"/>
      <c r="M15" s="240"/>
      <c r="N15" s="240"/>
      <c r="O15" s="240"/>
      <c r="P15" s="240"/>
      <c r="Q15" s="240"/>
      <c r="R15" s="247"/>
      <c r="S15" s="244"/>
      <c r="X15" s="237"/>
      <c r="Y15" s="238"/>
      <c r="Z15" s="238"/>
      <c r="AA15" s="238"/>
      <c r="AB15" s="238"/>
      <c r="AC15" s="238"/>
      <c r="AD15" s="238"/>
      <c r="AE15" s="238"/>
      <c r="AF15" s="238"/>
      <c r="AG15" s="238"/>
      <c r="AH15" s="238"/>
      <c r="AI15" s="238"/>
      <c r="AJ15" s="238"/>
      <c r="AK15" s="238"/>
      <c r="AL15" s="238"/>
      <c r="AM15" s="238"/>
      <c r="AN15" s="238"/>
      <c r="AO15" s="238"/>
      <c r="AP15" s="238"/>
      <c r="AQ15" s="238"/>
      <c r="AR15" s="238"/>
      <c r="AS15" s="238"/>
      <c r="AT15" s="238"/>
      <c r="AU15" s="238"/>
      <c r="AV15" s="238"/>
      <c r="AW15" s="238"/>
      <c r="AX15" s="238"/>
      <c r="AY15" s="238"/>
      <c r="AZ15" s="238"/>
      <c r="BA15" s="238"/>
      <c r="BB15" s="238"/>
      <c r="BC15" s="238"/>
      <c r="BD15" s="238"/>
      <c r="BE15" s="238"/>
      <c r="BF15" s="238"/>
      <c r="BG15" s="238"/>
      <c r="BH15" s="238"/>
      <c r="BI15" s="238"/>
      <c r="BJ15" s="238"/>
      <c r="BK15" s="238"/>
    </row>
    <row r="16">
      <c r="A16" s="230" t="s">
        <v>112</v>
      </c>
      <c r="B16" s="241" t="s">
        <v>113</v>
      </c>
      <c r="C16" s="232" t="s">
        <v>106</v>
      </c>
      <c r="D16" s="233">
        <v>45572.0</v>
      </c>
      <c r="E16" s="233">
        <v>45590.0</v>
      </c>
      <c r="F16" s="234">
        <f t="shared" si="1"/>
        <v>18</v>
      </c>
      <c r="G16" s="235" t="s">
        <v>107</v>
      </c>
      <c r="H16" s="234"/>
      <c r="I16" s="244"/>
      <c r="X16" s="237"/>
      <c r="Y16" s="238"/>
      <c r="Z16" s="238"/>
      <c r="AA16" s="238"/>
      <c r="AB16" s="238"/>
      <c r="AC16" s="238"/>
      <c r="AD16" s="238"/>
      <c r="AE16" s="238"/>
      <c r="AF16" s="238"/>
      <c r="AG16" s="238"/>
      <c r="AH16" s="238"/>
      <c r="AI16" s="238"/>
      <c r="AJ16" s="238"/>
      <c r="AK16" s="238"/>
      <c r="AL16" s="238"/>
      <c r="AM16" s="238"/>
      <c r="AN16" s="238"/>
      <c r="AO16" s="238"/>
      <c r="AP16" s="238"/>
      <c r="AQ16" s="238"/>
      <c r="AR16" s="238"/>
      <c r="AS16" s="238"/>
      <c r="AT16" s="238"/>
      <c r="AU16" s="238"/>
      <c r="AV16" s="238"/>
      <c r="AW16" s="238"/>
      <c r="AX16" s="238"/>
      <c r="AY16" s="238"/>
      <c r="AZ16" s="238"/>
      <c r="BA16" s="238"/>
      <c r="BB16" s="238"/>
      <c r="BC16" s="238"/>
      <c r="BD16" s="238"/>
      <c r="BE16" s="238"/>
      <c r="BF16" s="238"/>
      <c r="BG16" s="238"/>
      <c r="BH16" s="238"/>
      <c r="BI16" s="238"/>
      <c r="BJ16" s="238"/>
      <c r="BK16" s="238"/>
    </row>
    <row r="17">
      <c r="A17" s="248" t="s">
        <v>114</v>
      </c>
      <c r="B17" s="249" t="s">
        <v>115</v>
      </c>
      <c r="C17" s="250"/>
      <c r="D17" s="251"/>
      <c r="E17" s="251"/>
      <c r="F17" s="252"/>
      <c r="G17" s="252"/>
      <c r="H17" s="252"/>
      <c r="I17" s="253"/>
      <c r="J17" s="253"/>
      <c r="K17" s="253"/>
      <c r="L17" s="253"/>
      <c r="M17" s="253"/>
      <c r="N17" s="253"/>
      <c r="O17" s="253"/>
      <c r="P17" s="253"/>
      <c r="Q17" s="253"/>
      <c r="R17" s="253"/>
      <c r="S17" s="253"/>
      <c r="T17" s="253"/>
      <c r="U17" s="253"/>
      <c r="V17" s="253"/>
      <c r="W17" s="254"/>
      <c r="X17" s="255"/>
      <c r="Y17" s="255"/>
      <c r="Z17" s="255"/>
      <c r="AA17" s="256"/>
      <c r="AB17" s="256"/>
      <c r="AC17" s="256"/>
      <c r="AD17" s="256"/>
      <c r="AE17" s="256"/>
      <c r="AF17" s="256"/>
      <c r="AG17" s="256"/>
      <c r="AH17" s="256"/>
      <c r="AI17" s="256"/>
      <c r="AJ17" s="256"/>
      <c r="AK17" s="256"/>
      <c r="AL17" s="256"/>
      <c r="AM17" s="256"/>
      <c r="AN17" s="256"/>
      <c r="AO17" s="256"/>
      <c r="AP17" s="256"/>
      <c r="AQ17" s="256"/>
      <c r="AR17" s="256"/>
      <c r="AS17" s="256"/>
      <c r="AT17" s="256"/>
      <c r="AU17" s="256"/>
      <c r="AV17" s="256"/>
      <c r="AW17" s="256"/>
      <c r="AX17" s="256"/>
      <c r="AY17" s="256"/>
      <c r="AZ17" s="256"/>
      <c r="BA17" s="256"/>
      <c r="BB17" s="256"/>
      <c r="BC17" s="256"/>
      <c r="BD17" s="256"/>
      <c r="BE17" s="256"/>
      <c r="BF17" s="256"/>
      <c r="BG17" s="256"/>
      <c r="BH17" s="256"/>
      <c r="BI17" s="256"/>
      <c r="BJ17" s="256"/>
      <c r="BK17" s="256"/>
    </row>
    <row r="18">
      <c r="A18" s="230" t="s">
        <v>116</v>
      </c>
      <c r="B18" s="231" t="s">
        <v>117</v>
      </c>
      <c r="C18" s="232" t="s">
        <v>118</v>
      </c>
      <c r="D18" s="233">
        <v>45590.0</v>
      </c>
      <c r="E18" s="233">
        <v>45593.0</v>
      </c>
      <c r="F18" s="234">
        <f t="shared" ref="F18:F26" si="2">DAYS(E18,D18)</f>
        <v>3</v>
      </c>
      <c r="G18" s="234" t="s">
        <v>107</v>
      </c>
      <c r="H18" s="234"/>
      <c r="I18" s="238"/>
      <c r="J18" s="238"/>
      <c r="K18" s="238"/>
      <c r="L18" s="238"/>
      <c r="M18" s="238"/>
      <c r="N18" s="238"/>
      <c r="O18" s="238"/>
      <c r="P18" s="238"/>
      <c r="Q18" s="238"/>
      <c r="R18" s="238"/>
      <c r="S18" s="238"/>
      <c r="T18" s="238"/>
      <c r="U18" s="238"/>
      <c r="V18" s="243"/>
      <c r="W18" s="257"/>
      <c r="X18" s="257"/>
      <c r="Y18" s="258"/>
      <c r="Z18" s="238"/>
      <c r="AA18" s="238"/>
      <c r="AB18" s="238"/>
      <c r="AC18" s="238"/>
      <c r="AD18" s="238"/>
      <c r="AE18" s="238"/>
      <c r="AF18" s="238"/>
      <c r="AG18" s="238"/>
      <c r="AH18" s="238"/>
      <c r="AI18" s="238"/>
      <c r="AJ18" s="238"/>
      <c r="AK18" s="238"/>
      <c r="AL18" s="238"/>
      <c r="AM18" s="238"/>
      <c r="AN18" s="238"/>
      <c r="AO18" s="238"/>
      <c r="AP18" s="238"/>
      <c r="AQ18" s="238"/>
      <c r="AR18" s="238"/>
      <c r="AS18" s="238"/>
      <c r="AT18" s="238"/>
      <c r="AU18" s="238"/>
      <c r="AV18" s="238"/>
      <c r="AW18" s="238"/>
      <c r="AX18" s="238"/>
      <c r="AY18" s="238"/>
      <c r="AZ18" s="238"/>
      <c r="BA18" s="238"/>
      <c r="BB18" s="238"/>
      <c r="BC18" s="238"/>
      <c r="BD18" s="238"/>
      <c r="BE18" s="238"/>
      <c r="BF18" s="238"/>
      <c r="BG18" s="238"/>
      <c r="BH18" s="238"/>
      <c r="BI18" s="238"/>
      <c r="BJ18" s="238"/>
      <c r="BK18" s="238"/>
    </row>
    <row r="19">
      <c r="A19" s="230" t="s">
        <v>119</v>
      </c>
      <c r="B19" s="231" t="s">
        <v>120</v>
      </c>
      <c r="C19" s="232" t="s">
        <v>118</v>
      </c>
      <c r="D19" s="233">
        <v>45593.0</v>
      </c>
      <c r="E19" s="233">
        <v>45594.0</v>
      </c>
      <c r="F19" s="234">
        <f t="shared" si="2"/>
        <v>1</v>
      </c>
      <c r="G19" s="234" t="s">
        <v>107</v>
      </c>
      <c r="H19" s="234"/>
      <c r="I19" s="238"/>
      <c r="J19" s="238"/>
      <c r="K19" s="238"/>
      <c r="L19" s="238"/>
      <c r="M19" s="238"/>
      <c r="N19" s="238"/>
      <c r="O19" s="238"/>
      <c r="P19" s="238"/>
      <c r="Q19" s="238"/>
      <c r="R19" s="238"/>
      <c r="S19" s="238"/>
      <c r="T19" s="238"/>
      <c r="U19" s="238"/>
      <c r="V19" s="238"/>
      <c r="W19" s="259"/>
      <c r="X19" s="257"/>
      <c r="Y19" s="257"/>
      <c r="Z19" s="258"/>
      <c r="AA19" s="238"/>
      <c r="AB19" s="238"/>
      <c r="AC19" s="238"/>
      <c r="AD19" s="238"/>
      <c r="AE19" s="238"/>
      <c r="AF19" s="238"/>
      <c r="AG19" s="238"/>
      <c r="AH19" s="238"/>
      <c r="AI19" s="238"/>
      <c r="AJ19" s="238"/>
      <c r="AK19" s="238"/>
      <c r="AL19" s="238"/>
      <c r="AM19" s="238"/>
      <c r="AN19" s="238"/>
      <c r="AO19" s="238"/>
      <c r="AP19" s="238"/>
      <c r="AQ19" s="238"/>
      <c r="AR19" s="238"/>
      <c r="AS19" s="238"/>
      <c r="AT19" s="238"/>
      <c r="AU19" s="238"/>
      <c r="AV19" s="238"/>
      <c r="AW19" s="238"/>
      <c r="AX19" s="238"/>
      <c r="AY19" s="238"/>
      <c r="AZ19" s="238"/>
      <c r="BA19" s="238"/>
      <c r="BB19" s="238"/>
      <c r="BC19" s="238"/>
      <c r="BD19" s="238"/>
      <c r="BE19" s="238"/>
      <c r="BF19" s="238"/>
      <c r="BG19" s="238"/>
      <c r="BH19" s="238"/>
      <c r="BI19" s="238"/>
      <c r="BJ19" s="238"/>
      <c r="BK19" s="238"/>
    </row>
    <row r="20">
      <c r="A20" s="230" t="s">
        <v>121</v>
      </c>
      <c r="B20" s="231" t="s">
        <v>122</v>
      </c>
      <c r="C20" s="232" t="s">
        <v>123</v>
      </c>
      <c r="D20" s="233">
        <v>45594.0</v>
      </c>
      <c r="E20" s="233">
        <v>45626.0</v>
      </c>
      <c r="F20" s="234">
        <f t="shared" si="2"/>
        <v>32</v>
      </c>
      <c r="G20" s="234" t="s">
        <v>98</v>
      </c>
      <c r="H20" s="234"/>
      <c r="I20" s="238"/>
      <c r="J20" s="238"/>
      <c r="K20" s="238"/>
      <c r="L20" s="238"/>
      <c r="M20" s="238"/>
      <c r="N20" s="238"/>
      <c r="O20" s="238"/>
      <c r="P20" s="238"/>
      <c r="Q20" s="238"/>
      <c r="R20" s="238"/>
      <c r="S20" s="238"/>
      <c r="T20" s="238"/>
      <c r="U20" s="238"/>
      <c r="V20" s="238"/>
      <c r="W20" s="238"/>
      <c r="X20" s="259"/>
      <c r="Y20" s="260"/>
      <c r="Z20" s="260"/>
      <c r="AA20" s="258"/>
      <c r="AB20" s="238"/>
      <c r="AC20" s="238"/>
      <c r="AD20" s="238"/>
      <c r="AE20" s="238"/>
      <c r="AF20" s="238"/>
      <c r="AG20" s="238"/>
      <c r="AH20" s="238"/>
      <c r="AI20" s="238"/>
      <c r="AJ20" s="238"/>
      <c r="AK20" s="238"/>
      <c r="AL20" s="238"/>
      <c r="AM20" s="238"/>
      <c r="AN20" s="238"/>
      <c r="AO20" s="238"/>
      <c r="AP20" s="238"/>
      <c r="AQ20" s="238"/>
      <c r="AR20" s="238"/>
      <c r="AS20" s="238"/>
      <c r="AT20" s="238"/>
      <c r="AU20" s="238"/>
      <c r="AV20" s="238"/>
      <c r="AW20" s="238"/>
      <c r="AX20" s="238"/>
      <c r="AY20" s="238"/>
      <c r="AZ20" s="238"/>
      <c r="BA20" s="238"/>
      <c r="BB20" s="238"/>
      <c r="BC20" s="238"/>
      <c r="BD20" s="238"/>
      <c r="BE20" s="238"/>
      <c r="BF20" s="238"/>
      <c r="BG20" s="238"/>
      <c r="BH20" s="238"/>
      <c r="BI20" s="238"/>
      <c r="BJ20" s="238"/>
      <c r="BK20" s="238"/>
    </row>
    <row r="21">
      <c r="A21" s="230" t="s">
        <v>124</v>
      </c>
      <c r="B21" s="231" t="s">
        <v>125</v>
      </c>
      <c r="C21" s="232" t="s">
        <v>118</v>
      </c>
      <c r="D21" s="233">
        <v>45595.0</v>
      </c>
      <c r="E21" s="233">
        <v>45596.0</v>
      </c>
      <c r="F21" s="234">
        <f t="shared" si="2"/>
        <v>1</v>
      </c>
      <c r="G21" s="234" t="s">
        <v>98</v>
      </c>
      <c r="H21" s="234"/>
      <c r="I21" s="238"/>
      <c r="J21" s="238"/>
      <c r="K21" s="238"/>
      <c r="L21" s="238"/>
      <c r="M21" s="238"/>
      <c r="N21" s="238"/>
      <c r="O21" s="238"/>
      <c r="P21" s="238"/>
      <c r="Q21" s="238"/>
      <c r="R21" s="238"/>
      <c r="S21" s="238"/>
      <c r="T21" s="238"/>
      <c r="U21" s="238"/>
      <c r="V21" s="238"/>
      <c r="W21" s="238"/>
      <c r="X21" s="243"/>
      <c r="Y21" s="243"/>
      <c r="Z21" s="257"/>
      <c r="AA21" s="257"/>
      <c r="AB21" s="237"/>
      <c r="AC21" s="238"/>
      <c r="AD21" s="238"/>
      <c r="AE21" s="238"/>
      <c r="AF21" s="238"/>
      <c r="AG21" s="238"/>
      <c r="AH21" s="238"/>
      <c r="AI21" s="238"/>
      <c r="AJ21" s="238"/>
      <c r="AK21" s="238"/>
      <c r="AL21" s="238"/>
      <c r="AM21" s="238"/>
      <c r="AN21" s="238"/>
      <c r="AO21" s="238"/>
      <c r="AP21" s="238"/>
      <c r="AQ21" s="238"/>
      <c r="AR21" s="238"/>
      <c r="AS21" s="238"/>
      <c r="AT21" s="238"/>
      <c r="AU21" s="238"/>
      <c r="AV21" s="238"/>
      <c r="AW21" s="238"/>
      <c r="AX21" s="238"/>
      <c r="AY21" s="238"/>
      <c r="AZ21" s="238"/>
      <c r="BA21" s="238"/>
      <c r="BB21" s="238"/>
      <c r="BC21" s="238"/>
      <c r="BD21" s="238"/>
      <c r="BE21" s="238"/>
      <c r="BF21" s="238"/>
      <c r="BG21" s="238"/>
      <c r="BH21" s="238"/>
      <c r="BI21" s="238"/>
      <c r="BJ21" s="238"/>
      <c r="BK21" s="238"/>
    </row>
    <row r="22">
      <c r="A22" s="230" t="s">
        <v>126</v>
      </c>
      <c r="B22" s="231" t="s">
        <v>127</v>
      </c>
      <c r="C22" s="232" t="s">
        <v>118</v>
      </c>
      <c r="D22" s="233">
        <v>45595.0</v>
      </c>
      <c r="E22" s="233">
        <v>45596.0</v>
      </c>
      <c r="F22" s="234">
        <f t="shared" si="2"/>
        <v>1</v>
      </c>
      <c r="G22" s="234" t="s">
        <v>98</v>
      </c>
      <c r="H22" s="234"/>
      <c r="I22" s="238"/>
      <c r="J22" s="238"/>
      <c r="K22" s="238"/>
      <c r="L22" s="238"/>
      <c r="M22" s="238"/>
      <c r="N22" s="238"/>
      <c r="O22" s="238"/>
      <c r="P22" s="238"/>
      <c r="Q22" s="238"/>
      <c r="R22" s="238"/>
      <c r="S22" s="238"/>
      <c r="T22" s="238"/>
      <c r="U22" s="238"/>
      <c r="V22" s="238"/>
      <c r="W22" s="238"/>
      <c r="X22" s="238"/>
      <c r="Y22" s="259"/>
      <c r="Z22" s="257"/>
      <c r="AA22" s="257"/>
      <c r="AB22" s="258"/>
      <c r="AC22" s="238"/>
      <c r="AD22" s="238"/>
      <c r="AE22" s="238"/>
      <c r="AF22" s="238"/>
      <c r="AG22" s="238"/>
      <c r="AH22" s="238"/>
      <c r="AI22" s="238"/>
      <c r="AJ22" s="238"/>
      <c r="AK22" s="238"/>
      <c r="AL22" s="238"/>
      <c r="AM22" s="238"/>
      <c r="AN22" s="238"/>
      <c r="AO22" s="238"/>
      <c r="AP22" s="238"/>
      <c r="AQ22" s="238"/>
      <c r="AR22" s="238"/>
      <c r="AS22" s="238"/>
      <c r="AT22" s="238"/>
      <c r="AU22" s="238"/>
      <c r="AV22" s="238"/>
      <c r="AW22" s="238"/>
      <c r="AX22" s="238"/>
      <c r="AY22" s="238"/>
      <c r="AZ22" s="238"/>
      <c r="BA22" s="238"/>
      <c r="BB22" s="238"/>
      <c r="BC22" s="238"/>
      <c r="BD22" s="238"/>
      <c r="BE22" s="238"/>
      <c r="BF22" s="238"/>
      <c r="BG22" s="238"/>
      <c r="BH22" s="238"/>
      <c r="BI22" s="238"/>
      <c r="BJ22" s="238"/>
      <c r="BK22" s="238"/>
    </row>
    <row r="23">
      <c r="A23" s="230" t="s">
        <v>128</v>
      </c>
      <c r="B23" s="231" t="s">
        <v>129</v>
      </c>
      <c r="C23" s="232" t="s">
        <v>118</v>
      </c>
      <c r="D23" s="233">
        <v>45596.0</v>
      </c>
      <c r="E23" s="233">
        <v>45597.0</v>
      </c>
      <c r="F23" s="234">
        <f t="shared" si="2"/>
        <v>1</v>
      </c>
      <c r="G23" s="234" t="s">
        <v>98</v>
      </c>
      <c r="H23" s="234"/>
      <c r="I23" s="238"/>
      <c r="J23" s="238"/>
      <c r="K23" s="238"/>
      <c r="L23" s="238"/>
      <c r="M23" s="238"/>
      <c r="N23" s="238"/>
      <c r="O23" s="238"/>
      <c r="P23" s="238"/>
      <c r="Q23" s="238"/>
      <c r="R23" s="238"/>
      <c r="S23" s="238"/>
      <c r="T23" s="238"/>
      <c r="U23" s="238"/>
      <c r="V23" s="238"/>
      <c r="W23" s="238"/>
      <c r="X23" s="238"/>
      <c r="Y23" s="238"/>
      <c r="Z23" s="259"/>
      <c r="AA23" s="257"/>
      <c r="AB23" s="257"/>
      <c r="AC23" s="258"/>
      <c r="AD23" s="240"/>
      <c r="AE23" s="238"/>
      <c r="AF23" s="238"/>
      <c r="AG23" s="238"/>
      <c r="AH23" s="238"/>
      <c r="AI23" s="238"/>
      <c r="AJ23" s="238"/>
      <c r="AK23" s="238"/>
      <c r="AL23" s="238"/>
      <c r="AM23" s="238"/>
      <c r="AN23" s="238"/>
      <c r="AO23" s="238"/>
      <c r="AP23" s="238"/>
      <c r="AQ23" s="238"/>
      <c r="AR23" s="238"/>
      <c r="AS23" s="238"/>
      <c r="AT23" s="238"/>
      <c r="AU23" s="238"/>
      <c r="AV23" s="238"/>
      <c r="AW23" s="238"/>
      <c r="AX23" s="238"/>
      <c r="AY23" s="238"/>
      <c r="AZ23" s="238"/>
      <c r="BA23" s="238"/>
      <c r="BB23" s="238"/>
      <c r="BC23" s="238"/>
      <c r="BD23" s="238"/>
      <c r="BE23" s="238"/>
      <c r="BF23" s="238"/>
      <c r="BG23" s="238"/>
      <c r="BH23" s="238"/>
      <c r="BI23" s="238"/>
      <c r="BJ23" s="238"/>
      <c r="BK23" s="238"/>
    </row>
    <row r="24">
      <c r="A24" s="230" t="s">
        <v>130</v>
      </c>
      <c r="B24" s="231" t="s">
        <v>131</v>
      </c>
      <c r="C24" s="232" t="s">
        <v>123</v>
      </c>
      <c r="D24" s="233">
        <v>45600.0</v>
      </c>
      <c r="E24" s="233">
        <v>45601.0</v>
      </c>
      <c r="F24" s="234">
        <f t="shared" si="2"/>
        <v>1</v>
      </c>
      <c r="G24" s="234" t="s">
        <v>98</v>
      </c>
      <c r="H24" s="234"/>
      <c r="I24" s="238"/>
      <c r="J24" s="238"/>
      <c r="K24" s="238"/>
      <c r="L24" s="238"/>
      <c r="M24" s="238"/>
      <c r="N24" s="238"/>
      <c r="O24" s="238"/>
      <c r="P24" s="238"/>
      <c r="Q24" s="238"/>
      <c r="R24" s="238"/>
      <c r="S24" s="238"/>
      <c r="T24" s="238"/>
      <c r="U24" s="238"/>
      <c r="V24" s="238"/>
      <c r="W24" s="238"/>
      <c r="X24" s="238"/>
      <c r="Y24" s="238"/>
      <c r="Z24" s="238"/>
      <c r="AA24" s="242"/>
      <c r="AB24" s="259"/>
      <c r="AC24" s="260"/>
      <c r="AD24" s="260"/>
      <c r="AE24" s="237"/>
      <c r="AF24" s="238"/>
      <c r="AG24" s="238"/>
      <c r="AH24" s="238"/>
      <c r="AI24" s="238"/>
      <c r="AJ24" s="238"/>
      <c r="AK24" s="238"/>
      <c r="AL24" s="238"/>
      <c r="AM24" s="238"/>
      <c r="AN24" s="238"/>
      <c r="AO24" s="238"/>
      <c r="AP24" s="238"/>
      <c r="AQ24" s="238"/>
      <c r="AR24" s="238"/>
      <c r="AS24" s="238"/>
      <c r="AT24" s="238"/>
      <c r="AU24" s="238"/>
      <c r="AV24" s="238"/>
      <c r="AW24" s="238"/>
      <c r="AX24" s="238"/>
      <c r="AY24" s="238"/>
      <c r="AZ24" s="238"/>
      <c r="BA24" s="238"/>
      <c r="BB24" s="238"/>
      <c r="BC24" s="238"/>
      <c r="BD24" s="238"/>
      <c r="BE24" s="238"/>
      <c r="BF24" s="238"/>
      <c r="BG24" s="238"/>
      <c r="BH24" s="238"/>
      <c r="BI24" s="238"/>
      <c r="BJ24" s="238"/>
      <c r="BK24" s="238"/>
    </row>
    <row r="25">
      <c r="A25" s="230" t="s">
        <v>132</v>
      </c>
      <c r="B25" s="231" t="s">
        <v>133</v>
      </c>
      <c r="C25" s="232" t="s">
        <v>123</v>
      </c>
      <c r="D25" s="233">
        <v>45600.0</v>
      </c>
      <c r="E25" s="233">
        <v>45601.0</v>
      </c>
      <c r="F25" s="234">
        <f t="shared" si="2"/>
        <v>1</v>
      </c>
      <c r="G25" s="234" t="s">
        <v>98</v>
      </c>
      <c r="H25" s="234"/>
      <c r="I25" s="238"/>
      <c r="J25" s="238"/>
      <c r="K25" s="238"/>
      <c r="L25" s="238"/>
      <c r="M25" s="238"/>
      <c r="N25" s="238"/>
      <c r="O25" s="238"/>
      <c r="P25" s="238"/>
      <c r="Q25" s="238"/>
      <c r="R25" s="238"/>
      <c r="S25" s="238"/>
      <c r="T25" s="238"/>
      <c r="U25" s="238"/>
      <c r="V25" s="238"/>
      <c r="W25" s="238"/>
      <c r="X25" s="238"/>
      <c r="Y25" s="238"/>
      <c r="Z25" s="238"/>
      <c r="AA25" s="238"/>
      <c r="AB25" s="243"/>
      <c r="AC25" s="260"/>
      <c r="AD25" s="260"/>
      <c r="AE25" s="258"/>
      <c r="AF25" s="238"/>
      <c r="AG25" s="238"/>
      <c r="AH25" s="238"/>
      <c r="AI25" s="238"/>
      <c r="AJ25" s="238"/>
      <c r="AK25" s="238"/>
      <c r="AL25" s="238"/>
      <c r="AM25" s="238"/>
      <c r="AN25" s="238"/>
      <c r="AO25" s="238"/>
      <c r="AP25" s="238"/>
      <c r="AQ25" s="238"/>
      <c r="AR25" s="238"/>
      <c r="AS25" s="238"/>
      <c r="AT25" s="238"/>
      <c r="AU25" s="238"/>
      <c r="AV25" s="238"/>
      <c r="AW25" s="238"/>
      <c r="AX25" s="238"/>
      <c r="AY25" s="238"/>
      <c r="AZ25" s="238"/>
      <c r="BA25" s="238"/>
      <c r="BB25" s="238"/>
      <c r="BC25" s="238"/>
      <c r="BD25" s="238"/>
      <c r="BE25" s="238"/>
      <c r="BF25" s="238"/>
      <c r="BG25" s="238"/>
      <c r="BH25" s="238"/>
      <c r="BI25" s="238"/>
      <c r="BJ25" s="238"/>
      <c r="BK25" s="238"/>
    </row>
    <row r="26">
      <c r="A26" s="230" t="s">
        <v>134</v>
      </c>
      <c r="B26" s="231" t="s">
        <v>135</v>
      </c>
      <c r="C26" s="232" t="s">
        <v>118</v>
      </c>
      <c r="D26" s="233">
        <v>45601.0</v>
      </c>
      <c r="E26" s="233">
        <v>45602.0</v>
      </c>
      <c r="F26" s="234">
        <f t="shared" si="2"/>
        <v>1</v>
      </c>
      <c r="G26" s="234" t="s">
        <v>98</v>
      </c>
      <c r="H26" s="234"/>
      <c r="I26" s="238"/>
      <c r="J26" s="238"/>
      <c r="K26" s="238"/>
      <c r="L26" s="238"/>
      <c r="M26" s="238"/>
      <c r="N26" s="238"/>
      <c r="O26" s="238"/>
      <c r="P26" s="238"/>
      <c r="Q26" s="238"/>
      <c r="R26" s="238"/>
      <c r="S26" s="238"/>
      <c r="T26" s="238"/>
      <c r="U26" s="238"/>
      <c r="V26" s="238"/>
      <c r="W26" s="238"/>
      <c r="X26" s="238"/>
      <c r="Y26" s="238"/>
      <c r="Z26" s="238"/>
      <c r="AA26" s="238"/>
      <c r="AB26" s="238"/>
      <c r="AC26" s="259"/>
      <c r="AD26" s="257"/>
      <c r="AE26" s="257"/>
      <c r="AF26" s="237"/>
      <c r="AG26" s="238"/>
      <c r="AH26" s="237"/>
      <c r="AI26" s="238"/>
      <c r="AJ26" s="238"/>
      <c r="AK26" s="238"/>
      <c r="AL26" s="238"/>
      <c r="AM26" s="238"/>
      <c r="AN26" s="238"/>
      <c r="AO26" s="238"/>
      <c r="AP26" s="238"/>
      <c r="AQ26" s="238"/>
      <c r="AR26" s="238"/>
      <c r="AS26" s="238"/>
      <c r="AT26" s="238"/>
      <c r="AU26" s="238"/>
      <c r="AV26" s="238"/>
      <c r="AW26" s="238"/>
      <c r="AX26" s="238"/>
      <c r="AY26" s="238"/>
      <c r="AZ26" s="238"/>
      <c r="BA26" s="238"/>
      <c r="BB26" s="238"/>
      <c r="BC26" s="238"/>
      <c r="BD26" s="238"/>
      <c r="BE26" s="238"/>
      <c r="BF26" s="238"/>
      <c r="BG26" s="238"/>
      <c r="BH26" s="238"/>
      <c r="BI26" s="238"/>
      <c r="BJ26" s="238"/>
      <c r="BK26" s="238"/>
    </row>
    <row r="27">
      <c r="A27" s="261" t="s">
        <v>136</v>
      </c>
      <c r="B27" s="262" t="s">
        <v>137</v>
      </c>
      <c r="C27" s="263"/>
      <c r="D27" s="264"/>
      <c r="E27" s="264"/>
      <c r="F27" s="265"/>
      <c r="G27" s="265"/>
      <c r="H27" s="265"/>
      <c r="I27" s="266"/>
      <c r="J27" s="266"/>
      <c r="K27" s="266"/>
      <c r="L27" s="266"/>
      <c r="M27" s="266"/>
      <c r="N27" s="266"/>
      <c r="O27" s="266"/>
      <c r="P27" s="266"/>
      <c r="Q27" s="266"/>
      <c r="R27" s="266"/>
      <c r="S27" s="266"/>
      <c r="T27" s="266"/>
      <c r="U27" s="266"/>
      <c r="V27" s="266"/>
      <c r="W27" s="266"/>
      <c r="X27" s="266"/>
      <c r="Y27" s="266"/>
      <c r="Z27" s="266"/>
      <c r="AA27" s="266"/>
      <c r="AB27" s="266"/>
      <c r="AC27" s="266"/>
      <c r="AD27" s="267"/>
      <c r="AE27" s="268"/>
      <c r="AF27" s="268"/>
      <c r="AG27" s="267"/>
      <c r="AH27" s="268"/>
      <c r="AI27" s="269"/>
      <c r="AJ27" s="269"/>
      <c r="AK27" s="269"/>
      <c r="AL27" s="269"/>
      <c r="AM27" s="266"/>
      <c r="AN27" s="266"/>
      <c r="AO27" s="266"/>
      <c r="AP27" s="266"/>
      <c r="AQ27" s="266"/>
      <c r="AR27" s="266"/>
      <c r="AS27" s="266"/>
      <c r="AT27" s="266"/>
      <c r="AU27" s="266"/>
      <c r="AV27" s="266"/>
      <c r="AW27" s="266"/>
      <c r="AX27" s="266"/>
      <c r="AY27" s="266"/>
      <c r="AZ27" s="266"/>
      <c r="BA27" s="266"/>
      <c r="BB27" s="266"/>
      <c r="BC27" s="266"/>
      <c r="BD27" s="266"/>
      <c r="BE27" s="266"/>
      <c r="BF27" s="266"/>
      <c r="BG27" s="266"/>
      <c r="BH27" s="266"/>
      <c r="BI27" s="266"/>
      <c r="BJ27" s="266"/>
      <c r="BK27" s="266"/>
    </row>
    <row r="28">
      <c r="A28" s="230" t="s">
        <v>138</v>
      </c>
      <c r="B28" s="231" t="s">
        <v>139</v>
      </c>
      <c r="C28" s="232" t="s">
        <v>140</v>
      </c>
      <c r="D28" s="233">
        <v>45602.0</v>
      </c>
      <c r="E28" s="270">
        <v>45603.0</v>
      </c>
      <c r="F28" s="234">
        <f t="shared" ref="F28:F34" si="3">DAYS(E28,D28)</f>
        <v>1</v>
      </c>
      <c r="G28" s="234" t="s">
        <v>98</v>
      </c>
      <c r="H28" s="234"/>
      <c r="I28" s="238"/>
      <c r="J28" s="238"/>
      <c r="K28" s="238"/>
      <c r="L28" s="238"/>
      <c r="M28" s="238"/>
      <c r="N28" s="238"/>
      <c r="O28" s="238"/>
      <c r="P28" s="238"/>
      <c r="Q28" s="238"/>
      <c r="R28" s="238"/>
      <c r="S28" s="238"/>
      <c r="T28" s="238"/>
      <c r="U28" s="238"/>
      <c r="V28" s="238"/>
      <c r="W28" s="238"/>
      <c r="X28" s="238"/>
      <c r="Y28" s="238"/>
      <c r="Z28" s="238"/>
      <c r="AA28" s="238"/>
      <c r="AB28" s="238"/>
      <c r="AC28" s="238"/>
      <c r="AD28" s="243"/>
      <c r="AE28" s="271"/>
      <c r="AF28" s="271"/>
      <c r="AG28" s="272"/>
      <c r="AH28" s="238"/>
      <c r="AI28" s="238"/>
      <c r="AJ28" s="238"/>
      <c r="AK28" s="238"/>
      <c r="AL28" s="238"/>
      <c r="AM28" s="238"/>
      <c r="AN28" s="238"/>
      <c r="AO28" s="238"/>
      <c r="AP28" s="238"/>
      <c r="AQ28" s="238"/>
      <c r="AR28" s="238"/>
      <c r="AS28" s="238"/>
      <c r="AT28" s="238"/>
      <c r="AU28" s="238"/>
      <c r="AV28" s="238"/>
      <c r="AW28" s="238"/>
      <c r="AX28" s="238"/>
      <c r="AY28" s="238"/>
      <c r="AZ28" s="238"/>
      <c r="BA28" s="238"/>
      <c r="BB28" s="238"/>
      <c r="BC28" s="238"/>
      <c r="BD28" s="238"/>
      <c r="BE28" s="238"/>
      <c r="BF28" s="238"/>
      <c r="BG28" s="238"/>
      <c r="BH28" s="238"/>
      <c r="BI28" s="238"/>
      <c r="BJ28" s="238"/>
      <c r="BK28" s="238"/>
    </row>
    <row r="29">
      <c r="A29" s="230" t="s">
        <v>141</v>
      </c>
      <c r="B29" s="231" t="s">
        <v>142</v>
      </c>
      <c r="C29" s="232" t="s">
        <v>140</v>
      </c>
      <c r="D29" s="233">
        <v>45602.0</v>
      </c>
      <c r="E29" s="233">
        <v>45618.0</v>
      </c>
      <c r="F29" s="234">
        <f t="shared" si="3"/>
        <v>16</v>
      </c>
      <c r="G29" s="234" t="s">
        <v>98</v>
      </c>
      <c r="H29" s="234"/>
      <c r="I29" s="238"/>
      <c r="J29" s="238"/>
      <c r="K29" s="238"/>
      <c r="L29" s="238"/>
      <c r="M29" s="238"/>
      <c r="N29" s="238"/>
      <c r="O29" s="238"/>
      <c r="P29" s="238"/>
      <c r="Q29" s="238"/>
      <c r="R29" s="238"/>
      <c r="S29" s="238"/>
      <c r="T29" s="238"/>
      <c r="U29" s="238"/>
      <c r="V29" s="238"/>
      <c r="W29" s="238"/>
      <c r="X29" s="238"/>
      <c r="Y29" s="238"/>
      <c r="Z29" s="238"/>
      <c r="AA29" s="238"/>
      <c r="AB29" s="238"/>
      <c r="AC29" s="238"/>
      <c r="AD29" s="243"/>
      <c r="AE29" s="271"/>
      <c r="AF29" s="271"/>
      <c r="AG29" s="271"/>
      <c r="AH29" s="271"/>
      <c r="AI29" s="271"/>
      <c r="AJ29" s="271"/>
      <c r="AK29" s="271"/>
      <c r="AL29" s="271"/>
      <c r="AM29" s="271"/>
      <c r="AN29" s="271"/>
      <c r="AO29" s="271"/>
      <c r="AP29" s="271"/>
      <c r="AQ29" s="271"/>
      <c r="AR29" s="237"/>
      <c r="AS29" s="237"/>
      <c r="AT29" s="238"/>
      <c r="AU29" s="238"/>
      <c r="AV29" s="238"/>
      <c r="AW29" s="238"/>
      <c r="AX29" s="238"/>
      <c r="AY29" s="238"/>
      <c r="AZ29" s="238"/>
      <c r="BA29" s="238"/>
      <c r="BB29" s="238"/>
      <c r="BC29" s="238"/>
      <c r="BD29" s="238"/>
      <c r="BE29" s="238"/>
      <c r="BF29" s="238"/>
      <c r="BG29" s="238"/>
      <c r="BH29" s="238"/>
      <c r="BI29" s="238"/>
      <c r="BJ29" s="238"/>
      <c r="BK29" s="238"/>
    </row>
    <row r="30">
      <c r="A30" s="230" t="s">
        <v>143</v>
      </c>
      <c r="B30" s="231" t="s">
        <v>144</v>
      </c>
      <c r="C30" s="232" t="s">
        <v>140</v>
      </c>
      <c r="D30" s="233">
        <v>45602.0</v>
      </c>
      <c r="E30" s="233">
        <v>45618.0</v>
      </c>
      <c r="F30" s="234">
        <f t="shared" si="3"/>
        <v>16</v>
      </c>
      <c r="G30" s="234" t="s">
        <v>98</v>
      </c>
      <c r="H30" s="234"/>
      <c r="I30" s="238"/>
      <c r="J30" s="238"/>
      <c r="K30" s="238"/>
      <c r="L30" s="238"/>
      <c r="M30" s="238"/>
      <c r="N30" s="238"/>
      <c r="O30" s="238"/>
      <c r="P30" s="238"/>
      <c r="Q30" s="238"/>
      <c r="R30" s="238"/>
      <c r="S30" s="238"/>
      <c r="T30" s="238"/>
      <c r="U30" s="238"/>
      <c r="V30" s="238"/>
      <c r="W30" s="238"/>
      <c r="X30" s="238"/>
      <c r="Y30" s="238"/>
      <c r="Z30" s="238"/>
      <c r="AA30" s="238"/>
      <c r="AB30" s="238"/>
      <c r="AC30" s="238"/>
      <c r="AD30" s="243"/>
      <c r="AE30" s="271"/>
      <c r="AF30" s="271"/>
      <c r="AG30" s="271"/>
      <c r="AH30" s="271"/>
      <c r="AI30" s="271"/>
      <c r="AJ30" s="271"/>
      <c r="AK30" s="271"/>
      <c r="AL30" s="271"/>
      <c r="AM30" s="271"/>
      <c r="AN30" s="271"/>
      <c r="AO30" s="271"/>
      <c r="AP30" s="271"/>
      <c r="AQ30" s="271"/>
      <c r="AR30" s="237"/>
      <c r="AS30" s="237"/>
      <c r="AT30" s="238"/>
      <c r="AU30" s="238"/>
      <c r="AV30" s="238"/>
      <c r="AW30" s="238"/>
      <c r="AX30" s="238"/>
      <c r="AY30" s="238"/>
      <c r="AZ30" s="238"/>
      <c r="BA30" s="238"/>
      <c r="BB30" s="238"/>
      <c r="BC30" s="238"/>
      <c r="BD30" s="238"/>
      <c r="BE30" s="238"/>
      <c r="BF30" s="238"/>
      <c r="BG30" s="238"/>
      <c r="BH30" s="238"/>
      <c r="BI30" s="238"/>
      <c r="BJ30" s="238"/>
      <c r="BK30" s="238"/>
    </row>
    <row r="31">
      <c r="A31" s="230" t="s">
        <v>145</v>
      </c>
      <c r="B31" s="231" t="s">
        <v>146</v>
      </c>
      <c r="C31" s="232" t="s">
        <v>140</v>
      </c>
      <c r="D31" s="233">
        <v>45602.0</v>
      </c>
      <c r="E31" s="233">
        <v>45618.0</v>
      </c>
      <c r="F31" s="234">
        <f t="shared" si="3"/>
        <v>16</v>
      </c>
      <c r="G31" s="234" t="s">
        <v>98</v>
      </c>
      <c r="H31" s="234"/>
      <c r="I31" s="238"/>
      <c r="J31" s="238"/>
      <c r="K31" s="238"/>
      <c r="L31" s="238"/>
      <c r="M31" s="238"/>
      <c r="N31" s="238"/>
      <c r="O31" s="238"/>
      <c r="P31" s="238"/>
      <c r="Q31" s="238"/>
      <c r="R31" s="238"/>
      <c r="S31" s="238"/>
      <c r="T31" s="238"/>
      <c r="U31" s="238"/>
      <c r="V31" s="238"/>
      <c r="W31" s="238"/>
      <c r="X31" s="238"/>
      <c r="Y31" s="238"/>
      <c r="Z31" s="238"/>
      <c r="AA31" s="238"/>
      <c r="AB31" s="238"/>
      <c r="AC31" s="238"/>
      <c r="AD31" s="243"/>
      <c r="AE31" s="271"/>
      <c r="AF31" s="271"/>
      <c r="AG31" s="271"/>
      <c r="AH31" s="271"/>
      <c r="AI31" s="271"/>
      <c r="AJ31" s="271"/>
      <c r="AK31" s="271"/>
      <c r="AL31" s="271"/>
      <c r="AM31" s="271"/>
      <c r="AN31" s="271"/>
      <c r="AO31" s="271"/>
      <c r="AP31" s="271"/>
      <c r="AQ31" s="271"/>
      <c r="AR31" s="258"/>
      <c r="AS31" s="258"/>
      <c r="AT31" s="238"/>
      <c r="AU31" s="238"/>
      <c r="AV31" s="238"/>
      <c r="AW31" s="238"/>
      <c r="AX31" s="238"/>
      <c r="AY31" s="238"/>
      <c r="AZ31" s="238"/>
      <c r="BA31" s="238"/>
      <c r="BB31" s="238"/>
      <c r="BC31" s="238"/>
      <c r="BD31" s="238"/>
      <c r="BE31" s="238"/>
      <c r="BF31" s="238"/>
      <c r="BG31" s="238"/>
      <c r="BH31" s="238"/>
      <c r="BI31" s="238"/>
      <c r="BJ31" s="238"/>
      <c r="BK31" s="238"/>
    </row>
    <row r="32">
      <c r="A32" s="230" t="s">
        <v>147</v>
      </c>
      <c r="B32" s="231" t="s">
        <v>148</v>
      </c>
      <c r="C32" s="232" t="s">
        <v>123</v>
      </c>
      <c r="D32" s="233">
        <v>45621.0</v>
      </c>
      <c r="E32" s="233">
        <v>45622.0</v>
      </c>
      <c r="F32" s="234">
        <f t="shared" si="3"/>
        <v>1</v>
      </c>
      <c r="G32" s="234" t="s">
        <v>98</v>
      </c>
      <c r="H32" s="234"/>
      <c r="I32" s="238"/>
      <c r="J32" s="238"/>
      <c r="K32" s="238"/>
      <c r="L32" s="238"/>
      <c r="M32" s="238"/>
      <c r="N32" s="238"/>
      <c r="O32" s="238"/>
      <c r="P32" s="238"/>
      <c r="Q32" s="238"/>
      <c r="R32" s="238"/>
      <c r="S32" s="238"/>
      <c r="T32" s="238"/>
      <c r="U32" s="238"/>
      <c r="V32" s="238"/>
      <c r="W32" s="238"/>
      <c r="X32" s="238"/>
      <c r="Y32" s="238"/>
      <c r="Z32" s="238"/>
      <c r="AA32" s="238"/>
      <c r="AB32" s="238"/>
      <c r="AC32" s="238"/>
      <c r="AD32" s="238"/>
      <c r="AE32" s="238"/>
      <c r="AF32" s="238"/>
      <c r="AG32" s="238"/>
      <c r="AH32" s="238"/>
      <c r="AI32" s="238"/>
      <c r="AJ32" s="238"/>
      <c r="AK32" s="242"/>
      <c r="AL32" s="259"/>
      <c r="AM32" s="242"/>
      <c r="AN32" s="242"/>
      <c r="AO32" s="242"/>
      <c r="AP32" s="242"/>
      <c r="AQ32" s="259"/>
      <c r="AR32" s="260"/>
      <c r="AS32" s="260"/>
      <c r="AT32" s="258"/>
      <c r="AU32" s="240"/>
      <c r="AV32" s="240"/>
      <c r="AW32" s="238"/>
      <c r="AX32" s="238"/>
      <c r="AY32" s="238"/>
      <c r="AZ32" s="238"/>
      <c r="BA32" s="238"/>
      <c r="BB32" s="238"/>
      <c r="BC32" s="238"/>
      <c r="BD32" s="238"/>
      <c r="BE32" s="237"/>
      <c r="BF32" s="238"/>
      <c r="BG32" s="238"/>
      <c r="BH32" s="238"/>
      <c r="BI32" s="238"/>
      <c r="BJ32" s="238"/>
      <c r="BK32" s="238"/>
    </row>
    <row r="33">
      <c r="A33" s="230" t="s">
        <v>149</v>
      </c>
      <c r="B33" s="231" t="s">
        <v>150</v>
      </c>
      <c r="C33" s="232" t="s">
        <v>140</v>
      </c>
      <c r="D33" s="233">
        <v>45623.0</v>
      </c>
      <c r="E33" s="233">
        <v>45625.0</v>
      </c>
      <c r="F33" s="234">
        <f t="shared" si="3"/>
        <v>2</v>
      </c>
      <c r="G33" s="234" t="s">
        <v>98</v>
      </c>
      <c r="H33" s="234"/>
      <c r="I33" s="238"/>
      <c r="J33" s="238"/>
      <c r="K33" s="238"/>
      <c r="L33" s="238"/>
      <c r="M33" s="238"/>
      <c r="N33" s="238"/>
      <c r="O33" s="238"/>
      <c r="P33" s="238"/>
      <c r="Q33" s="238"/>
      <c r="R33" s="238"/>
      <c r="S33" s="238"/>
      <c r="T33" s="238"/>
      <c r="U33" s="238"/>
      <c r="V33" s="238"/>
      <c r="W33" s="238"/>
      <c r="X33" s="238"/>
      <c r="Y33" s="238"/>
      <c r="Z33" s="238"/>
      <c r="AA33" s="238"/>
      <c r="AB33" s="238"/>
      <c r="AC33" s="238"/>
      <c r="AD33" s="238"/>
      <c r="AE33" s="238"/>
      <c r="AF33" s="238"/>
      <c r="AG33" s="238"/>
      <c r="AH33" s="238"/>
      <c r="AI33" s="238"/>
      <c r="AJ33" s="238"/>
      <c r="AK33" s="238"/>
      <c r="AL33" s="238"/>
      <c r="AM33" s="238"/>
      <c r="AN33" s="238"/>
      <c r="AO33" s="238"/>
      <c r="AP33" s="238"/>
      <c r="AQ33" s="238"/>
      <c r="AR33" s="238"/>
      <c r="AS33" s="243"/>
      <c r="AT33" s="271"/>
      <c r="AU33" s="271"/>
      <c r="AV33" s="271"/>
      <c r="AW33" s="237"/>
      <c r="AX33" s="238"/>
      <c r="AY33" s="238"/>
      <c r="AZ33" s="237"/>
      <c r="BA33" s="238"/>
      <c r="BB33" s="237"/>
      <c r="BC33" s="238"/>
      <c r="BD33" s="238"/>
      <c r="BE33" s="238"/>
      <c r="BF33" s="238"/>
      <c r="BG33" s="238"/>
      <c r="BH33" s="238"/>
      <c r="BI33" s="238"/>
      <c r="BJ33" s="238"/>
      <c r="BK33" s="238"/>
    </row>
    <row r="34">
      <c r="A34" s="230" t="s">
        <v>151</v>
      </c>
      <c r="B34" s="231" t="s">
        <v>152</v>
      </c>
      <c r="C34" s="232" t="s">
        <v>140</v>
      </c>
      <c r="D34" s="233">
        <v>45623.0</v>
      </c>
      <c r="E34" s="233">
        <v>45625.0</v>
      </c>
      <c r="F34" s="234">
        <f t="shared" si="3"/>
        <v>2</v>
      </c>
      <c r="G34" s="234" t="s">
        <v>98</v>
      </c>
      <c r="H34" s="234"/>
      <c r="I34" s="238"/>
      <c r="J34" s="238"/>
      <c r="K34" s="238"/>
      <c r="L34" s="238"/>
      <c r="M34" s="238"/>
      <c r="N34" s="238"/>
      <c r="O34" s="238"/>
      <c r="P34" s="238"/>
      <c r="Q34" s="238"/>
      <c r="R34" s="238"/>
      <c r="S34" s="238"/>
      <c r="T34" s="238"/>
      <c r="U34" s="238"/>
      <c r="V34" s="238"/>
      <c r="W34" s="238"/>
      <c r="X34" s="238"/>
      <c r="Y34" s="238"/>
      <c r="Z34" s="238"/>
      <c r="AA34" s="238"/>
      <c r="AB34" s="238"/>
      <c r="AC34" s="238"/>
      <c r="AD34" s="238"/>
      <c r="AE34" s="238"/>
      <c r="AF34" s="238"/>
      <c r="AG34" s="238"/>
      <c r="AH34" s="238"/>
      <c r="AI34" s="238"/>
      <c r="AJ34" s="238"/>
      <c r="AK34" s="238"/>
      <c r="AL34" s="238"/>
      <c r="AM34" s="238"/>
      <c r="AN34" s="238"/>
      <c r="AO34" s="238"/>
      <c r="AP34" s="238"/>
      <c r="AQ34" s="238"/>
      <c r="AR34" s="237"/>
      <c r="AS34" s="243"/>
      <c r="AT34" s="271"/>
      <c r="AU34" s="271"/>
      <c r="AV34" s="271"/>
      <c r="AW34" s="237"/>
      <c r="AX34" s="238"/>
      <c r="AY34" s="238"/>
      <c r="AZ34" s="237"/>
      <c r="BA34" s="238"/>
      <c r="BB34" s="237"/>
      <c r="BC34" s="238"/>
      <c r="BD34" s="238"/>
      <c r="BE34" s="238"/>
      <c r="BF34" s="238"/>
      <c r="BG34" s="238"/>
      <c r="BH34" s="238"/>
      <c r="BI34" s="238"/>
      <c r="BJ34" s="238"/>
      <c r="BK34" s="238"/>
    </row>
    <row r="35">
      <c r="A35" s="230" t="s">
        <v>153</v>
      </c>
      <c r="B35" s="241" t="s">
        <v>154</v>
      </c>
      <c r="C35" s="232" t="s">
        <v>123</v>
      </c>
      <c r="D35" s="233">
        <v>45625.0</v>
      </c>
      <c r="E35" s="233">
        <v>45626.0</v>
      </c>
      <c r="F35" s="234" t="s">
        <v>93</v>
      </c>
      <c r="G35" s="234" t="s">
        <v>98</v>
      </c>
      <c r="H35" s="234"/>
      <c r="I35" s="238"/>
      <c r="J35" s="238"/>
      <c r="K35" s="238"/>
      <c r="L35" s="238"/>
      <c r="M35" s="238"/>
      <c r="N35" s="238"/>
      <c r="O35" s="238"/>
      <c r="P35" s="238"/>
      <c r="Q35" s="238"/>
      <c r="R35" s="238"/>
      <c r="S35" s="238"/>
      <c r="T35" s="238"/>
      <c r="U35" s="238"/>
      <c r="V35" s="238"/>
      <c r="W35" s="238"/>
      <c r="X35" s="238"/>
      <c r="Y35" s="238"/>
      <c r="Z35" s="238"/>
      <c r="AA35" s="238"/>
      <c r="AB35" s="238"/>
      <c r="AC35" s="238"/>
      <c r="AD35" s="238"/>
      <c r="AE35" s="238"/>
      <c r="AF35" s="238"/>
      <c r="AG35" s="238"/>
      <c r="AH35" s="238"/>
      <c r="AI35" s="238"/>
      <c r="AJ35" s="238"/>
      <c r="AK35" s="238"/>
      <c r="AL35" s="238"/>
      <c r="AM35" s="238"/>
      <c r="AN35" s="238"/>
      <c r="AO35" s="238"/>
      <c r="AP35" s="242"/>
      <c r="AQ35" s="242"/>
      <c r="AR35" s="258"/>
      <c r="AS35" s="247"/>
      <c r="AT35" s="271"/>
      <c r="AU35" s="271"/>
      <c r="AV35" s="271"/>
      <c r="AW35" s="273"/>
      <c r="AX35" s="274"/>
      <c r="AY35" s="274"/>
      <c r="AZ35" s="273"/>
      <c r="BA35" s="274"/>
      <c r="BB35" s="258"/>
      <c r="BC35" s="240"/>
      <c r="BD35" s="240"/>
      <c r="BE35" s="238"/>
      <c r="BF35" s="238"/>
      <c r="BG35" s="238"/>
      <c r="BH35" s="238"/>
      <c r="BI35" s="238"/>
      <c r="BJ35" s="238"/>
      <c r="BK35" s="238"/>
    </row>
    <row r="36">
      <c r="A36" s="261" t="s">
        <v>155</v>
      </c>
      <c r="B36" s="275" t="s">
        <v>156</v>
      </c>
      <c r="C36" s="263"/>
      <c r="D36" s="276"/>
      <c r="E36" s="276"/>
      <c r="F36" s="265"/>
      <c r="G36" s="265"/>
      <c r="H36" s="265"/>
      <c r="I36" s="266"/>
      <c r="J36" s="266"/>
      <c r="K36" s="266"/>
      <c r="L36" s="266"/>
      <c r="M36" s="266"/>
      <c r="N36" s="266"/>
      <c r="O36" s="266"/>
      <c r="P36" s="266"/>
      <c r="Q36" s="266"/>
      <c r="R36" s="266"/>
      <c r="S36" s="266"/>
      <c r="T36" s="266"/>
      <c r="U36" s="266"/>
      <c r="V36" s="266"/>
      <c r="W36" s="266"/>
      <c r="X36" s="266"/>
      <c r="Y36" s="266"/>
      <c r="Z36" s="266"/>
      <c r="AA36" s="266"/>
      <c r="AB36" s="266"/>
      <c r="AC36" s="266"/>
      <c r="AD36" s="266"/>
      <c r="AE36" s="266"/>
      <c r="AF36" s="266"/>
      <c r="AG36" s="266"/>
      <c r="AH36" s="266"/>
      <c r="AI36" s="266"/>
      <c r="AJ36" s="266"/>
      <c r="AK36" s="266"/>
      <c r="AL36" s="266"/>
      <c r="AM36" s="266"/>
      <c r="AN36" s="266"/>
      <c r="AO36" s="266"/>
      <c r="AP36" s="267"/>
      <c r="AQ36" s="267"/>
      <c r="AR36" s="269"/>
      <c r="AS36" s="269"/>
      <c r="AT36" s="268"/>
      <c r="AU36" s="268"/>
      <c r="AV36" s="268"/>
      <c r="AW36" s="268"/>
      <c r="AX36" s="268"/>
      <c r="AY36" s="268"/>
      <c r="AZ36" s="268"/>
      <c r="BA36" s="268"/>
      <c r="BB36" s="269"/>
      <c r="BC36" s="269"/>
      <c r="BD36" s="269"/>
      <c r="BE36" s="266"/>
      <c r="BF36" s="266"/>
      <c r="BG36" s="266"/>
      <c r="BH36" s="266"/>
      <c r="BI36" s="266"/>
      <c r="BJ36" s="266"/>
      <c r="BK36" s="266"/>
    </row>
    <row r="37">
      <c r="A37" s="230" t="s">
        <v>157</v>
      </c>
      <c r="B37" s="231" t="s">
        <v>158</v>
      </c>
      <c r="C37" s="232" t="s">
        <v>140</v>
      </c>
      <c r="D37" s="233">
        <v>45628.0</v>
      </c>
      <c r="E37" s="233">
        <v>45630.0</v>
      </c>
      <c r="F37" s="234">
        <f t="shared" ref="F37:F45" si="4">DAYS(E37,D37)</f>
        <v>2</v>
      </c>
      <c r="G37" s="234" t="s">
        <v>98</v>
      </c>
      <c r="H37" s="234"/>
      <c r="I37" s="238"/>
      <c r="J37" s="238"/>
      <c r="K37" s="238"/>
      <c r="L37" s="238"/>
      <c r="M37" s="238"/>
      <c r="N37" s="238"/>
      <c r="O37" s="238"/>
      <c r="P37" s="238"/>
      <c r="Q37" s="238"/>
      <c r="R37" s="238"/>
      <c r="S37" s="238"/>
      <c r="T37" s="238"/>
      <c r="U37" s="238"/>
      <c r="V37" s="238"/>
      <c r="W37" s="238"/>
      <c r="X37" s="238"/>
      <c r="Y37" s="238"/>
      <c r="Z37" s="238"/>
      <c r="AA37" s="238"/>
      <c r="AB37" s="238"/>
      <c r="AC37" s="238"/>
      <c r="AD37" s="238"/>
      <c r="AE37" s="238"/>
      <c r="AF37" s="238"/>
      <c r="AG37" s="238"/>
      <c r="AH37" s="238"/>
      <c r="AI37" s="238"/>
      <c r="AJ37" s="238"/>
      <c r="AK37" s="238"/>
      <c r="AL37" s="238"/>
      <c r="AM37" s="238"/>
      <c r="AN37" s="238"/>
      <c r="AO37" s="238"/>
      <c r="AP37" s="238"/>
      <c r="AQ37" s="243"/>
      <c r="AR37" s="238"/>
      <c r="AS37" s="238"/>
      <c r="AT37" s="238"/>
      <c r="AU37" s="238"/>
      <c r="AV37" s="243"/>
      <c r="AW37" s="271"/>
      <c r="AX37" s="271"/>
      <c r="AY37" s="271"/>
      <c r="AZ37" s="237"/>
      <c r="BA37" s="238"/>
      <c r="BB37" s="238"/>
      <c r="BC37" s="238"/>
      <c r="BD37" s="238"/>
      <c r="BE37" s="238"/>
      <c r="BF37" s="238"/>
      <c r="BG37" s="238"/>
      <c r="BH37" s="238"/>
      <c r="BI37" s="238"/>
      <c r="BJ37" s="238"/>
      <c r="BK37" s="238"/>
    </row>
    <row r="38">
      <c r="A38" s="230" t="s">
        <v>159</v>
      </c>
      <c r="B38" s="277" t="s">
        <v>160</v>
      </c>
      <c r="C38" s="232" t="s">
        <v>140</v>
      </c>
      <c r="D38" s="278">
        <v>45628.0</v>
      </c>
      <c r="E38" s="278">
        <v>45630.0</v>
      </c>
      <c r="F38" s="230">
        <f t="shared" si="4"/>
        <v>2</v>
      </c>
      <c r="G38" s="230" t="s">
        <v>98</v>
      </c>
      <c r="H38" s="230"/>
      <c r="I38" s="279"/>
      <c r="J38" s="279"/>
      <c r="K38" s="279"/>
      <c r="L38" s="279"/>
      <c r="M38" s="279"/>
      <c r="N38" s="279"/>
      <c r="O38" s="279"/>
      <c r="P38" s="279"/>
      <c r="Q38" s="279"/>
      <c r="R38" s="279"/>
      <c r="S38" s="279"/>
      <c r="T38" s="279"/>
      <c r="U38" s="279"/>
      <c r="V38" s="279"/>
      <c r="W38" s="279"/>
      <c r="X38" s="279"/>
      <c r="Y38" s="279"/>
      <c r="Z38" s="279"/>
      <c r="AA38" s="279"/>
      <c r="AB38" s="279"/>
      <c r="AC38" s="279"/>
      <c r="AD38" s="279"/>
      <c r="AE38" s="279"/>
      <c r="AF38" s="279"/>
      <c r="AG38" s="279"/>
      <c r="AH38" s="279"/>
      <c r="AI38" s="279"/>
      <c r="AJ38" s="279"/>
      <c r="AK38" s="279"/>
      <c r="AL38" s="279"/>
      <c r="AM38" s="279"/>
      <c r="AN38" s="279"/>
      <c r="AO38" s="279"/>
      <c r="AP38" s="279"/>
      <c r="AQ38" s="280"/>
      <c r="AR38" s="279"/>
      <c r="AS38" s="279"/>
      <c r="AT38" s="279"/>
      <c r="AU38" s="279"/>
      <c r="AV38" s="280"/>
      <c r="AW38" s="281"/>
      <c r="AX38" s="281"/>
      <c r="AY38" s="281"/>
      <c r="AZ38" s="282"/>
      <c r="BA38" s="279"/>
      <c r="BB38" s="279"/>
      <c r="BC38" s="279"/>
      <c r="BD38" s="279"/>
      <c r="BE38" s="279"/>
      <c r="BF38" s="279"/>
      <c r="BG38" s="279"/>
      <c r="BH38" s="279"/>
      <c r="BI38" s="279"/>
      <c r="BJ38" s="279"/>
      <c r="BK38" s="279"/>
    </row>
    <row r="39">
      <c r="A39" s="230" t="s">
        <v>161</v>
      </c>
      <c r="B39" s="231" t="s">
        <v>162</v>
      </c>
      <c r="C39" s="232" t="s">
        <v>140</v>
      </c>
      <c r="D39" s="233">
        <v>45628.0</v>
      </c>
      <c r="E39" s="233">
        <v>45630.0</v>
      </c>
      <c r="F39" s="234">
        <f t="shared" si="4"/>
        <v>2</v>
      </c>
      <c r="G39" s="234" t="s">
        <v>98</v>
      </c>
      <c r="H39" s="234"/>
      <c r="I39" s="238"/>
      <c r="J39" s="238"/>
      <c r="K39" s="238"/>
      <c r="L39" s="238"/>
      <c r="M39" s="238"/>
      <c r="N39" s="238"/>
      <c r="O39" s="238"/>
      <c r="P39" s="238"/>
      <c r="Q39" s="238"/>
      <c r="R39" s="238"/>
      <c r="S39" s="238"/>
      <c r="T39" s="238"/>
      <c r="U39" s="238"/>
      <c r="V39" s="238"/>
      <c r="W39" s="238"/>
      <c r="X39" s="238"/>
      <c r="Y39" s="238"/>
      <c r="Z39" s="238"/>
      <c r="AA39" s="238"/>
      <c r="AB39" s="238"/>
      <c r="AC39" s="238"/>
      <c r="AD39" s="238"/>
      <c r="AE39" s="238"/>
      <c r="AF39" s="238"/>
      <c r="AG39" s="238"/>
      <c r="AH39" s="238"/>
      <c r="AI39" s="238"/>
      <c r="AJ39" s="238"/>
      <c r="AK39" s="238"/>
      <c r="AL39" s="238"/>
      <c r="AM39" s="238"/>
      <c r="AN39" s="238"/>
      <c r="AO39" s="238"/>
      <c r="AP39" s="238"/>
      <c r="AQ39" s="243"/>
      <c r="AR39" s="238"/>
      <c r="AS39" s="238"/>
      <c r="AT39" s="238"/>
      <c r="AU39" s="238"/>
      <c r="AV39" s="243"/>
      <c r="AW39" s="271"/>
      <c r="AX39" s="271"/>
      <c r="AY39" s="271"/>
      <c r="AZ39" s="258"/>
      <c r="BA39" s="240"/>
      <c r="BB39" s="238"/>
      <c r="BC39" s="238"/>
      <c r="BD39" s="238"/>
      <c r="BE39" s="238"/>
      <c r="BF39" s="238"/>
      <c r="BG39" s="238"/>
      <c r="BH39" s="238"/>
      <c r="BI39" s="238"/>
      <c r="BJ39" s="238"/>
      <c r="BK39" s="238"/>
    </row>
    <row r="40">
      <c r="A40" s="230" t="s">
        <v>163</v>
      </c>
      <c r="B40" s="231" t="s">
        <v>164</v>
      </c>
      <c r="C40" s="232" t="s">
        <v>123</v>
      </c>
      <c r="D40" s="233">
        <v>45631.0</v>
      </c>
      <c r="E40" s="233">
        <v>45632.0</v>
      </c>
      <c r="F40" s="234">
        <f t="shared" si="4"/>
        <v>1</v>
      </c>
      <c r="G40" s="234" t="s">
        <v>98</v>
      </c>
      <c r="H40" s="234"/>
      <c r="I40" s="238"/>
      <c r="J40" s="238"/>
      <c r="K40" s="238"/>
      <c r="L40" s="238"/>
      <c r="M40" s="238"/>
      <c r="N40" s="238"/>
      <c r="O40" s="238"/>
      <c r="P40" s="238"/>
      <c r="Q40" s="238"/>
      <c r="R40" s="238"/>
      <c r="S40" s="238"/>
      <c r="T40" s="238"/>
      <c r="U40" s="238"/>
      <c r="V40" s="238"/>
      <c r="W40" s="238"/>
      <c r="X40" s="238"/>
      <c r="Y40" s="238"/>
      <c r="Z40" s="238"/>
      <c r="AA40" s="238"/>
      <c r="AB40" s="238"/>
      <c r="AC40" s="238"/>
      <c r="AD40" s="238"/>
      <c r="AE40" s="238"/>
      <c r="AF40" s="238"/>
      <c r="AG40" s="238"/>
      <c r="AH40" s="238"/>
      <c r="AI40" s="238"/>
      <c r="AJ40" s="238"/>
      <c r="AK40" s="238"/>
      <c r="AL40" s="238"/>
      <c r="AM40" s="238"/>
      <c r="AN40" s="238"/>
      <c r="AO40" s="238"/>
      <c r="AP40" s="238"/>
      <c r="AQ40" s="243"/>
      <c r="AR40" s="238"/>
      <c r="AS40" s="238"/>
      <c r="AT40" s="238"/>
      <c r="AU40" s="194"/>
      <c r="AV40" s="238"/>
      <c r="AW40" s="242"/>
      <c r="AX40" s="283"/>
      <c r="AY40" s="259"/>
      <c r="AZ40" s="260"/>
      <c r="BA40" s="260"/>
      <c r="BB40" s="258"/>
      <c r="BC40" s="240"/>
      <c r="BD40" s="240"/>
      <c r="BE40" s="238"/>
      <c r="BF40" s="238"/>
      <c r="BG40" s="238"/>
      <c r="BH40" s="238"/>
      <c r="BI40" s="238"/>
      <c r="BJ40" s="238"/>
      <c r="BK40" s="238"/>
    </row>
    <row r="41">
      <c r="A41" s="230" t="s">
        <v>165</v>
      </c>
      <c r="B41" s="284" t="s">
        <v>166</v>
      </c>
      <c r="C41" s="232" t="s">
        <v>140</v>
      </c>
      <c r="D41" s="233">
        <v>45635.0</v>
      </c>
      <c r="E41" s="233">
        <v>45637.0</v>
      </c>
      <c r="F41" s="234">
        <f t="shared" si="4"/>
        <v>2</v>
      </c>
      <c r="G41" s="234" t="s">
        <v>98</v>
      </c>
      <c r="H41" s="234"/>
      <c r="I41" s="238"/>
      <c r="J41" s="238"/>
      <c r="K41" s="238"/>
      <c r="L41" s="238"/>
      <c r="M41" s="238"/>
      <c r="N41" s="238"/>
      <c r="O41" s="238"/>
      <c r="P41" s="238"/>
      <c r="Q41" s="238"/>
      <c r="R41" s="238"/>
      <c r="S41" s="238"/>
      <c r="T41" s="238"/>
      <c r="U41" s="238"/>
      <c r="V41" s="238"/>
      <c r="W41" s="238"/>
      <c r="X41" s="238"/>
      <c r="Y41" s="238"/>
      <c r="Z41" s="238"/>
      <c r="AA41" s="238"/>
      <c r="AB41" s="238"/>
      <c r="AC41" s="238"/>
      <c r="AD41" s="238"/>
      <c r="AE41" s="238"/>
      <c r="AF41" s="238"/>
      <c r="AG41" s="238"/>
      <c r="AH41" s="238"/>
      <c r="AI41" s="238"/>
      <c r="AJ41" s="238"/>
      <c r="AK41" s="238"/>
      <c r="AL41" s="238"/>
      <c r="AM41" s="238"/>
      <c r="AN41" s="238"/>
      <c r="AO41" s="238"/>
      <c r="AP41" s="238"/>
      <c r="AQ41" s="238"/>
      <c r="AR41" s="238"/>
      <c r="AS41" s="238"/>
      <c r="AT41" s="238"/>
      <c r="AU41" s="238"/>
      <c r="AV41" s="238"/>
      <c r="AW41" s="238"/>
      <c r="AX41" s="238"/>
      <c r="AY41" s="238"/>
      <c r="AZ41" s="238"/>
      <c r="BA41" s="243"/>
      <c r="BB41" s="271"/>
      <c r="BC41" s="271"/>
      <c r="BD41" s="271"/>
      <c r="BE41" s="258"/>
      <c r="BF41" s="240"/>
      <c r="BG41" s="238"/>
      <c r="BH41" s="238"/>
      <c r="BI41" s="238"/>
      <c r="BJ41" s="238"/>
      <c r="BK41" s="238"/>
    </row>
    <row r="42">
      <c r="A42" s="230" t="s">
        <v>167</v>
      </c>
      <c r="B42" s="231" t="s">
        <v>168</v>
      </c>
      <c r="C42" s="232" t="s">
        <v>123</v>
      </c>
      <c r="D42" s="233">
        <v>45638.0</v>
      </c>
      <c r="E42" s="233">
        <v>45639.0</v>
      </c>
      <c r="F42" s="234">
        <f t="shared" si="4"/>
        <v>1</v>
      </c>
      <c r="G42" s="234" t="s">
        <v>98</v>
      </c>
      <c r="H42" s="234"/>
      <c r="I42" s="238"/>
      <c r="J42" s="238"/>
      <c r="K42" s="238"/>
      <c r="L42" s="238"/>
      <c r="M42" s="238"/>
      <c r="N42" s="238"/>
      <c r="O42" s="238"/>
      <c r="P42" s="238"/>
      <c r="Q42" s="238"/>
      <c r="R42" s="238"/>
      <c r="S42" s="238"/>
      <c r="T42" s="238"/>
      <c r="U42" s="238"/>
      <c r="V42" s="238"/>
      <c r="W42" s="238"/>
      <c r="X42" s="238"/>
      <c r="Y42" s="238"/>
      <c r="Z42" s="238"/>
      <c r="AA42" s="238"/>
      <c r="AB42" s="238"/>
      <c r="AC42" s="238"/>
      <c r="AD42" s="238"/>
      <c r="AE42" s="238"/>
      <c r="AF42" s="238"/>
      <c r="AG42" s="238"/>
      <c r="AH42" s="238"/>
      <c r="AI42" s="238"/>
      <c r="AJ42" s="238"/>
      <c r="AK42" s="238"/>
      <c r="AL42" s="238"/>
      <c r="AM42" s="238"/>
      <c r="AN42" s="238"/>
      <c r="AO42" s="238"/>
      <c r="AP42" s="238"/>
      <c r="AQ42" s="238"/>
      <c r="AR42" s="238"/>
      <c r="AS42" s="238"/>
      <c r="AT42" s="238"/>
      <c r="AU42" s="238"/>
      <c r="AV42" s="238"/>
      <c r="AW42" s="238"/>
      <c r="AX42" s="238"/>
      <c r="AY42" s="238"/>
      <c r="AZ42" s="238"/>
      <c r="BA42" s="238"/>
      <c r="BB42" s="242"/>
      <c r="BC42" s="242"/>
      <c r="BD42" s="259"/>
      <c r="BE42" s="260"/>
      <c r="BF42" s="260"/>
      <c r="BG42" s="258"/>
      <c r="BH42" s="240"/>
      <c r="BI42" s="240"/>
      <c r="BJ42" s="240"/>
      <c r="BK42" s="240"/>
    </row>
    <row r="43">
      <c r="A43" s="230" t="s">
        <v>169</v>
      </c>
      <c r="B43" s="231" t="s">
        <v>170</v>
      </c>
      <c r="C43" s="232" t="s">
        <v>123</v>
      </c>
      <c r="D43" s="233">
        <v>45642.0</v>
      </c>
      <c r="E43" s="233">
        <v>45646.0</v>
      </c>
      <c r="F43" s="234">
        <f t="shared" si="4"/>
        <v>4</v>
      </c>
      <c r="G43" s="234" t="s">
        <v>98</v>
      </c>
      <c r="H43" s="234"/>
      <c r="I43" s="238"/>
      <c r="J43" s="238"/>
      <c r="K43" s="238"/>
      <c r="L43" s="238"/>
      <c r="M43" s="238"/>
      <c r="N43" s="238"/>
      <c r="O43" s="238"/>
      <c r="P43" s="238"/>
      <c r="Q43" s="238"/>
      <c r="R43" s="238"/>
      <c r="S43" s="238"/>
      <c r="T43" s="238"/>
      <c r="U43" s="238"/>
      <c r="V43" s="238"/>
      <c r="W43" s="238"/>
      <c r="X43" s="238"/>
      <c r="Y43" s="238"/>
      <c r="Z43" s="238"/>
      <c r="AA43" s="238"/>
      <c r="AB43" s="238"/>
      <c r="AC43" s="238"/>
      <c r="AD43" s="238"/>
      <c r="AE43" s="238"/>
      <c r="AF43" s="238"/>
      <c r="AG43" s="238"/>
      <c r="AH43" s="238"/>
      <c r="AI43" s="238"/>
      <c r="AJ43" s="238"/>
      <c r="AK43" s="238"/>
      <c r="AL43" s="238"/>
      <c r="AM43" s="238"/>
      <c r="AN43" s="238"/>
      <c r="AO43" s="238"/>
      <c r="AP43" s="238"/>
      <c r="AQ43" s="238"/>
      <c r="AR43" s="238"/>
      <c r="AS43" s="238"/>
      <c r="AT43" s="238"/>
      <c r="AU43" s="238"/>
      <c r="AV43" s="238"/>
      <c r="AW43" s="238"/>
      <c r="AX43" s="238"/>
      <c r="AY43" s="238"/>
      <c r="AZ43" s="238"/>
      <c r="BA43" s="238"/>
      <c r="BB43" s="238"/>
      <c r="BC43" s="238"/>
      <c r="BD43" s="238"/>
      <c r="BE43" s="242"/>
      <c r="BF43" s="259"/>
      <c r="BG43" s="260"/>
      <c r="BH43" s="260"/>
      <c r="BI43" s="260"/>
      <c r="BJ43" s="260"/>
      <c r="BK43" s="260"/>
    </row>
    <row r="44">
      <c r="A44" s="230" t="s">
        <v>171</v>
      </c>
      <c r="B44" s="202" t="s">
        <v>172</v>
      </c>
      <c r="C44" s="232" t="s">
        <v>123</v>
      </c>
      <c r="D44" s="233">
        <v>45642.0</v>
      </c>
      <c r="E44" s="233">
        <v>45646.0</v>
      </c>
      <c r="F44" s="234">
        <f t="shared" si="4"/>
        <v>4</v>
      </c>
      <c r="G44" s="234" t="s">
        <v>98</v>
      </c>
      <c r="H44" s="234"/>
      <c r="I44" s="240"/>
      <c r="J44" s="240"/>
      <c r="K44" s="240"/>
      <c r="L44" s="240"/>
      <c r="M44" s="240"/>
      <c r="N44" s="240"/>
      <c r="O44" s="240"/>
      <c r="P44" s="240"/>
      <c r="Q44" s="240"/>
      <c r="R44" s="240"/>
      <c r="S44" s="240"/>
      <c r="T44" s="240"/>
      <c r="U44" s="240"/>
      <c r="V44" s="240"/>
      <c r="W44" s="240"/>
      <c r="X44" s="240"/>
      <c r="Y44" s="240"/>
      <c r="Z44" s="240"/>
      <c r="AA44" s="240"/>
      <c r="AB44" s="240"/>
      <c r="AC44" s="240"/>
      <c r="AD44" s="240"/>
      <c r="AE44" s="240"/>
      <c r="AF44" s="240"/>
      <c r="AG44" s="240"/>
      <c r="AH44" s="240"/>
      <c r="AI44" s="240"/>
      <c r="AJ44" s="240"/>
      <c r="AK44" s="240"/>
      <c r="AL44" s="240"/>
      <c r="AM44" s="240"/>
      <c r="AN44" s="240"/>
      <c r="AO44" s="240"/>
      <c r="AP44" s="240"/>
      <c r="AQ44" s="240"/>
      <c r="AR44" s="240"/>
      <c r="AS44" s="240"/>
      <c r="AT44" s="240"/>
      <c r="AU44" s="240"/>
      <c r="AV44" s="240"/>
      <c r="AW44" s="240"/>
      <c r="AX44" s="238"/>
      <c r="AY44" s="238"/>
      <c r="AZ44" s="238"/>
      <c r="BA44" s="238"/>
      <c r="BB44" s="238"/>
      <c r="BC44" s="238"/>
      <c r="BD44" s="238"/>
      <c r="BE44" s="238"/>
      <c r="BF44" s="243"/>
      <c r="BG44" s="260"/>
      <c r="BH44" s="260"/>
      <c r="BI44" s="260"/>
      <c r="BJ44" s="260"/>
      <c r="BK44" s="260"/>
    </row>
    <row r="45">
      <c r="A45" s="230" t="s">
        <v>173</v>
      </c>
      <c r="B45" s="284" t="s">
        <v>174</v>
      </c>
      <c r="C45" s="232" t="s">
        <v>97</v>
      </c>
      <c r="D45" s="233">
        <v>45628.0</v>
      </c>
      <c r="E45" s="233">
        <v>45646.0</v>
      </c>
      <c r="F45" s="234">
        <f t="shared" si="4"/>
        <v>18</v>
      </c>
      <c r="G45" s="235" t="s">
        <v>98</v>
      </c>
      <c r="H45" s="235"/>
      <c r="I45" s="238"/>
      <c r="J45" s="238"/>
      <c r="K45" s="238"/>
      <c r="L45" s="238"/>
      <c r="M45" s="238"/>
      <c r="N45" s="238"/>
      <c r="O45" s="238"/>
      <c r="P45" s="238"/>
      <c r="Q45" s="238"/>
      <c r="R45" s="238"/>
      <c r="S45" s="238"/>
      <c r="T45" s="238"/>
      <c r="U45" s="238"/>
      <c r="V45" s="238"/>
      <c r="W45" s="238"/>
      <c r="X45" s="238"/>
      <c r="Y45" s="238"/>
      <c r="Z45" s="238"/>
      <c r="AA45" s="238"/>
      <c r="AB45" s="238"/>
      <c r="AC45" s="238"/>
      <c r="AD45" s="238"/>
      <c r="AE45" s="238"/>
      <c r="AF45" s="238"/>
      <c r="AG45" s="238"/>
      <c r="AH45" s="238"/>
      <c r="AI45" s="238"/>
      <c r="AJ45" s="238"/>
      <c r="AK45" s="238"/>
      <c r="AL45" s="238"/>
      <c r="AM45" s="238"/>
      <c r="AN45" s="238"/>
      <c r="AO45" s="238"/>
      <c r="AP45" s="238"/>
      <c r="AQ45" s="238"/>
      <c r="AR45" s="238"/>
      <c r="AS45" s="238"/>
      <c r="AT45" s="238"/>
      <c r="AU45" s="238"/>
      <c r="AV45" s="238"/>
      <c r="AW45" s="236"/>
      <c r="AX45" s="236"/>
      <c r="AY45" s="236"/>
      <c r="AZ45" s="236"/>
      <c r="BA45" s="236"/>
      <c r="BB45" s="236"/>
      <c r="BC45" s="236"/>
      <c r="BD45" s="236"/>
      <c r="BE45" s="236"/>
      <c r="BF45" s="236"/>
      <c r="BG45" s="236"/>
      <c r="BH45" s="236"/>
      <c r="BI45" s="236"/>
      <c r="BJ45" s="236"/>
      <c r="BK45" s="236"/>
    </row>
    <row r="46">
      <c r="D46" s="198"/>
      <c r="E46" s="198"/>
      <c r="F46" s="199"/>
      <c r="G46" s="200"/>
      <c r="H46" s="200"/>
    </row>
    <row r="47">
      <c r="D47" s="198"/>
      <c r="E47" s="198"/>
      <c r="F47" s="199"/>
      <c r="G47" s="200"/>
      <c r="H47" s="200"/>
    </row>
    <row r="48">
      <c r="D48" s="198"/>
      <c r="E48" s="198"/>
      <c r="F48" s="199"/>
      <c r="G48" s="200"/>
      <c r="H48" s="200"/>
    </row>
    <row r="49">
      <c r="D49" s="198"/>
      <c r="E49" s="198"/>
      <c r="F49" s="199"/>
      <c r="G49" s="200"/>
      <c r="H49" s="200"/>
    </row>
    <row r="50">
      <c r="D50" s="198"/>
      <c r="E50" s="198"/>
      <c r="F50" s="199"/>
      <c r="G50" s="200"/>
      <c r="H50" s="200"/>
    </row>
    <row r="51">
      <c r="D51" s="198"/>
      <c r="E51" s="198"/>
      <c r="F51" s="199"/>
      <c r="G51" s="200"/>
      <c r="H51" s="200"/>
    </row>
    <row r="52">
      <c r="D52" s="198"/>
      <c r="E52" s="198"/>
      <c r="F52" s="199"/>
      <c r="G52" s="200"/>
      <c r="H52" s="200"/>
    </row>
    <row r="53">
      <c r="D53" s="198"/>
      <c r="E53" s="198"/>
      <c r="F53" s="199"/>
      <c r="G53" s="200"/>
      <c r="H53" s="200"/>
    </row>
    <row r="54">
      <c r="D54" s="198"/>
      <c r="E54" s="198"/>
      <c r="F54" s="199"/>
      <c r="G54" s="200"/>
      <c r="H54" s="200"/>
    </row>
    <row r="55">
      <c r="D55" s="198"/>
      <c r="E55" s="198"/>
      <c r="F55" s="199"/>
      <c r="G55" s="200"/>
      <c r="H55" s="200"/>
    </row>
    <row r="56">
      <c r="D56" s="198"/>
      <c r="E56" s="198"/>
      <c r="F56" s="199"/>
      <c r="G56" s="200"/>
      <c r="H56" s="200"/>
    </row>
    <row r="57">
      <c r="D57" s="198"/>
      <c r="E57" s="198"/>
      <c r="F57" s="199"/>
      <c r="G57" s="200"/>
      <c r="H57" s="200"/>
    </row>
    <row r="58">
      <c r="D58" s="198"/>
      <c r="E58" s="198"/>
      <c r="F58" s="199"/>
      <c r="G58" s="200"/>
      <c r="H58" s="200"/>
    </row>
    <row r="59">
      <c r="D59" s="198"/>
      <c r="E59" s="198"/>
      <c r="F59" s="199"/>
      <c r="G59" s="200"/>
      <c r="H59" s="200"/>
    </row>
    <row r="60">
      <c r="D60" s="198"/>
      <c r="E60" s="198"/>
      <c r="F60" s="199"/>
      <c r="G60" s="200"/>
      <c r="H60" s="200"/>
    </row>
    <row r="61">
      <c r="D61" s="198"/>
      <c r="E61" s="198"/>
      <c r="F61" s="199"/>
      <c r="G61" s="200"/>
      <c r="H61" s="200"/>
    </row>
    <row r="62">
      <c r="D62" s="198"/>
      <c r="E62" s="198"/>
      <c r="F62" s="199"/>
      <c r="G62" s="200"/>
      <c r="H62" s="200"/>
    </row>
    <row r="63">
      <c r="D63" s="198"/>
      <c r="E63" s="198"/>
      <c r="F63" s="199"/>
      <c r="G63" s="200"/>
      <c r="H63" s="200"/>
    </row>
    <row r="64">
      <c r="D64" s="198"/>
      <c r="E64" s="198"/>
      <c r="F64" s="199"/>
      <c r="G64" s="200"/>
      <c r="H64" s="200"/>
    </row>
    <row r="65">
      <c r="D65" s="198"/>
      <c r="E65" s="198"/>
      <c r="F65" s="199"/>
      <c r="G65" s="200"/>
      <c r="H65" s="200"/>
    </row>
    <row r="66">
      <c r="D66" s="198"/>
      <c r="E66" s="198"/>
      <c r="F66" s="199"/>
      <c r="G66" s="200"/>
      <c r="H66" s="200"/>
    </row>
    <row r="67">
      <c r="D67" s="198"/>
      <c r="E67" s="198"/>
      <c r="F67" s="199"/>
      <c r="G67" s="200"/>
      <c r="H67" s="200"/>
    </row>
    <row r="68">
      <c r="D68" s="198"/>
      <c r="E68" s="198"/>
      <c r="F68" s="199"/>
      <c r="G68" s="200"/>
      <c r="H68" s="200"/>
    </row>
    <row r="69">
      <c r="D69" s="198"/>
      <c r="E69" s="198"/>
      <c r="F69" s="199"/>
      <c r="G69" s="200"/>
      <c r="H69" s="200"/>
    </row>
    <row r="70">
      <c r="D70" s="198"/>
      <c r="E70" s="198"/>
      <c r="F70" s="199"/>
      <c r="G70" s="200"/>
      <c r="H70" s="200"/>
    </row>
    <row r="71">
      <c r="D71" s="198"/>
      <c r="E71" s="198"/>
      <c r="F71" s="199"/>
      <c r="G71" s="200"/>
      <c r="H71" s="200"/>
    </row>
    <row r="72">
      <c r="D72" s="198"/>
      <c r="E72" s="198"/>
      <c r="F72" s="199"/>
      <c r="G72" s="200"/>
      <c r="H72" s="200"/>
    </row>
    <row r="73">
      <c r="D73" s="198"/>
      <c r="E73" s="198"/>
      <c r="F73" s="199"/>
      <c r="G73" s="200"/>
      <c r="H73" s="200"/>
    </row>
    <row r="74">
      <c r="D74" s="198"/>
      <c r="E74" s="198"/>
      <c r="F74" s="199"/>
      <c r="G74" s="200"/>
      <c r="H74" s="200"/>
    </row>
    <row r="75">
      <c r="D75" s="198"/>
      <c r="E75" s="198"/>
      <c r="F75" s="199"/>
      <c r="G75" s="200"/>
      <c r="H75" s="200"/>
    </row>
    <row r="76">
      <c r="D76" s="198"/>
      <c r="E76" s="198"/>
      <c r="F76" s="199"/>
      <c r="G76" s="200"/>
      <c r="H76" s="200"/>
    </row>
    <row r="77">
      <c r="D77" s="198"/>
      <c r="E77" s="198"/>
      <c r="F77" s="199"/>
      <c r="G77" s="200"/>
      <c r="H77" s="200"/>
    </row>
    <row r="78">
      <c r="D78" s="198"/>
      <c r="E78" s="198"/>
      <c r="F78" s="199"/>
      <c r="G78" s="200"/>
      <c r="H78" s="200"/>
    </row>
    <row r="79">
      <c r="D79" s="198"/>
      <c r="E79" s="198"/>
      <c r="F79" s="199"/>
      <c r="G79" s="200"/>
      <c r="H79" s="200"/>
    </row>
    <row r="80">
      <c r="D80" s="198"/>
      <c r="E80" s="198"/>
      <c r="F80" s="199"/>
      <c r="G80" s="200"/>
      <c r="H80" s="200"/>
    </row>
    <row r="81">
      <c r="D81" s="198"/>
      <c r="E81" s="198"/>
      <c r="F81" s="199"/>
      <c r="G81" s="200"/>
      <c r="H81" s="200"/>
    </row>
    <row r="82">
      <c r="D82" s="198"/>
      <c r="E82" s="198"/>
      <c r="F82" s="199"/>
      <c r="G82" s="200"/>
      <c r="H82" s="200"/>
    </row>
    <row r="83">
      <c r="D83" s="198"/>
      <c r="E83" s="198"/>
      <c r="F83" s="199"/>
      <c r="G83" s="200"/>
      <c r="H83" s="200"/>
    </row>
    <row r="84">
      <c r="D84" s="198"/>
      <c r="E84" s="198"/>
      <c r="F84" s="199"/>
      <c r="G84" s="200"/>
      <c r="H84" s="200"/>
    </row>
    <row r="85">
      <c r="D85" s="198"/>
      <c r="E85" s="198"/>
      <c r="F85" s="199"/>
      <c r="G85" s="200"/>
      <c r="H85" s="200"/>
    </row>
    <row r="86">
      <c r="D86" s="198"/>
      <c r="E86" s="198"/>
      <c r="F86" s="199"/>
      <c r="G86" s="200"/>
      <c r="H86" s="200"/>
    </row>
    <row r="87">
      <c r="D87" s="198"/>
      <c r="E87" s="198"/>
      <c r="F87" s="199"/>
      <c r="G87" s="200"/>
      <c r="H87" s="200"/>
    </row>
    <row r="88">
      <c r="D88" s="198"/>
      <c r="E88" s="198"/>
      <c r="F88" s="199"/>
      <c r="G88" s="200"/>
      <c r="H88" s="200"/>
    </row>
    <row r="89">
      <c r="D89" s="198"/>
      <c r="E89" s="198"/>
      <c r="F89" s="199"/>
      <c r="G89" s="200"/>
      <c r="H89" s="200"/>
    </row>
    <row r="90">
      <c r="D90" s="198"/>
      <c r="E90" s="198"/>
      <c r="F90" s="199"/>
      <c r="G90" s="200"/>
      <c r="H90" s="200"/>
    </row>
    <row r="91">
      <c r="D91" s="198"/>
      <c r="E91" s="198"/>
      <c r="F91" s="199"/>
      <c r="G91" s="200"/>
      <c r="H91" s="200"/>
    </row>
    <row r="92">
      <c r="D92" s="198"/>
      <c r="E92" s="198"/>
      <c r="F92" s="199"/>
      <c r="G92" s="200"/>
      <c r="H92" s="200"/>
    </row>
    <row r="93">
      <c r="D93" s="198"/>
      <c r="E93" s="198"/>
      <c r="F93" s="199"/>
      <c r="G93" s="200"/>
      <c r="H93" s="200"/>
    </row>
    <row r="94">
      <c r="D94" s="198"/>
      <c r="E94" s="198"/>
      <c r="F94" s="199"/>
      <c r="G94" s="200"/>
      <c r="H94" s="200"/>
    </row>
    <row r="95">
      <c r="D95" s="198"/>
      <c r="E95" s="198"/>
      <c r="F95" s="199"/>
      <c r="G95" s="200"/>
      <c r="H95" s="200"/>
    </row>
    <row r="96">
      <c r="D96" s="198"/>
      <c r="E96" s="198"/>
      <c r="F96" s="199"/>
      <c r="G96" s="200"/>
      <c r="H96" s="200"/>
    </row>
    <row r="97">
      <c r="D97" s="198"/>
      <c r="E97" s="198"/>
      <c r="F97" s="199"/>
      <c r="G97" s="200"/>
      <c r="H97" s="200"/>
    </row>
    <row r="98">
      <c r="D98" s="198"/>
      <c r="E98" s="198"/>
      <c r="F98" s="199"/>
      <c r="G98" s="200"/>
      <c r="H98" s="200"/>
    </row>
    <row r="99">
      <c r="D99" s="198"/>
      <c r="E99" s="198"/>
      <c r="F99" s="199"/>
      <c r="G99" s="200"/>
      <c r="H99" s="200"/>
    </row>
    <row r="100">
      <c r="D100" s="198"/>
      <c r="E100" s="198"/>
      <c r="F100" s="199"/>
      <c r="G100" s="200"/>
      <c r="H100" s="200"/>
    </row>
    <row r="101">
      <c r="D101" s="198"/>
      <c r="E101" s="198"/>
      <c r="F101" s="199"/>
      <c r="G101" s="200"/>
      <c r="H101" s="200"/>
    </row>
    <row r="102">
      <c r="D102" s="198"/>
      <c r="E102" s="198"/>
      <c r="F102" s="199"/>
      <c r="G102" s="200"/>
      <c r="H102" s="200"/>
    </row>
    <row r="103">
      <c r="D103" s="198"/>
      <c r="E103" s="198"/>
      <c r="F103" s="199"/>
      <c r="G103" s="200"/>
      <c r="H103" s="200"/>
    </row>
    <row r="104">
      <c r="D104" s="198"/>
      <c r="E104" s="198"/>
      <c r="F104" s="199"/>
      <c r="G104" s="200"/>
      <c r="H104" s="200"/>
    </row>
    <row r="105">
      <c r="D105" s="198"/>
      <c r="E105" s="198"/>
      <c r="F105" s="199"/>
      <c r="G105" s="200"/>
      <c r="H105" s="200"/>
    </row>
    <row r="106">
      <c r="D106" s="198"/>
      <c r="E106" s="198"/>
      <c r="F106" s="199"/>
      <c r="G106" s="200"/>
      <c r="H106" s="200"/>
    </row>
    <row r="107">
      <c r="D107" s="198"/>
      <c r="E107" s="198"/>
      <c r="F107" s="199"/>
      <c r="G107" s="200"/>
      <c r="H107" s="200"/>
    </row>
    <row r="108">
      <c r="D108" s="198"/>
      <c r="E108" s="198"/>
      <c r="F108" s="199"/>
      <c r="G108" s="200"/>
      <c r="H108" s="200"/>
    </row>
    <row r="109">
      <c r="D109" s="198"/>
      <c r="E109" s="198"/>
      <c r="F109" s="199"/>
      <c r="G109" s="200"/>
      <c r="H109" s="200"/>
    </row>
    <row r="110">
      <c r="D110" s="198"/>
      <c r="E110" s="198"/>
      <c r="F110" s="199"/>
      <c r="G110" s="200"/>
      <c r="H110" s="200"/>
    </row>
    <row r="111">
      <c r="D111" s="198"/>
      <c r="E111" s="198"/>
      <c r="F111" s="199"/>
      <c r="G111" s="200"/>
      <c r="H111" s="200"/>
    </row>
    <row r="112">
      <c r="D112" s="198"/>
      <c r="E112" s="198"/>
      <c r="F112" s="199"/>
      <c r="G112" s="200"/>
      <c r="H112" s="200"/>
    </row>
    <row r="113">
      <c r="D113" s="198"/>
      <c r="E113" s="198"/>
      <c r="F113" s="199"/>
      <c r="G113" s="200"/>
      <c r="H113" s="200"/>
    </row>
    <row r="114">
      <c r="D114" s="198"/>
      <c r="E114" s="198"/>
      <c r="F114" s="199"/>
      <c r="G114" s="200"/>
      <c r="H114" s="200"/>
    </row>
    <row r="115">
      <c r="D115" s="198"/>
      <c r="E115" s="198"/>
      <c r="F115" s="199"/>
      <c r="G115" s="200"/>
      <c r="H115" s="200"/>
    </row>
    <row r="116">
      <c r="D116" s="198"/>
      <c r="E116" s="198"/>
      <c r="F116" s="199"/>
      <c r="G116" s="200"/>
      <c r="H116" s="200"/>
    </row>
    <row r="117">
      <c r="D117" s="198"/>
      <c r="E117" s="198"/>
      <c r="F117" s="199"/>
      <c r="G117" s="200"/>
      <c r="H117" s="200"/>
    </row>
    <row r="118">
      <c r="D118" s="198"/>
      <c r="E118" s="198"/>
      <c r="F118" s="199"/>
      <c r="G118" s="200"/>
      <c r="H118" s="200"/>
    </row>
    <row r="119">
      <c r="D119" s="198"/>
      <c r="E119" s="198"/>
      <c r="F119" s="199"/>
      <c r="G119" s="200"/>
      <c r="H119" s="200"/>
    </row>
    <row r="120">
      <c r="D120" s="198"/>
      <c r="E120" s="198"/>
      <c r="F120" s="199"/>
      <c r="G120" s="200"/>
      <c r="H120" s="200"/>
    </row>
    <row r="121">
      <c r="D121" s="198"/>
      <c r="E121" s="198"/>
      <c r="F121" s="199"/>
      <c r="G121" s="200"/>
      <c r="H121" s="200"/>
    </row>
    <row r="122">
      <c r="D122" s="198"/>
      <c r="E122" s="198"/>
      <c r="F122" s="199"/>
      <c r="G122" s="200"/>
      <c r="H122" s="200"/>
    </row>
    <row r="123">
      <c r="D123" s="198"/>
      <c r="E123" s="198"/>
      <c r="F123" s="199"/>
      <c r="G123" s="200"/>
      <c r="H123" s="200"/>
    </row>
    <row r="124">
      <c r="D124" s="198"/>
      <c r="E124" s="198"/>
      <c r="F124" s="199"/>
      <c r="G124" s="200"/>
      <c r="H124" s="200"/>
    </row>
    <row r="125">
      <c r="D125" s="198"/>
      <c r="E125" s="198"/>
      <c r="F125" s="199"/>
      <c r="G125" s="200"/>
      <c r="H125" s="200"/>
    </row>
    <row r="126">
      <c r="D126" s="198"/>
      <c r="E126" s="198"/>
      <c r="F126" s="199"/>
      <c r="G126" s="200"/>
      <c r="H126" s="200"/>
    </row>
    <row r="127">
      <c r="D127" s="198"/>
      <c r="E127" s="198"/>
      <c r="F127" s="199"/>
      <c r="G127" s="200"/>
      <c r="H127" s="200"/>
    </row>
    <row r="128">
      <c r="D128" s="198"/>
      <c r="E128" s="198"/>
      <c r="F128" s="199"/>
      <c r="G128" s="200"/>
      <c r="H128" s="200"/>
    </row>
    <row r="129">
      <c r="D129" s="198"/>
      <c r="E129" s="198"/>
      <c r="F129" s="199"/>
      <c r="G129" s="200"/>
      <c r="H129" s="200"/>
    </row>
    <row r="130">
      <c r="D130" s="198"/>
      <c r="E130" s="198"/>
      <c r="F130" s="199"/>
      <c r="G130" s="200"/>
      <c r="H130" s="200"/>
    </row>
    <row r="131">
      <c r="D131" s="198"/>
      <c r="E131" s="198"/>
      <c r="F131" s="199"/>
      <c r="G131" s="200"/>
      <c r="H131" s="200"/>
    </row>
    <row r="132">
      <c r="D132" s="198"/>
      <c r="E132" s="198"/>
      <c r="F132" s="199"/>
      <c r="G132" s="200"/>
      <c r="H132" s="200"/>
    </row>
    <row r="133">
      <c r="D133" s="198"/>
      <c r="E133" s="198"/>
      <c r="F133" s="199"/>
      <c r="G133" s="200"/>
      <c r="H133" s="200"/>
    </row>
    <row r="134">
      <c r="D134" s="198"/>
      <c r="E134" s="198"/>
      <c r="F134" s="199"/>
      <c r="G134" s="200"/>
      <c r="H134" s="200"/>
    </row>
    <row r="135">
      <c r="D135" s="198"/>
      <c r="E135" s="198"/>
      <c r="F135" s="199"/>
      <c r="G135" s="200"/>
      <c r="H135" s="200"/>
    </row>
    <row r="136">
      <c r="D136" s="198"/>
      <c r="E136" s="198"/>
      <c r="F136" s="199"/>
      <c r="G136" s="200"/>
      <c r="H136" s="200"/>
    </row>
    <row r="137">
      <c r="D137" s="198"/>
      <c r="E137" s="198"/>
      <c r="F137" s="199"/>
      <c r="G137" s="200"/>
      <c r="H137" s="200"/>
    </row>
    <row r="138">
      <c r="D138" s="198"/>
      <c r="E138" s="198"/>
      <c r="F138" s="199"/>
      <c r="G138" s="200"/>
      <c r="H138" s="200"/>
    </row>
    <row r="139">
      <c r="D139" s="198"/>
      <c r="E139" s="198"/>
      <c r="F139" s="199"/>
      <c r="G139" s="200"/>
      <c r="H139" s="200"/>
    </row>
    <row r="140">
      <c r="D140" s="198"/>
      <c r="E140" s="198"/>
      <c r="F140" s="199"/>
      <c r="G140" s="200"/>
      <c r="H140" s="200"/>
    </row>
    <row r="141">
      <c r="D141" s="198"/>
      <c r="E141" s="198"/>
      <c r="F141" s="199"/>
      <c r="G141" s="200"/>
      <c r="H141" s="200"/>
    </row>
    <row r="142">
      <c r="D142" s="198"/>
      <c r="E142" s="198"/>
      <c r="F142" s="199"/>
      <c r="G142" s="200"/>
      <c r="H142" s="200"/>
    </row>
    <row r="143">
      <c r="D143" s="198"/>
      <c r="E143" s="198"/>
      <c r="F143" s="199"/>
      <c r="G143" s="200"/>
      <c r="H143" s="200"/>
    </row>
    <row r="144">
      <c r="D144" s="198"/>
      <c r="E144" s="198"/>
      <c r="F144" s="199"/>
      <c r="G144" s="200"/>
      <c r="H144" s="200"/>
    </row>
    <row r="145">
      <c r="D145" s="198"/>
      <c r="E145" s="198"/>
      <c r="F145" s="199"/>
      <c r="G145" s="200"/>
      <c r="H145" s="200"/>
    </row>
    <row r="146">
      <c r="D146" s="198"/>
      <c r="E146" s="198"/>
      <c r="F146" s="199"/>
      <c r="G146" s="200"/>
      <c r="H146" s="200"/>
    </row>
    <row r="147">
      <c r="D147" s="198"/>
      <c r="E147" s="198"/>
      <c r="F147" s="199"/>
      <c r="G147" s="200"/>
      <c r="H147" s="200"/>
    </row>
    <row r="148">
      <c r="D148" s="198"/>
      <c r="E148" s="198"/>
      <c r="F148" s="199"/>
      <c r="G148" s="200"/>
      <c r="H148" s="200"/>
    </row>
    <row r="149">
      <c r="D149" s="198"/>
      <c r="E149" s="198"/>
      <c r="F149" s="199"/>
      <c r="G149" s="200"/>
      <c r="H149" s="200"/>
    </row>
    <row r="150">
      <c r="D150" s="198"/>
      <c r="E150" s="198"/>
      <c r="F150" s="199"/>
      <c r="G150" s="200"/>
      <c r="H150" s="200"/>
    </row>
    <row r="151">
      <c r="D151" s="198"/>
      <c r="E151" s="198"/>
      <c r="F151" s="199"/>
      <c r="G151" s="200"/>
      <c r="H151" s="200"/>
    </row>
    <row r="152">
      <c r="D152" s="198"/>
      <c r="E152" s="198"/>
      <c r="F152" s="199"/>
      <c r="G152" s="200"/>
      <c r="H152" s="200"/>
    </row>
    <row r="153">
      <c r="D153" s="198"/>
      <c r="E153" s="198"/>
      <c r="F153" s="199"/>
      <c r="G153" s="200"/>
      <c r="H153" s="200"/>
    </row>
    <row r="154">
      <c r="D154" s="198"/>
      <c r="E154" s="198"/>
      <c r="F154" s="199"/>
      <c r="G154" s="200"/>
      <c r="H154" s="200"/>
    </row>
    <row r="155">
      <c r="D155" s="198"/>
      <c r="E155" s="198"/>
      <c r="F155" s="199"/>
      <c r="G155" s="200"/>
      <c r="H155" s="200"/>
    </row>
    <row r="156">
      <c r="D156" s="198"/>
      <c r="E156" s="198"/>
      <c r="F156" s="199"/>
      <c r="G156" s="200"/>
      <c r="H156" s="200"/>
    </row>
    <row r="157">
      <c r="D157" s="198"/>
      <c r="E157" s="198"/>
      <c r="F157" s="199"/>
      <c r="G157" s="200"/>
      <c r="H157" s="200"/>
    </row>
    <row r="158">
      <c r="D158" s="198"/>
      <c r="E158" s="198"/>
      <c r="F158" s="199"/>
      <c r="G158" s="200"/>
      <c r="H158" s="200"/>
    </row>
    <row r="159">
      <c r="D159" s="198"/>
      <c r="E159" s="198"/>
      <c r="F159" s="199"/>
      <c r="G159" s="200"/>
      <c r="H159" s="200"/>
    </row>
    <row r="160">
      <c r="D160" s="198"/>
      <c r="E160" s="198"/>
      <c r="F160" s="199"/>
      <c r="G160" s="200"/>
      <c r="H160" s="200"/>
    </row>
    <row r="161">
      <c r="D161" s="198"/>
      <c r="E161" s="198"/>
      <c r="F161" s="199"/>
      <c r="G161" s="200"/>
      <c r="H161" s="200"/>
    </row>
    <row r="162">
      <c r="D162" s="198"/>
      <c r="E162" s="198"/>
      <c r="F162" s="199"/>
      <c r="G162" s="200"/>
      <c r="H162" s="200"/>
    </row>
    <row r="163">
      <c r="D163" s="198"/>
      <c r="E163" s="198"/>
      <c r="F163" s="199"/>
      <c r="G163" s="200"/>
      <c r="H163" s="200"/>
    </row>
    <row r="164">
      <c r="D164" s="198"/>
      <c r="E164" s="198"/>
      <c r="F164" s="199"/>
      <c r="G164" s="200"/>
      <c r="H164" s="200"/>
    </row>
    <row r="165">
      <c r="D165" s="198"/>
      <c r="E165" s="198"/>
      <c r="F165" s="199"/>
      <c r="G165" s="200"/>
      <c r="H165" s="200"/>
    </row>
    <row r="166">
      <c r="D166" s="198"/>
      <c r="E166" s="198"/>
      <c r="F166" s="199"/>
      <c r="G166" s="200"/>
      <c r="H166" s="200"/>
    </row>
    <row r="167">
      <c r="D167" s="198"/>
      <c r="E167" s="198"/>
      <c r="F167" s="199"/>
      <c r="G167" s="200"/>
      <c r="H167" s="200"/>
    </row>
    <row r="168">
      <c r="D168" s="198"/>
      <c r="E168" s="198"/>
      <c r="F168" s="199"/>
      <c r="G168" s="200"/>
      <c r="H168" s="200"/>
    </row>
    <row r="169">
      <c r="D169" s="198"/>
      <c r="E169" s="198"/>
      <c r="F169" s="199"/>
      <c r="G169" s="200"/>
      <c r="H169" s="200"/>
    </row>
    <row r="170">
      <c r="D170" s="198"/>
      <c r="E170" s="198"/>
      <c r="F170" s="199"/>
      <c r="G170" s="200"/>
      <c r="H170" s="200"/>
    </row>
    <row r="171">
      <c r="D171" s="198"/>
      <c r="E171" s="198"/>
      <c r="F171" s="199"/>
      <c r="G171" s="200"/>
      <c r="H171" s="200"/>
    </row>
    <row r="172">
      <c r="D172" s="198"/>
      <c r="E172" s="198"/>
      <c r="F172" s="199"/>
      <c r="G172" s="200"/>
      <c r="H172" s="200"/>
    </row>
    <row r="173">
      <c r="D173" s="198"/>
      <c r="E173" s="198"/>
      <c r="F173" s="199"/>
      <c r="G173" s="200"/>
      <c r="H173" s="200"/>
    </row>
    <row r="174">
      <c r="D174" s="198"/>
      <c r="E174" s="198"/>
      <c r="F174" s="199"/>
      <c r="G174" s="200"/>
      <c r="H174" s="200"/>
    </row>
    <row r="175">
      <c r="D175" s="198"/>
      <c r="E175" s="198"/>
      <c r="F175" s="199"/>
      <c r="G175" s="200"/>
      <c r="H175" s="200"/>
    </row>
    <row r="176">
      <c r="D176" s="198"/>
      <c r="E176" s="198"/>
      <c r="F176" s="199"/>
      <c r="G176" s="200"/>
      <c r="H176" s="200"/>
    </row>
    <row r="177">
      <c r="D177" s="198"/>
      <c r="E177" s="198"/>
      <c r="F177" s="199"/>
      <c r="G177" s="200"/>
      <c r="H177" s="200"/>
    </row>
    <row r="178">
      <c r="D178" s="198"/>
      <c r="E178" s="198"/>
      <c r="F178" s="199"/>
      <c r="G178" s="200"/>
      <c r="H178" s="200"/>
    </row>
    <row r="179">
      <c r="D179" s="198"/>
      <c r="E179" s="198"/>
      <c r="F179" s="199"/>
      <c r="G179" s="200"/>
      <c r="H179" s="200"/>
    </row>
    <row r="180">
      <c r="D180" s="198"/>
      <c r="E180" s="198"/>
      <c r="F180" s="199"/>
      <c r="G180" s="200"/>
      <c r="H180" s="200"/>
    </row>
    <row r="181">
      <c r="D181" s="198"/>
      <c r="E181" s="198"/>
      <c r="F181" s="199"/>
      <c r="G181" s="200"/>
      <c r="H181" s="200"/>
    </row>
    <row r="182">
      <c r="D182" s="198"/>
      <c r="E182" s="198"/>
      <c r="F182" s="199"/>
      <c r="G182" s="200"/>
      <c r="H182" s="200"/>
    </row>
    <row r="183">
      <c r="D183" s="198"/>
      <c r="E183" s="198"/>
      <c r="F183" s="199"/>
      <c r="G183" s="200"/>
      <c r="H183" s="200"/>
    </row>
    <row r="184">
      <c r="D184" s="198"/>
      <c r="E184" s="198"/>
      <c r="F184" s="199"/>
      <c r="G184" s="200"/>
      <c r="H184" s="200"/>
    </row>
    <row r="185">
      <c r="D185" s="198"/>
      <c r="E185" s="198"/>
      <c r="F185" s="199"/>
      <c r="G185" s="200"/>
      <c r="H185" s="200"/>
    </row>
    <row r="186">
      <c r="D186" s="198"/>
      <c r="E186" s="198"/>
      <c r="F186" s="199"/>
      <c r="G186" s="200"/>
      <c r="H186" s="200"/>
    </row>
    <row r="187">
      <c r="D187" s="198"/>
      <c r="E187" s="198"/>
      <c r="F187" s="199"/>
      <c r="G187" s="200"/>
      <c r="H187" s="200"/>
    </row>
    <row r="188">
      <c r="D188" s="198"/>
      <c r="E188" s="198"/>
      <c r="F188" s="199"/>
      <c r="G188" s="200"/>
      <c r="H188" s="200"/>
    </row>
    <row r="189">
      <c r="D189" s="198"/>
      <c r="E189" s="198"/>
      <c r="F189" s="199"/>
      <c r="G189" s="200"/>
      <c r="H189" s="200"/>
    </row>
    <row r="190">
      <c r="D190" s="198"/>
      <c r="E190" s="198"/>
      <c r="F190" s="199"/>
      <c r="G190" s="200"/>
      <c r="H190" s="200"/>
    </row>
    <row r="191">
      <c r="D191" s="198"/>
      <c r="E191" s="198"/>
      <c r="F191" s="199"/>
      <c r="G191" s="200"/>
      <c r="H191" s="200"/>
    </row>
    <row r="192">
      <c r="D192" s="198"/>
      <c r="E192" s="198"/>
      <c r="F192" s="199"/>
      <c r="G192" s="200"/>
      <c r="H192" s="200"/>
    </row>
    <row r="193">
      <c r="D193" s="198"/>
      <c r="E193" s="198"/>
      <c r="F193" s="199"/>
      <c r="G193" s="200"/>
      <c r="H193" s="200"/>
    </row>
    <row r="194">
      <c r="D194" s="198"/>
      <c r="E194" s="198"/>
      <c r="F194" s="199"/>
      <c r="G194" s="200"/>
      <c r="H194" s="200"/>
    </row>
    <row r="195">
      <c r="D195" s="198"/>
      <c r="E195" s="198"/>
      <c r="F195" s="199"/>
      <c r="G195" s="200"/>
      <c r="H195" s="200"/>
    </row>
    <row r="196">
      <c r="D196" s="198"/>
      <c r="E196" s="198"/>
      <c r="F196" s="199"/>
      <c r="G196" s="200"/>
      <c r="H196" s="200"/>
    </row>
    <row r="197">
      <c r="D197" s="198"/>
      <c r="E197" s="198"/>
      <c r="F197" s="199"/>
      <c r="G197" s="200"/>
      <c r="H197" s="200"/>
    </row>
    <row r="198">
      <c r="D198" s="198"/>
      <c r="E198" s="198"/>
      <c r="F198" s="199"/>
      <c r="G198" s="200"/>
      <c r="H198" s="200"/>
    </row>
    <row r="199">
      <c r="D199" s="198"/>
      <c r="E199" s="198"/>
      <c r="F199" s="199"/>
      <c r="G199" s="200"/>
      <c r="H199" s="200"/>
    </row>
    <row r="200">
      <c r="D200" s="198"/>
      <c r="E200" s="198"/>
      <c r="F200" s="199"/>
      <c r="G200" s="200"/>
      <c r="H200" s="200"/>
    </row>
    <row r="201">
      <c r="D201" s="198"/>
      <c r="E201" s="198"/>
      <c r="F201" s="199"/>
      <c r="G201" s="200"/>
      <c r="H201" s="200"/>
    </row>
    <row r="202">
      <c r="D202" s="198"/>
      <c r="E202" s="198"/>
      <c r="F202" s="199"/>
      <c r="G202" s="200"/>
      <c r="H202" s="200"/>
    </row>
    <row r="203">
      <c r="D203" s="198"/>
      <c r="E203" s="198"/>
      <c r="F203" s="199"/>
      <c r="G203" s="200"/>
      <c r="H203" s="200"/>
    </row>
    <row r="204">
      <c r="D204" s="198"/>
      <c r="E204" s="198"/>
      <c r="F204" s="199"/>
      <c r="G204" s="200"/>
      <c r="H204" s="200"/>
    </row>
    <row r="205">
      <c r="D205" s="198"/>
      <c r="E205" s="198"/>
      <c r="F205" s="199"/>
      <c r="G205" s="200"/>
      <c r="H205" s="200"/>
    </row>
    <row r="206">
      <c r="D206" s="198"/>
      <c r="E206" s="198"/>
      <c r="F206" s="199"/>
      <c r="G206" s="200"/>
      <c r="H206" s="200"/>
    </row>
    <row r="207">
      <c r="D207" s="198"/>
      <c r="E207" s="198"/>
      <c r="F207" s="199"/>
      <c r="G207" s="200"/>
      <c r="H207" s="200"/>
    </row>
    <row r="208">
      <c r="D208" s="198"/>
      <c r="E208" s="198"/>
      <c r="F208" s="199"/>
      <c r="G208" s="200"/>
      <c r="H208" s="200"/>
    </row>
    <row r="209">
      <c r="D209" s="198"/>
      <c r="E209" s="198"/>
      <c r="F209" s="199"/>
      <c r="G209" s="200"/>
      <c r="H209" s="200"/>
    </row>
    <row r="210">
      <c r="D210" s="198"/>
      <c r="E210" s="198"/>
      <c r="F210" s="199"/>
      <c r="G210" s="200"/>
      <c r="H210" s="200"/>
    </row>
    <row r="211">
      <c r="D211" s="198"/>
      <c r="E211" s="198"/>
      <c r="F211" s="199"/>
      <c r="G211" s="200"/>
      <c r="H211" s="200"/>
    </row>
    <row r="212">
      <c r="D212" s="198"/>
      <c r="E212" s="198"/>
      <c r="F212" s="199"/>
      <c r="G212" s="200"/>
      <c r="H212" s="200"/>
    </row>
    <row r="213">
      <c r="D213" s="198"/>
      <c r="E213" s="198"/>
      <c r="F213" s="199"/>
      <c r="G213" s="200"/>
      <c r="H213" s="200"/>
    </row>
    <row r="214">
      <c r="D214" s="198"/>
      <c r="E214" s="198"/>
      <c r="F214" s="199"/>
      <c r="G214" s="200"/>
      <c r="H214" s="200"/>
    </row>
    <row r="215">
      <c r="D215" s="198"/>
      <c r="E215" s="198"/>
      <c r="F215" s="199"/>
      <c r="G215" s="200"/>
      <c r="H215" s="200"/>
    </row>
    <row r="216">
      <c r="D216" s="198"/>
      <c r="E216" s="198"/>
      <c r="F216" s="199"/>
      <c r="G216" s="200"/>
      <c r="H216" s="200"/>
    </row>
    <row r="217">
      <c r="D217" s="198"/>
      <c r="E217" s="198"/>
      <c r="F217" s="199"/>
      <c r="G217" s="200"/>
      <c r="H217" s="200"/>
    </row>
    <row r="218">
      <c r="D218" s="198"/>
      <c r="E218" s="198"/>
      <c r="F218" s="199"/>
      <c r="G218" s="200"/>
      <c r="H218" s="200"/>
    </row>
    <row r="219">
      <c r="D219" s="198"/>
      <c r="E219" s="198"/>
      <c r="F219" s="199"/>
      <c r="G219" s="200"/>
      <c r="H219" s="200"/>
    </row>
    <row r="220">
      <c r="D220" s="198"/>
      <c r="E220" s="198"/>
      <c r="F220" s="199"/>
      <c r="G220" s="200"/>
      <c r="H220" s="200"/>
    </row>
    <row r="221">
      <c r="D221" s="198"/>
      <c r="E221" s="198"/>
      <c r="F221" s="199"/>
      <c r="G221" s="200"/>
      <c r="H221" s="200"/>
    </row>
    <row r="222">
      <c r="D222" s="198"/>
      <c r="E222" s="198"/>
      <c r="F222" s="199"/>
      <c r="G222" s="200"/>
      <c r="H222" s="200"/>
    </row>
    <row r="223">
      <c r="D223" s="198"/>
      <c r="E223" s="198"/>
      <c r="F223" s="199"/>
      <c r="G223" s="200"/>
      <c r="H223" s="200"/>
    </row>
    <row r="224">
      <c r="D224" s="198"/>
      <c r="E224" s="198"/>
      <c r="F224" s="199"/>
      <c r="G224" s="200"/>
      <c r="H224" s="200"/>
    </row>
    <row r="225">
      <c r="D225" s="198"/>
      <c r="E225" s="198"/>
      <c r="F225" s="199"/>
      <c r="G225" s="200"/>
      <c r="H225" s="200"/>
    </row>
    <row r="226">
      <c r="D226" s="198"/>
      <c r="E226" s="198"/>
      <c r="F226" s="199"/>
      <c r="G226" s="200"/>
      <c r="H226" s="200"/>
    </row>
    <row r="227">
      <c r="D227" s="198"/>
      <c r="E227" s="198"/>
      <c r="F227" s="199"/>
      <c r="G227" s="200"/>
      <c r="H227" s="200"/>
    </row>
    <row r="228">
      <c r="D228" s="198"/>
      <c r="E228" s="198"/>
      <c r="F228" s="199"/>
      <c r="G228" s="200"/>
      <c r="H228" s="200"/>
    </row>
    <row r="229">
      <c r="D229" s="198"/>
      <c r="E229" s="198"/>
      <c r="F229" s="199"/>
      <c r="G229" s="200"/>
      <c r="H229" s="200"/>
    </row>
    <row r="230">
      <c r="D230" s="198"/>
      <c r="E230" s="198"/>
      <c r="F230" s="199"/>
      <c r="G230" s="200"/>
      <c r="H230" s="200"/>
    </row>
    <row r="231">
      <c r="D231" s="198"/>
      <c r="E231" s="198"/>
      <c r="F231" s="199"/>
      <c r="G231" s="200"/>
      <c r="H231" s="200"/>
    </row>
    <row r="232">
      <c r="D232" s="198"/>
      <c r="E232" s="198"/>
      <c r="F232" s="199"/>
      <c r="G232" s="200"/>
      <c r="H232" s="200"/>
    </row>
    <row r="233">
      <c r="D233" s="198"/>
      <c r="E233" s="198"/>
      <c r="F233" s="199"/>
      <c r="G233" s="200"/>
      <c r="H233" s="200"/>
    </row>
    <row r="234">
      <c r="D234" s="198"/>
      <c r="E234" s="198"/>
      <c r="F234" s="199"/>
      <c r="G234" s="200"/>
      <c r="H234" s="200"/>
    </row>
    <row r="235">
      <c r="D235" s="198"/>
      <c r="E235" s="198"/>
      <c r="F235" s="199"/>
      <c r="G235" s="200"/>
      <c r="H235" s="200"/>
    </row>
    <row r="236">
      <c r="D236" s="198"/>
      <c r="E236" s="198"/>
      <c r="F236" s="199"/>
      <c r="G236" s="200"/>
      <c r="H236" s="200"/>
    </row>
    <row r="237">
      <c r="D237" s="198"/>
      <c r="E237" s="198"/>
      <c r="F237" s="199"/>
      <c r="G237" s="200"/>
      <c r="H237" s="200"/>
    </row>
    <row r="238">
      <c r="D238" s="198"/>
      <c r="E238" s="198"/>
      <c r="F238" s="199"/>
      <c r="G238" s="200"/>
      <c r="H238" s="200"/>
    </row>
    <row r="239">
      <c r="D239" s="198"/>
      <c r="E239" s="198"/>
      <c r="F239" s="199"/>
      <c r="G239" s="200"/>
      <c r="H239" s="200"/>
    </row>
    <row r="240">
      <c r="D240" s="198"/>
      <c r="E240" s="198"/>
      <c r="F240" s="199"/>
      <c r="G240" s="200"/>
      <c r="H240" s="200"/>
    </row>
    <row r="241">
      <c r="D241" s="198"/>
      <c r="E241" s="198"/>
      <c r="F241" s="199"/>
      <c r="G241" s="200"/>
      <c r="H241" s="200"/>
    </row>
    <row r="242">
      <c r="D242" s="198"/>
      <c r="E242" s="198"/>
      <c r="F242" s="199"/>
      <c r="G242" s="200"/>
      <c r="H242" s="200"/>
    </row>
    <row r="243">
      <c r="D243" s="198"/>
      <c r="E243" s="198"/>
      <c r="F243" s="199"/>
      <c r="G243" s="200"/>
      <c r="H243" s="200"/>
    </row>
    <row r="244">
      <c r="D244" s="198"/>
      <c r="E244" s="198"/>
      <c r="F244" s="199"/>
      <c r="G244" s="200"/>
      <c r="H244" s="200"/>
    </row>
    <row r="245">
      <c r="D245" s="198"/>
      <c r="E245" s="198"/>
      <c r="F245" s="199"/>
      <c r="G245" s="200"/>
      <c r="H245" s="200"/>
    </row>
    <row r="246">
      <c r="D246" s="198"/>
      <c r="E246" s="198"/>
      <c r="F246" s="199"/>
      <c r="G246" s="200"/>
      <c r="H246" s="200"/>
    </row>
    <row r="247">
      <c r="D247" s="198"/>
      <c r="E247" s="198"/>
      <c r="F247" s="199"/>
      <c r="G247" s="200"/>
      <c r="H247" s="200"/>
    </row>
    <row r="248">
      <c r="D248" s="198"/>
      <c r="E248" s="198"/>
      <c r="F248" s="199"/>
      <c r="G248" s="200"/>
      <c r="H248" s="200"/>
    </row>
    <row r="249">
      <c r="D249" s="198"/>
      <c r="E249" s="198"/>
      <c r="F249" s="199"/>
      <c r="G249" s="200"/>
      <c r="H249" s="200"/>
    </row>
    <row r="250">
      <c r="D250" s="198"/>
      <c r="E250" s="198"/>
      <c r="F250" s="199"/>
      <c r="G250" s="200"/>
      <c r="H250" s="200"/>
    </row>
    <row r="251">
      <c r="D251" s="198"/>
      <c r="E251" s="198"/>
      <c r="F251" s="199"/>
      <c r="G251" s="200"/>
      <c r="H251" s="200"/>
    </row>
    <row r="252">
      <c r="D252" s="198"/>
      <c r="E252" s="198"/>
      <c r="F252" s="199"/>
      <c r="G252" s="200"/>
      <c r="H252" s="200"/>
    </row>
    <row r="253">
      <c r="D253" s="198"/>
      <c r="E253" s="198"/>
      <c r="F253" s="199"/>
      <c r="G253" s="200"/>
      <c r="H253" s="200"/>
    </row>
    <row r="254">
      <c r="D254" s="198"/>
      <c r="E254" s="198"/>
      <c r="F254" s="199"/>
      <c r="G254" s="200"/>
      <c r="H254" s="200"/>
    </row>
    <row r="255">
      <c r="D255" s="198"/>
      <c r="E255" s="198"/>
      <c r="F255" s="199"/>
      <c r="G255" s="200"/>
      <c r="H255" s="200"/>
    </row>
    <row r="256">
      <c r="D256" s="198"/>
      <c r="E256" s="198"/>
      <c r="F256" s="199"/>
      <c r="G256" s="200"/>
      <c r="H256" s="200"/>
    </row>
    <row r="257">
      <c r="D257" s="198"/>
      <c r="E257" s="198"/>
      <c r="F257" s="199"/>
      <c r="G257" s="200"/>
      <c r="H257" s="200"/>
    </row>
    <row r="258">
      <c r="D258" s="198"/>
      <c r="E258" s="198"/>
      <c r="F258" s="199"/>
      <c r="G258" s="200"/>
      <c r="H258" s="200"/>
    </row>
    <row r="259">
      <c r="D259" s="198"/>
      <c r="E259" s="198"/>
      <c r="F259" s="199"/>
      <c r="G259" s="200"/>
      <c r="H259" s="200"/>
    </row>
    <row r="260">
      <c r="D260" s="198"/>
      <c r="E260" s="198"/>
      <c r="F260" s="199"/>
      <c r="G260" s="200"/>
      <c r="H260" s="200"/>
    </row>
    <row r="261">
      <c r="D261" s="198"/>
      <c r="E261" s="198"/>
      <c r="F261" s="199"/>
      <c r="G261" s="200"/>
      <c r="H261" s="200"/>
    </row>
    <row r="262">
      <c r="D262" s="198"/>
      <c r="E262" s="198"/>
      <c r="F262" s="199"/>
      <c r="G262" s="200"/>
      <c r="H262" s="200"/>
    </row>
    <row r="263">
      <c r="D263" s="198"/>
      <c r="E263" s="198"/>
      <c r="F263" s="199"/>
      <c r="G263" s="200"/>
      <c r="H263" s="200"/>
    </row>
    <row r="264">
      <c r="D264" s="198"/>
      <c r="E264" s="198"/>
      <c r="F264" s="199"/>
      <c r="G264" s="200"/>
      <c r="H264" s="200"/>
    </row>
    <row r="265">
      <c r="D265" s="198"/>
      <c r="E265" s="198"/>
      <c r="F265" s="199"/>
      <c r="G265" s="200"/>
      <c r="H265" s="200"/>
    </row>
    <row r="266">
      <c r="D266" s="198"/>
      <c r="E266" s="198"/>
      <c r="F266" s="199"/>
      <c r="G266" s="200"/>
      <c r="H266" s="200"/>
    </row>
    <row r="267">
      <c r="D267" s="198"/>
      <c r="E267" s="198"/>
      <c r="F267" s="199"/>
      <c r="G267" s="200"/>
      <c r="H267" s="200"/>
    </row>
    <row r="268">
      <c r="D268" s="198"/>
      <c r="E268" s="198"/>
      <c r="F268" s="199"/>
      <c r="G268" s="200"/>
      <c r="H268" s="200"/>
    </row>
    <row r="269">
      <c r="D269" s="198"/>
      <c r="E269" s="198"/>
      <c r="F269" s="199"/>
      <c r="G269" s="200"/>
      <c r="H269" s="200"/>
    </row>
    <row r="270">
      <c r="D270" s="198"/>
      <c r="E270" s="198"/>
      <c r="F270" s="199"/>
      <c r="G270" s="200"/>
      <c r="H270" s="200"/>
    </row>
    <row r="271">
      <c r="D271" s="198"/>
      <c r="E271" s="198"/>
      <c r="F271" s="199"/>
      <c r="G271" s="200"/>
      <c r="H271" s="200"/>
    </row>
    <row r="272">
      <c r="D272" s="198"/>
      <c r="E272" s="198"/>
      <c r="F272" s="199"/>
      <c r="G272" s="200"/>
      <c r="H272" s="200"/>
    </row>
    <row r="273">
      <c r="D273" s="198"/>
      <c r="E273" s="198"/>
      <c r="F273" s="199"/>
      <c r="G273" s="200"/>
      <c r="H273" s="200"/>
    </row>
    <row r="274">
      <c r="D274" s="198"/>
      <c r="E274" s="198"/>
      <c r="F274" s="199"/>
      <c r="G274" s="200"/>
      <c r="H274" s="200"/>
    </row>
    <row r="275">
      <c r="D275" s="198"/>
      <c r="E275" s="198"/>
      <c r="F275" s="199"/>
      <c r="G275" s="200"/>
      <c r="H275" s="200"/>
    </row>
    <row r="276">
      <c r="D276" s="198"/>
      <c r="E276" s="198"/>
      <c r="F276" s="199"/>
      <c r="G276" s="200"/>
      <c r="H276" s="200"/>
    </row>
    <row r="277">
      <c r="D277" s="198"/>
      <c r="E277" s="198"/>
      <c r="F277" s="199"/>
      <c r="G277" s="200"/>
      <c r="H277" s="200"/>
    </row>
    <row r="278">
      <c r="D278" s="198"/>
      <c r="E278" s="198"/>
      <c r="F278" s="199"/>
      <c r="G278" s="200"/>
      <c r="H278" s="200"/>
    </row>
    <row r="279">
      <c r="D279" s="198"/>
      <c r="E279" s="198"/>
      <c r="F279" s="199"/>
      <c r="G279" s="200"/>
      <c r="H279" s="200"/>
    </row>
    <row r="280">
      <c r="D280" s="198"/>
      <c r="E280" s="198"/>
      <c r="F280" s="199"/>
      <c r="G280" s="200"/>
      <c r="H280" s="200"/>
    </row>
    <row r="281">
      <c r="D281" s="198"/>
      <c r="E281" s="198"/>
      <c r="F281" s="199"/>
      <c r="G281" s="200"/>
      <c r="H281" s="200"/>
    </row>
    <row r="282">
      <c r="D282" s="198"/>
      <c r="E282" s="198"/>
      <c r="F282" s="199"/>
      <c r="G282" s="200"/>
      <c r="H282" s="200"/>
    </row>
    <row r="283">
      <c r="D283" s="198"/>
      <c r="E283" s="198"/>
      <c r="F283" s="199"/>
      <c r="G283" s="200"/>
      <c r="H283" s="200"/>
    </row>
    <row r="284">
      <c r="D284" s="198"/>
      <c r="E284" s="198"/>
      <c r="F284" s="199"/>
      <c r="G284" s="200"/>
      <c r="H284" s="200"/>
    </row>
    <row r="285">
      <c r="D285" s="198"/>
      <c r="E285" s="198"/>
      <c r="F285" s="199"/>
      <c r="G285" s="200"/>
      <c r="H285" s="200"/>
    </row>
    <row r="286">
      <c r="D286" s="198"/>
      <c r="E286" s="198"/>
      <c r="F286" s="199"/>
      <c r="G286" s="200"/>
      <c r="H286" s="200"/>
    </row>
    <row r="287">
      <c r="D287" s="198"/>
      <c r="E287" s="198"/>
      <c r="F287" s="199"/>
      <c r="G287" s="200"/>
      <c r="H287" s="200"/>
    </row>
    <row r="288">
      <c r="D288" s="198"/>
      <c r="E288" s="198"/>
      <c r="F288" s="199"/>
      <c r="G288" s="200"/>
      <c r="H288" s="200"/>
    </row>
    <row r="289">
      <c r="D289" s="198"/>
      <c r="E289" s="198"/>
      <c r="F289" s="199"/>
      <c r="G289" s="200"/>
      <c r="H289" s="200"/>
    </row>
    <row r="290">
      <c r="D290" s="198"/>
      <c r="E290" s="198"/>
      <c r="F290" s="199"/>
      <c r="G290" s="200"/>
      <c r="H290" s="200"/>
    </row>
    <row r="291">
      <c r="D291" s="198"/>
      <c r="E291" s="198"/>
      <c r="F291" s="199"/>
      <c r="G291" s="200"/>
      <c r="H291" s="200"/>
    </row>
    <row r="292">
      <c r="D292" s="198"/>
      <c r="E292" s="198"/>
      <c r="F292" s="199"/>
      <c r="G292" s="200"/>
      <c r="H292" s="200"/>
    </row>
    <row r="293">
      <c r="D293" s="198"/>
      <c r="E293" s="198"/>
      <c r="F293" s="199"/>
      <c r="G293" s="200"/>
      <c r="H293" s="200"/>
    </row>
    <row r="294">
      <c r="D294" s="198"/>
      <c r="E294" s="198"/>
      <c r="F294" s="199"/>
      <c r="G294" s="200"/>
      <c r="H294" s="200"/>
    </row>
    <row r="295">
      <c r="D295" s="198"/>
      <c r="E295" s="198"/>
      <c r="F295" s="199"/>
      <c r="G295" s="200"/>
      <c r="H295" s="200"/>
    </row>
    <row r="296">
      <c r="D296" s="198"/>
      <c r="E296" s="198"/>
      <c r="F296" s="199"/>
      <c r="G296" s="200"/>
      <c r="H296" s="200"/>
    </row>
    <row r="297">
      <c r="D297" s="198"/>
      <c r="E297" s="198"/>
      <c r="F297" s="199"/>
      <c r="G297" s="200"/>
      <c r="H297" s="200"/>
    </row>
    <row r="298">
      <c r="D298" s="198"/>
      <c r="E298" s="198"/>
      <c r="F298" s="199"/>
      <c r="G298" s="200"/>
      <c r="H298" s="200"/>
    </row>
    <row r="299">
      <c r="D299" s="198"/>
      <c r="E299" s="198"/>
      <c r="F299" s="199"/>
      <c r="G299" s="200"/>
      <c r="H299" s="200"/>
    </row>
    <row r="300">
      <c r="D300" s="198"/>
      <c r="E300" s="198"/>
      <c r="F300" s="199"/>
      <c r="G300" s="200"/>
      <c r="H300" s="200"/>
    </row>
    <row r="301">
      <c r="D301" s="198"/>
      <c r="E301" s="198"/>
      <c r="F301" s="199"/>
      <c r="G301" s="200"/>
      <c r="H301" s="200"/>
    </row>
    <row r="302">
      <c r="D302" s="198"/>
      <c r="E302" s="198"/>
      <c r="F302" s="199"/>
      <c r="G302" s="200"/>
      <c r="H302" s="200"/>
    </row>
    <row r="303">
      <c r="D303" s="198"/>
      <c r="E303" s="198"/>
      <c r="F303" s="199"/>
      <c r="G303" s="200"/>
      <c r="H303" s="200"/>
    </row>
    <row r="304">
      <c r="D304" s="198"/>
      <c r="E304" s="198"/>
      <c r="F304" s="199"/>
      <c r="G304" s="200"/>
      <c r="H304" s="200"/>
    </row>
    <row r="305">
      <c r="D305" s="198"/>
      <c r="E305" s="198"/>
      <c r="F305" s="199"/>
      <c r="G305" s="200"/>
      <c r="H305" s="200"/>
    </row>
    <row r="306">
      <c r="D306" s="198"/>
      <c r="E306" s="198"/>
      <c r="F306" s="199"/>
      <c r="G306" s="200"/>
      <c r="H306" s="200"/>
    </row>
    <row r="307">
      <c r="D307" s="198"/>
      <c r="E307" s="198"/>
      <c r="F307" s="199"/>
      <c r="G307" s="200"/>
      <c r="H307" s="200"/>
    </row>
    <row r="308">
      <c r="D308" s="198"/>
      <c r="E308" s="198"/>
      <c r="F308" s="199"/>
      <c r="G308" s="200"/>
      <c r="H308" s="200"/>
    </row>
    <row r="309">
      <c r="D309" s="198"/>
      <c r="E309" s="198"/>
      <c r="F309" s="199"/>
      <c r="G309" s="200"/>
      <c r="H309" s="200"/>
    </row>
    <row r="310">
      <c r="D310" s="198"/>
      <c r="E310" s="198"/>
      <c r="F310" s="199"/>
      <c r="G310" s="200"/>
      <c r="H310" s="200"/>
    </row>
    <row r="311">
      <c r="D311" s="198"/>
      <c r="E311" s="198"/>
      <c r="F311" s="199"/>
      <c r="G311" s="200"/>
      <c r="H311" s="200"/>
    </row>
    <row r="312">
      <c r="D312" s="198"/>
      <c r="E312" s="198"/>
      <c r="F312" s="199"/>
      <c r="G312" s="200"/>
      <c r="H312" s="200"/>
    </row>
    <row r="313">
      <c r="D313" s="198"/>
      <c r="E313" s="198"/>
      <c r="F313" s="199"/>
      <c r="G313" s="200"/>
      <c r="H313" s="200"/>
    </row>
    <row r="314">
      <c r="D314" s="198"/>
      <c r="E314" s="198"/>
      <c r="F314" s="199"/>
      <c r="G314" s="200"/>
      <c r="H314" s="200"/>
    </row>
    <row r="315">
      <c r="D315" s="198"/>
      <c r="E315" s="198"/>
      <c r="F315" s="199"/>
      <c r="G315" s="200"/>
      <c r="H315" s="200"/>
    </row>
    <row r="316">
      <c r="D316" s="198"/>
      <c r="E316" s="198"/>
      <c r="F316" s="199"/>
      <c r="G316" s="200"/>
      <c r="H316" s="200"/>
    </row>
    <row r="317">
      <c r="D317" s="198"/>
      <c r="E317" s="198"/>
      <c r="F317" s="199"/>
      <c r="G317" s="200"/>
      <c r="H317" s="200"/>
    </row>
    <row r="318">
      <c r="D318" s="198"/>
      <c r="E318" s="198"/>
      <c r="F318" s="199"/>
      <c r="G318" s="200"/>
      <c r="H318" s="200"/>
    </row>
    <row r="319">
      <c r="D319" s="198"/>
      <c r="E319" s="198"/>
      <c r="F319" s="199"/>
      <c r="G319" s="200"/>
      <c r="H319" s="200"/>
    </row>
    <row r="320">
      <c r="D320" s="198"/>
      <c r="E320" s="198"/>
      <c r="F320" s="199"/>
      <c r="G320" s="200"/>
      <c r="H320" s="200"/>
    </row>
    <row r="321">
      <c r="D321" s="198"/>
      <c r="E321" s="198"/>
      <c r="F321" s="199"/>
      <c r="G321" s="200"/>
      <c r="H321" s="200"/>
    </row>
    <row r="322">
      <c r="D322" s="198"/>
      <c r="E322" s="198"/>
      <c r="F322" s="199"/>
      <c r="G322" s="200"/>
      <c r="H322" s="200"/>
    </row>
    <row r="323">
      <c r="D323" s="198"/>
      <c r="E323" s="198"/>
      <c r="F323" s="199"/>
      <c r="G323" s="200"/>
      <c r="H323" s="200"/>
    </row>
    <row r="324">
      <c r="D324" s="198"/>
      <c r="E324" s="198"/>
      <c r="F324" s="199"/>
      <c r="G324" s="200"/>
      <c r="H324" s="200"/>
    </row>
    <row r="325">
      <c r="D325" s="198"/>
      <c r="E325" s="198"/>
      <c r="F325" s="199"/>
      <c r="G325" s="200"/>
      <c r="H325" s="200"/>
    </row>
    <row r="326">
      <c r="D326" s="198"/>
      <c r="E326" s="198"/>
      <c r="F326" s="199"/>
      <c r="G326" s="200"/>
      <c r="H326" s="200"/>
    </row>
    <row r="327">
      <c r="D327" s="198"/>
      <c r="E327" s="198"/>
      <c r="F327" s="199"/>
      <c r="G327" s="200"/>
      <c r="H327" s="200"/>
    </row>
    <row r="328">
      <c r="D328" s="198"/>
      <c r="E328" s="198"/>
      <c r="F328" s="199"/>
      <c r="G328" s="200"/>
      <c r="H328" s="200"/>
    </row>
    <row r="329">
      <c r="D329" s="198"/>
      <c r="E329" s="198"/>
      <c r="F329" s="199"/>
      <c r="G329" s="200"/>
      <c r="H329" s="200"/>
    </row>
    <row r="330">
      <c r="D330" s="198"/>
      <c r="E330" s="198"/>
      <c r="F330" s="199"/>
      <c r="G330" s="200"/>
      <c r="H330" s="200"/>
    </row>
    <row r="331">
      <c r="D331" s="198"/>
      <c r="E331" s="198"/>
      <c r="F331" s="199"/>
      <c r="G331" s="200"/>
      <c r="H331" s="200"/>
    </row>
    <row r="332">
      <c r="D332" s="198"/>
      <c r="E332" s="198"/>
      <c r="F332" s="199"/>
      <c r="G332" s="200"/>
      <c r="H332" s="200"/>
    </row>
    <row r="333">
      <c r="D333" s="198"/>
      <c r="E333" s="198"/>
      <c r="F333" s="199"/>
      <c r="G333" s="200"/>
      <c r="H333" s="200"/>
    </row>
    <row r="334">
      <c r="D334" s="198"/>
      <c r="E334" s="198"/>
      <c r="F334" s="199"/>
      <c r="G334" s="200"/>
      <c r="H334" s="200"/>
    </row>
    <row r="335">
      <c r="D335" s="198"/>
      <c r="E335" s="198"/>
      <c r="F335" s="199"/>
      <c r="G335" s="200"/>
      <c r="H335" s="200"/>
    </row>
    <row r="336">
      <c r="D336" s="198"/>
      <c r="E336" s="198"/>
      <c r="F336" s="199"/>
      <c r="G336" s="200"/>
      <c r="H336" s="200"/>
    </row>
    <row r="337">
      <c r="D337" s="198"/>
      <c r="E337" s="198"/>
      <c r="F337" s="199"/>
      <c r="G337" s="200"/>
      <c r="H337" s="200"/>
    </row>
    <row r="338">
      <c r="D338" s="198"/>
      <c r="E338" s="198"/>
      <c r="F338" s="199"/>
      <c r="G338" s="200"/>
      <c r="H338" s="200"/>
    </row>
    <row r="339">
      <c r="D339" s="198"/>
      <c r="E339" s="198"/>
      <c r="F339" s="199"/>
      <c r="G339" s="200"/>
      <c r="H339" s="200"/>
    </row>
    <row r="340">
      <c r="D340" s="198"/>
      <c r="E340" s="198"/>
      <c r="F340" s="199"/>
      <c r="G340" s="200"/>
      <c r="H340" s="200"/>
    </row>
    <row r="341">
      <c r="D341" s="198"/>
      <c r="E341" s="198"/>
      <c r="F341" s="199"/>
      <c r="G341" s="200"/>
      <c r="H341" s="200"/>
    </row>
    <row r="342">
      <c r="D342" s="198"/>
      <c r="E342" s="198"/>
      <c r="F342" s="199"/>
      <c r="G342" s="200"/>
      <c r="H342" s="200"/>
    </row>
    <row r="343">
      <c r="D343" s="198"/>
      <c r="E343" s="198"/>
      <c r="F343" s="199"/>
      <c r="G343" s="200"/>
      <c r="H343" s="200"/>
    </row>
    <row r="344">
      <c r="D344" s="198"/>
      <c r="E344" s="198"/>
      <c r="F344" s="199"/>
      <c r="G344" s="200"/>
      <c r="H344" s="200"/>
    </row>
    <row r="345">
      <c r="D345" s="198"/>
      <c r="E345" s="198"/>
      <c r="F345" s="199"/>
      <c r="G345" s="200"/>
      <c r="H345" s="200"/>
    </row>
    <row r="346">
      <c r="D346" s="198"/>
      <c r="E346" s="198"/>
      <c r="F346" s="199"/>
      <c r="G346" s="200"/>
      <c r="H346" s="200"/>
    </row>
    <row r="347">
      <c r="D347" s="198"/>
      <c r="E347" s="198"/>
      <c r="F347" s="199"/>
      <c r="G347" s="200"/>
      <c r="H347" s="200"/>
    </row>
    <row r="348">
      <c r="D348" s="198"/>
      <c r="E348" s="198"/>
      <c r="F348" s="199"/>
      <c r="G348" s="200"/>
      <c r="H348" s="200"/>
    </row>
    <row r="349">
      <c r="D349" s="198"/>
      <c r="E349" s="198"/>
      <c r="F349" s="199"/>
      <c r="G349" s="200"/>
      <c r="H349" s="200"/>
    </row>
    <row r="350">
      <c r="D350" s="198"/>
      <c r="E350" s="198"/>
      <c r="F350" s="199"/>
      <c r="G350" s="200"/>
      <c r="H350" s="200"/>
    </row>
    <row r="351">
      <c r="D351" s="198"/>
      <c r="E351" s="198"/>
      <c r="F351" s="199"/>
      <c r="G351" s="200"/>
      <c r="H351" s="200"/>
    </row>
    <row r="352">
      <c r="D352" s="198"/>
      <c r="E352" s="198"/>
      <c r="F352" s="199"/>
      <c r="G352" s="200"/>
      <c r="H352" s="200"/>
    </row>
    <row r="353">
      <c r="D353" s="198"/>
      <c r="E353" s="198"/>
      <c r="F353" s="199"/>
      <c r="G353" s="200"/>
      <c r="H353" s="200"/>
    </row>
    <row r="354">
      <c r="D354" s="198"/>
      <c r="E354" s="198"/>
      <c r="F354" s="199"/>
      <c r="G354" s="200"/>
      <c r="H354" s="200"/>
    </row>
    <row r="355">
      <c r="D355" s="198"/>
      <c r="E355" s="198"/>
      <c r="F355" s="199"/>
      <c r="G355" s="200"/>
      <c r="H355" s="200"/>
    </row>
    <row r="356">
      <c r="D356" s="198"/>
      <c r="E356" s="198"/>
      <c r="F356" s="199"/>
      <c r="G356" s="200"/>
      <c r="H356" s="200"/>
    </row>
    <row r="357">
      <c r="D357" s="198"/>
      <c r="E357" s="198"/>
      <c r="F357" s="199"/>
      <c r="G357" s="200"/>
      <c r="H357" s="200"/>
    </row>
    <row r="358">
      <c r="D358" s="198"/>
      <c r="E358" s="198"/>
      <c r="F358" s="199"/>
      <c r="G358" s="200"/>
      <c r="H358" s="200"/>
    </row>
    <row r="359">
      <c r="D359" s="198"/>
      <c r="E359" s="198"/>
      <c r="F359" s="199"/>
      <c r="G359" s="200"/>
      <c r="H359" s="200"/>
    </row>
    <row r="360">
      <c r="D360" s="198"/>
      <c r="E360" s="198"/>
      <c r="F360" s="199"/>
      <c r="G360" s="200"/>
      <c r="H360" s="200"/>
    </row>
    <row r="361">
      <c r="D361" s="198"/>
      <c r="E361" s="198"/>
      <c r="F361" s="199"/>
      <c r="G361" s="200"/>
      <c r="H361" s="200"/>
    </row>
    <row r="362">
      <c r="D362" s="198"/>
      <c r="E362" s="198"/>
      <c r="F362" s="199"/>
      <c r="G362" s="200"/>
      <c r="H362" s="200"/>
    </row>
    <row r="363">
      <c r="D363" s="198"/>
      <c r="E363" s="198"/>
      <c r="F363" s="199"/>
      <c r="G363" s="200"/>
      <c r="H363" s="200"/>
    </row>
    <row r="364">
      <c r="D364" s="198"/>
      <c r="E364" s="198"/>
      <c r="F364" s="199"/>
      <c r="G364" s="200"/>
      <c r="H364" s="200"/>
    </row>
    <row r="365">
      <c r="D365" s="198"/>
      <c r="E365" s="198"/>
      <c r="F365" s="199"/>
      <c r="G365" s="200"/>
      <c r="H365" s="200"/>
    </row>
    <row r="366">
      <c r="D366" s="198"/>
      <c r="E366" s="198"/>
      <c r="F366" s="199"/>
      <c r="G366" s="200"/>
      <c r="H366" s="200"/>
    </row>
    <row r="367">
      <c r="D367" s="198"/>
      <c r="E367" s="198"/>
      <c r="F367" s="199"/>
      <c r="G367" s="200"/>
      <c r="H367" s="200"/>
    </row>
    <row r="368">
      <c r="D368" s="198"/>
      <c r="E368" s="198"/>
      <c r="F368" s="199"/>
      <c r="G368" s="200"/>
      <c r="H368" s="200"/>
    </row>
    <row r="369">
      <c r="D369" s="198"/>
      <c r="E369" s="198"/>
      <c r="F369" s="199"/>
      <c r="G369" s="200"/>
      <c r="H369" s="200"/>
    </row>
    <row r="370">
      <c r="D370" s="198"/>
      <c r="E370" s="198"/>
      <c r="F370" s="199"/>
      <c r="G370" s="200"/>
      <c r="H370" s="200"/>
    </row>
    <row r="371">
      <c r="D371" s="198"/>
      <c r="E371" s="198"/>
      <c r="F371" s="199"/>
      <c r="G371" s="200"/>
      <c r="H371" s="200"/>
    </row>
    <row r="372">
      <c r="D372" s="198"/>
      <c r="E372" s="198"/>
      <c r="F372" s="199"/>
      <c r="G372" s="200"/>
      <c r="H372" s="200"/>
    </row>
    <row r="373">
      <c r="D373" s="198"/>
      <c r="E373" s="198"/>
      <c r="F373" s="199"/>
      <c r="G373" s="200"/>
      <c r="H373" s="200"/>
    </row>
    <row r="374">
      <c r="D374" s="198"/>
      <c r="E374" s="198"/>
      <c r="F374" s="199"/>
      <c r="G374" s="200"/>
      <c r="H374" s="200"/>
    </row>
    <row r="375">
      <c r="D375" s="198"/>
      <c r="E375" s="198"/>
      <c r="F375" s="199"/>
      <c r="G375" s="200"/>
      <c r="H375" s="200"/>
    </row>
    <row r="376">
      <c r="D376" s="198"/>
      <c r="E376" s="198"/>
      <c r="F376" s="199"/>
      <c r="G376" s="200"/>
      <c r="H376" s="200"/>
    </row>
    <row r="377">
      <c r="D377" s="198"/>
      <c r="E377" s="198"/>
      <c r="F377" s="199"/>
      <c r="G377" s="200"/>
      <c r="H377" s="200"/>
    </row>
    <row r="378">
      <c r="D378" s="198"/>
      <c r="E378" s="198"/>
      <c r="F378" s="199"/>
      <c r="G378" s="200"/>
      <c r="H378" s="200"/>
    </row>
    <row r="379">
      <c r="D379" s="198"/>
      <c r="E379" s="198"/>
      <c r="F379" s="199"/>
      <c r="G379" s="200"/>
      <c r="H379" s="200"/>
    </row>
    <row r="380">
      <c r="D380" s="198"/>
      <c r="E380" s="198"/>
      <c r="F380" s="199"/>
      <c r="G380" s="200"/>
      <c r="H380" s="200"/>
    </row>
    <row r="381">
      <c r="D381" s="198"/>
      <c r="E381" s="198"/>
      <c r="F381" s="199"/>
      <c r="G381" s="200"/>
      <c r="H381" s="200"/>
    </row>
    <row r="382">
      <c r="D382" s="198"/>
      <c r="E382" s="198"/>
      <c r="F382" s="199"/>
      <c r="G382" s="200"/>
      <c r="H382" s="200"/>
    </row>
    <row r="383">
      <c r="D383" s="198"/>
      <c r="E383" s="198"/>
      <c r="F383" s="199"/>
      <c r="G383" s="200"/>
      <c r="H383" s="200"/>
    </row>
    <row r="384">
      <c r="D384" s="198"/>
      <c r="E384" s="198"/>
      <c r="F384" s="199"/>
      <c r="G384" s="200"/>
      <c r="H384" s="200"/>
    </row>
    <row r="385">
      <c r="D385" s="198"/>
      <c r="E385" s="198"/>
      <c r="F385" s="199"/>
      <c r="G385" s="200"/>
      <c r="H385" s="200"/>
    </row>
    <row r="386">
      <c r="D386" s="198"/>
      <c r="E386" s="198"/>
      <c r="F386" s="199"/>
      <c r="G386" s="200"/>
      <c r="H386" s="200"/>
    </row>
    <row r="387">
      <c r="D387" s="198"/>
      <c r="E387" s="198"/>
      <c r="F387" s="199"/>
      <c r="G387" s="200"/>
      <c r="H387" s="200"/>
    </row>
    <row r="388">
      <c r="D388" s="198"/>
      <c r="E388" s="198"/>
      <c r="F388" s="199"/>
      <c r="G388" s="200"/>
      <c r="H388" s="200"/>
    </row>
    <row r="389">
      <c r="D389" s="198"/>
      <c r="E389" s="198"/>
      <c r="F389" s="199"/>
      <c r="G389" s="200"/>
      <c r="H389" s="200"/>
    </row>
    <row r="390">
      <c r="D390" s="198"/>
      <c r="E390" s="198"/>
      <c r="F390" s="199"/>
      <c r="G390" s="200"/>
      <c r="H390" s="200"/>
    </row>
    <row r="391">
      <c r="D391" s="198"/>
      <c r="E391" s="198"/>
      <c r="F391" s="199"/>
      <c r="G391" s="200"/>
      <c r="H391" s="200"/>
    </row>
    <row r="392">
      <c r="D392" s="198"/>
      <c r="E392" s="198"/>
      <c r="F392" s="199"/>
      <c r="G392" s="200"/>
      <c r="H392" s="200"/>
    </row>
    <row r="393">
      <c r="D393" s="198"/>
      <c r="E393" s="198"/>
      <c r="F393" s="199"/>
      <c r="G393" s="200"/>
      <c r="H393" s="200"/>
    </row>
    <row r="394">
      <c r="D394" s="198"/>
      <c r="E394" s="198"/>
      <c r="F394" s="199"/>
      <c r="G394" s="200"/>
      <c r="H394" s="200"/>
    </row>
    <row r="395">
      <c r="D395" s="198"/>
      <c r="E395" s="198"/>
      <c r="F395" s="199"/>
      <c r="G395" s="200"/>
      <c r="H395" s="200"/>
    </row>
    <row r="396">
      <c r="D396" s="198"/>
      <c r="E396" s="198"/>
      <c r="F396" s="199"/>
      <c r="G396" s="200"/>
      <c r="H396" s="200"/>
    </row>
    <row r="397">
      <c r="D397" s="198"/>
      <c r="E397" s="198"/>
      <c r="F397" s="199"/>
      <c r="G397" s="200"/>
      <c r="H397" s="200"/>
    </row>
    <row r="398">
      <c r="D398" s="198"/>
      <c r="E398" s="198"/>
      <c r="F398" s="199"/>
      <c r="G398" s="200"/>
      <c r="H398" s="200"/>
    </row>
    <row r="399">
      <c r="D399" s="198"/>
      <c r="E399" s="198"/>
      <c r="F399" s="199"/>
      <c r="G399" s="200"/>
      <c r="H399" s="200"/>
    </row>
    <row r="400">
      <c r="D400" s="198"/>
      <c r="E400" s="198"/>
      <c r="F400" s="199"/>
      <c r="G400" s="200"/>
      <c r="H400" s="200"/>
    </row>
    <row r="401">
      <c r="D401" s="198"/>
      <c r="E401" s="198"/>
      <c r="F401" s="199"/>
      <c r="G401" s="200"/>
      <c r="H401" s="200"/>
    </row>
    <row r="402">
      <c r="D402" s="198"/>
      <c r="E402" s="198"/>
      <c r="F402" s="199"/>
      <c r="G402" s="200"/>
      <c r="H402" s="200"/>
    </row>
    <row r="403">
      <c r="D403" s="198"/>
      <c r="E403" s="198"/>
      <c r="F403" s="199"/>
      <c r="G403" s="200"/>
      <c r="H403" s="200"/>
    </row>
    <row r="404">
      <c r="D404" s="198"/>
      <c r="E404" s="198"/>
      <c r="F404" s="199"/>
      <c r="G404" s="200"/>
      <c r="H404" s="200"/>
    </row>
    <row r="405">
      <c r="D405" s="198"/>
      <c r="E405" s="198"/>
      <c r="F405" s="199"/>
      <c r="G405" s="200"/>
      <c r="H405" s="200"/>
    </row>
    <row r="406">
      <c r="D406" s="198"/>
      <c r="E406" s="198"/>
      <c r="F406" s="199"/>
      <c r="G406" s="200"/>
      <c r="H406" s="200"/>
    </row>
    <row r="407">
      <c r="D407" s="198"/>
      <c r="E407" s="198"/>
      <c r="F407" s="199"/>
      <c r="G407" s="200"/>
      <c r="H407" s="200"/>
    </row>
    <row r="408">
      <c r="D408" s="198"/>
      <c r="E408" s="198"/>
      <c r="F408" s="199"/>
      <c r="G408" s="200"/>
      <c r="H408" s="200"/>
    </row>
    <row r="409">
      <c r="D409" s="198"/>
      <c r="E409" s="198"/>
      <c r="F409" s="199"/>
      <c r="G409" s="200"/>
      <c r="H409" s="200"/>
    </row>
    <row r="410">
      <c r="D410" s="198"/>
      <c r="E410" s="198"/>
      <c r="F410" s="199"/>
      <c r="G410" s="200"/>
      <c r="H410" s="200"/>
    </row>
    <row r="411">
      <c r="D411" s="198"/>
      <c r="E411" s="198"/>
      <c r="F411" s="199"/>
      <c r="G411" s="200"/>
      <c r="H411" s="200"/>
    </row>
    <row r="412">
      <c r="D412" s="198"/>
      <c r="E412" s="198"/>
      <c r="F412" s="199"/>
      <c r="G412" s="200"/>
      <c r="H412" s="200"/>
    </row>
    <row r="413">
      <c r="D413" s="198"/>
      <c r="E413" s="198"/>
      <c r="F413" s="199"/>
      <c r="G413" s="200"/>
      <c r="H413" s="200"/>
    </row>
    <row r="414">
      <c r="D414" s="198"/>
      <c r="E414" s="198"/>
      <c r="F414" s="199"/>
      <c r="G414" s="200"/>
      <c r="H414" s="200"/>
    </row>
    <row r="415">
      <c r="D415" s="198"/>
      <c r="E415" s="198"/>
      <c r="F415" s="199"/>
      <c r="G415" s="200"/>
      <c r="H415" s="200"/>
    </row>
    <row r="416">
      <c r="D416" s="198"/>
      <c r="E416" s="198"/>
      <c r="F416" s="199"/>
      <c r="G416" s="200"/>
      <c r="H416" s="200"/>
    </row>
    <row r="417">
      <c r="D417" s="198"/>
      <c r="E417" s="198"/>
      <c r="F417" s="199"/>
      <c r="G417" s="200"/>
      <c r="H417" s="200"/>
    </row>
    <row r="418">
      <c r="D418" s="198"/>
      <c r="E418" s="198"/>
      <c r="F418" s="199"/>
      <c r="G418" s="200"/>
      <c r="H418" s="200"/>
    </row>
    <row r="419">
      <c r="D419" s="198"/>
      <c r="E419" s="198"/>
      <c r="F419" s="199"/>
      <c r="G419" s="200"/>
      <c r="H419" s="200"/>
    </row>
    <row r="420">
      <c r="D420" s="198"/>
      <c r="E420" s="198"/>
      <c r="F420" s="199"/>
      <c r="G420" s="200"/>
      <c r="H420" s="200"/>
    </row>
    <row r="421">
      <c r="D421" s="198"/>
      <c r="E421" s="198"/>
      <c r="F421" s="199"/>
      <c r="G421" s="200"/>
      <c r="H421" s="200"/>
    </row>
    <row r="422">
      <c r="D422" s="198"/>
      <c r="E422" s="198"/>
      <c r="F422" s="199"/>
      <c r="G422" s="200"/>
      <c r="H422" s="200"/>
    </row>
    <row r="423">
      <c r="D423" s="198"/>
      <c r="E423" s="198"/>
      <c r="F423" s="199"/>
      <c r="G423" s="200"/>
      <c r="H423" s="200"/>
    </row>
    <row r="424">
      <c r="D424" s="198"/>
      <c r="E424" s="198"/>
      <c r="F424" s="199"/>
      <c r="G424" s="200"/>
      <c r="H424" s="200"/>
    </row>
    <row r="425">
      <c r="D425" s="198"/>
      <c r="E425" s="198"/>
      <c r="F425" s="199"/>
      <c r="G425" s="200"/>
      <c r="H425" s="200"/>
    </row>
    <row r="426">
      <c r="D426" s="198"/>
      <c r="E426" s="198"/>
      <c r="F426" s="199"/>
      <c r="G426" s="200"/>
      <c r="H426" s="200"/>
    </row>
    <row r="427">
      <c r="D427" s="198"/>
      <c r="E427" s="198"/>
      <c r="F427" s="199"/>
      <c r="G427" s="200"/>
      <c r="H427" s="200"/>
    </row>
    <row r="428">
      <c r="D428" s="198"/>
      <c r="E428" s="198"/>
      <c r="F428" s="199"/>
      <c r="G428" s="200"/>
      <c r="H428" s="200"/>
    </row>
    <row r="429">
      <c r="D429" s="198"/>
      <c r="E429" s="198"/>
      <c r="F429" s="199"/>
      <c r="G429" s="200"/>
      <c r="H429" s="200"/>
    </row>
    <row r="430">
      <c r="D430" s="198"/>
      <c r="E430" s="198"/>
      <c r="F430" s="199"/>
      <c r="G430" s="200"/>
      <c r="H430" s="200"/>
    </row>
    <row r="431">
      <c r="D431" s="198"/>
      <c r="E431" s="198"/>
      <c r="F431" s="199"/>
      <c r="G431" s="200"/>
      <c r="H431" s="200"/>
    </row>
    <row r="432">
      <c r="D432" s="198"/>
      <c r="E432" s="198"/>
      <c r="F432" s="199"/>
      <c r="G432" s="200"/>
      <c r="H432" s="200"/>
    </row>
    <row r="433">
      <c r="D433" s="198"/>
      <c r="E433" s="198"/>
      <c r="F433" s="199"/>
      <c r="G433" s="200"/>
      <c r="H433" s="200"/>
    </row>
    <row r="434">
      <c r="D434" s="198"/>
      <c r="E434" s="198"/>
      <c r="F434" s="199"/>
      <c r="G434" s="200"/>
      <c r="H434" s="200"/>
    </row>
    <row r="435">
      <c r="D435" s="198"/>
      <c r="E435" s="198"/>
      <c r="F435" s="199"/>
      <c r="G435" s="200"/>
      <c r="H435" s="200"/>
    </row>
    <row r="436">
      <c r="D436" s="198"/>
      <c r="E436" s="198"/>
      <c r="F436" s="199"/>
      <c r="G436" s="200"/>
      <c r="H436" s="200"/>
    </row>
    <row r="437">
      <c r="D437" s="198"/>
      <c r="E437" s="198"/>
      <c r="F437" s="199"/>
      <c r="G437" s="200"/>
      <c r="H437" s="200"/>
    </row>
    <row r="438">
      <c r="D438" s="198"/>
      <c r="E438" s="198"/>
      <c r="F438" s="199"/>
      <c r="G438" s="200"/>
      <c r="H438" s="200"/>
    </row>
    <row r="439">
      <c r="D439" s="198"/>
      <c r="E439" s="198"/>
      <c r="F439" s="199"/>
      <c r="G439" s="200"/>
      <c r="H439" s="200"/>
    </row>
    <row r="440">
      <c r="D440" s="198"/>
      <c r="E440" s="198"/>
      <c r="F440" s="199"/>
      <c r="G440" s="200"/>
      <c r="H440" s="200"/>
    </row>
    <row r="441">
      <c r="D441" s="198"/>
      <c r="E441" s="198"/>
      <c r="F441" s="199"/>
      <c r="G441" s="200"/>
      <c r="H441" s="200"/>
    </row>
    <row r="442">
      <c r="D442" s="198"/>
      <c r="E442" s="198"/>
      <c r="F442" s="199"/>
      <c r="G442" s="200"/>
      <c r="H442" s="200"/>
    </row>
    <row r="443">
      <c r="D443" s="198"/>
      <c r="E443" s="198"/>
      <c r="F443" s="199"/>
      <c r="G443" s="200"/>
      <c r="H443" s="200"/>
    </row>
    <row r="444">
      <c r="D444" s="198"/>
      <c r="E444" s="198"/>
      <c r="F444" s="199"/>
      <c r="G444" s="200"/>
      <c r="H444" s="200"/>
    </row>
    <row r="445">
      <c r="D445" s="198"/>
      <c r="E445" s="198"/>
      <c r="F445" s="199"/>
      <c r="G445" s="200"/>
      <c r="H445" s="200"/>
    </row>
    <row r="446">
      <c r="D446" s="198"/>
      <c r="E446" s="198"/>
      <c r="F446" s="199"/>
      <c r="G446" s="200"/>
      <c r="H446" s="200"/>
    </row>
    <row r="447">
      <c r="D447" s="198"/>
      <c r="E447" s="198"/>
      <c r="F447" s="199"/>
      <c r="G447" s="200"/>
      <c r="H447" s="200"/>
    </row>
    <row r="448">
      <c r="D448" s="198"/>
      <c r="E448" s="198"/>
      <c r="F448" s="199"/>
      <c r="G448" s="200"/>
      <c r="H448" s="200"/>
    </row>
    <row r="449">
      <c r="D449" s="198"/>
      <c r="E449" s="198"/>
      <c r="F449" s="199"/>
      <c r="G449" s="200"/>
      <c r="H449" s="200"/>
    </row>
    <row r="450">
      <c r="D450" s="198"/>
      <c r="E450" s="198"/>
      <c r="F450" s="199"/>
      <c r="G450" s="200"/>
      <c r="H450" s="200"/>
    </row>
    <row r="451">
      <c r="D451" s="198"/>
      <c r="E451" s="198"/>
      <c r="F451" s="199"/>
      <c r="G451" s="200"/>
      <c r="H451" s="200"/>
    </row>
    <row r="452">
      <c r="D452" s="198"/>
      <c r="E452" s="198"/>
      <c r="F452" s="199"/>
      <c r="G452" s="200"/>
      <c r="H452" s="200"/>
    </row>
    <row r="453">
      <c r="D453" s="198"/>
      <c r="E453" s="198"/>
      <c r="F453" s="199"/>
      <c r="G453" s="200"/>
      <c r="H453" s="200"/>
    </row>
    <row r="454">
      <c r="D454" s="198"/>
      <c r="E454" s="198"/>
      <c r="F454" s="199"/>
      <c r="G454" s="200"/>
      <c r="H454" s="200"/>
    </row>
    <row r="455">
      <c r="D455" s="198"/>
      <c r="E455" s="198"/>
      <c r="F455" s="199"/>
      <c r="G455" s="200"/>
      <c r="H455" s="200"/>
    </row>
    <row r="456">
      <c r="D456" s="198"/>
      <c r="E456" s="198"/>
      <c r="F456" s="199"/>
      <c r="G456" s="200"/>
      <c r="H456" s="200"/>
    </row>
    <row r="457">
      <c r="D457" s="198"/>
      <c r="E457" s="198"/>
      <c r="F457" s="199"/>
      <c r="G457" s="200"/>
      <c r="H457" s="200"/>
    </row>
    <row r="458">
      <c r="D458" s="198"/>
      <c r="E458" s="198"/>
      <c r="F458" s="199"/>
      <c r="G458" s="200"/>
      <c r="H458" s="200"/>
    </row>
    <row r="459">
      <c r="D459" s="198"/>
      <c r="E459" s="198"/>
      <c r="F459" s="199"/>
      <c r="G459" s="200"/>
      <c r="H459" s="200"/>
    </row>
    <row r="460">
      <c r="D460" s="198"/>
      <c r="E460" s="198"/>
      <c r="F460" s="199"/>
      <c r="G460" s="200"/>
      <c r="H460" s="200"/>
    </row>
    <row r="461">
      <c r="D461" s="198"/>
      <c r="E461" s="198"/>
      <c r="F461" s="199"/>
      <c r="G461" s="200"/>
      <c r="H461" s="200"/>
    </row>
    <row r="462">
      <c r="D462" s="198"/>
      <c r="E462" s="198"/>
      <c r="F462" s="199"/>
      <c r="G462" s="200"/>
      <c r="H462" s="200"/>
    </row>
    <row r="463">
      <c r="D463" s="198"/>
      <c r="E463" s="198"/>
      <c r="F463" s="199"/>
      <c r="G463" s="200"/>
      <c r="H463" s="200"/>
    </row>
    <row r="464">
      <c r="D464" s="198"/>
      <c r="E464" s="198"/>
      <c r="F464" s="199"/>
      <c r="G464" s="200"/>
      <c r="H464" s="200"/>
    </row>
    <row r="465">
      <c r="D465" s="198"/>
      <c r="E465" s="198"/>
      <c r="F465" s="199"/>
      <c r="G465" s="200"/>
      <c r="H465" s="200"/>
    </row>
    <row r="466">
      <c r="D466" s="198"/>
      <c r="E466" s="198"/>
      <c r="F466" s="199"/>
      <c r="G466" s="200"/>
      <c r="H466" s="200"/>
    </row>
    <row r="467">
      <c r="D467" s="198"/>
      <c r="E467" s="198"/>
      <c r="F467" s="199"/>
      <c r="G467" s="200"/>
      <c r="H467" s="200"/>
    </row>
    <row r="468">
      <c r="D468" s="198"/>
      <c r="E468" s="198"/>
      <c r="F468" s="199"/>
      <c r="G468" s="200"/>
      <c r="H468" s="200"/>
    </row>
    <row r="469">
      <c r="D469" s="198"/>
      <c r="E469" s="198"/>
      <c r="F469" s="199"/>
      <c r="G469" s="200"/>
      <c r="H469" s="200"/>
    </row>
    <row r="470">
      <c r="D470" s="198"/>
      <c r="E470" s="198"/>
      <c r="F470" s="199"/>
      <c r="G470" s="200"/>
      <c r="H470" s="200"/>
    </row>
    <row r="471">
      <c r="D471" s="198"/>
      <c r="E471" s="198"/>
      <c r="F471" s="199"/>
      <c r="G471" s="200"/>
      <c r="H471" s="200"/>
    </row>
    <row r="472">
      <c r="D472" s="198"/>
      <c r="E472" s="198"/>
      <c r="F472" s="199"/>
      <c r="G472" s="200"/>
      <c r="H472" s="200"/>
    </row>
    <row r="473">
      <c r="D473" s="198"/>
      <c r="E473" s="198"/>
      <c r="F473" s="199"/>
      <c r="G473" s="200"/>
      <c r="H473" s="200"/>
    </row>
    <row r="474">
      <c r="D474" s="198"/>
      <c r="E474" s="198"/>
      <c r="F474" s="199"/>
      <c r="G474" s="200"/>
      <c r="H474" s="200"/>
    </row>
    <row r="475">
      <c r="D475" s="198"/>
      <c r="E475" s="198"/>
      <c r="F475" s="199"/>
      <c r="G475" s="200"/>
      <c r="H475" s="200"/>
    </row>
    <row r="476">
      <c r="D476" s="198"/>
      <c r="E476" s="198"/>
      <c r="F476" s="199"/>
      <c r="G476" s="200"/>
      <c r="H476" s="200"/>
    </row>
    <row r="477">
      <c r="D477" s="198"/>
      <c r="E477" s="198"/>
      <c r="F477" s="199"/>
      <c r="G477" s="200"/>
      <c r="H477" s="200"/>
    </row>
    <row r="478">
      <c r="D478" s="198"/>
      <c r="E478" s="198"/>
      <c r="F478" s="199"/>
      <c r="G478" s="200"/>
      <c r="H478" s="200"/>
    </row>
    <row r="479">
      <c r="D479" s="198"/>
      <c r="E479" s="198"/>
      <c r="F479" s="199"/>
      <c r="G479" s="200"/>
      <c r="H479" s="200"/>
    </row>
    <row r="480">
      <c r="D480" s="198"/>
      <c r="E480" s="198"/>
      <c r="F480" s="199"/>
      <c r="G480" s="200"/>
      <c r="H480" s="200"/>
    </row>
    <row r="481">
      <c r="D481" s="198"/>
      <c r="E481" s="198"/>
      <c r="F481" s="199"/>
      <c r="G481" s="200"/>
      <c r="H481" s="200"/>
    </row>
    <row r="482">
      <c r="D482" s="198"/>
      <c r="E482" s="198"/>
      <c r="F482" s="199"/>
      <c r="G482" s="200"/>
      <c r="H482" s="200"/>
    </row>
    <row r="483">
      <c r="D483" s="198"/>
      <c r="E483" s="198"/>
      <c r="F483" s="199"/>
      <c r="G483" s="200"/>
      <c r="H483" s="200"/>
    </row>
    <row r="484">
      <c r="D484" s="198"/>
      <c r="E484" s="198"/>
      <c r="F484" s="199"/>
      <c r="G484" s="200"/>
      <c r="H484" s="200"/>
    </row>
    <row r="485">
      <c r="D485" s="198"/>
      <c r="E485" s="198"/>
      <c r="F485" s="199"/>
      <c r="G485" s="200"/>
      <c r="H485" s="200"/>
    </row>
    <row r="486">
      <c r="D486" s="198"/>
      <c r="E486" s="198"/>
      <c r="F486" s="199"/>
      <c r="G486" s="200"/>
      <c r="H486" s="200"/>
    </row>
    <row r="487">
      <c r="D487" s="198"/>
      <c r="E487" s="198"/>
      <c r="F487" s="199"/>
      <c r="G487" s="200"/>
      <c r="H487" s="200"/>
    </row>
    <row r="488">
      <c r="D488" s="198"/>
      <c r="E488" s="198"/>
      <c r="F488" s="199"/>
      <c r="G488" s="200"/>
      <c r="H488" s="200"/>
    </row>
    <row r="489">
      <c r="D489" s="198"/>
      <c r="E489" s="198"/>
      <c r="F489" s="199"/>
      <c r="G489" s="200"/>
      <c r="H489" s="200"/>
    </row>
    <row r="490">
      <c r="D490" s="198"/>
      <c r="E490" s="198"/>
      <c r="F490" s="199"/>
      <c r="G490" s="200"/>
      <c r="H490" s="200"/>
    </row>
    <row r="491">
      <c r="D491" s="198"/>
      <c r="E491" s="198"/>
      <c r="F491" s="199"/>
      <c r="G491" s="200"/>
      <c r="H491" s="200"/>
    </row>
    <row r="492">
      <c r="D492" s="198"/>
      <c r="E492" s="198"/>
      <c r="F492" s="199"/>
      <c r="G492" s="200"/>
      <c r="H492" s="200"/>
    </row>
    <row r="493">
      <c r="D493" s="198"/>
      <c r="E493" s="198"/>
      <c r="F493" s="199"/>
      <c r="G493" s="200"/>
      <c r="H493" s="200"/>
    </row>
    <row r="494">
      <c r="D494" s="198"/>
      <c r="E494" s="198"/>
      <c r="F494" s="199"/>
      <c r="G494" s="200"/>
      <c r="H494" s="200"/>
    </row>
    <row r="495">
      <c r="D495" s="198"/>
      <c r="E495" s="198"/>
      <c r="F495" s="199"/>
      <c r="G495" s="200"/>
      <c r="H495" s="200"/>
    </row>
    <row r="496">
      <c r="D496" s="198"/>
      <c r="E496" s="198"/>
      <c r="F496" s="199"/>
      <c r="G496" s="200"/>
      <c r="H496" s="200"/>
    </row>
    <row r="497">
      <c r="D497" s="198"/>
      <c r="E497" s="198"/>
      <c r="F497" s="199"/>
      <c r="G497" s="200"/>
      <c r="H497" s="200"/>
    </row>
    <row r="498">
      <c r="D498" s="198"/>
      <c r="E498" s="198"/>
      <c r="F498" s="199"/>
      <c r="G498" s="200"/>
      <c r="H498" s="200"/>
    </row>
    <row r="499">
      <c r="D499" s="198"/>
      <c r="E499" s="198"/>
      <c r="F499" s="199"/>
      <c r="G499" s="200"/>
      <c r="H499" s="200"/>
    </row>
    <row r="500">
      <c r="D500" s="198"/>
      <c r="E500" s="198"/>
      <c r="F500" s="199"/>
      <c r="G500" s="200"/>
      <c r="H500" s="200"/>
    </row>
    <row r="501">
      <c r="D501" s="198"/>
      <c r="E501" s="198"/>
      <c r="F501" s="199"/>
      <c r="G501" s="200"/>
      <c r="H501" s="200"/>
    </row>
    <row r="502">
      <c r="D502" s="198"/>
      <c r="E502" s="198"/>
      <c r="F502" s="199"/>
      <c r="G502" s="200"/>
      <c r="H502" s="200"/>
    </row>
    <row r="503">
      <c r="D503" s="198"/>
      <c r="E503" s="198"/>
      <c r="F503" s="199"/>
      <c r="G503" s="200"/>
      <c r="H503" s="200"/>
    </row>
    <row r="504">
      <c r="D504" s="198"/>
      <c r="E504" s="198"/>
      <c r="F504" s="199"/>
      <c r="G504" s="200"/>
      <c r="H504" s="200"/>
    </row>
    <row r="505">
      <c r="D505" s="198"/>
      <c r="E505" s="198"/>
      <c r="F505" s="199"/>
      <c r="G505" s="200"/>
      <c r="H505" s="200"/>
    </row>
    <row r="506">
      <c r="D506" s="198"/>
      <c r="E506" s="198"/>
      <c r="F506" s="199"/>
      <c r="G506" s="200"/>
      <c r="H506" s="200"/>
    </row>
    <row r="507">
      <c r="D507" s="198"/>
      <c r="E507" s="198"/>
      <c r="F507" s="199"/>
      <c r="G507" s="200"/>
      <c r="H507" s="200"/>
    </row>
    <row r="508">
      <c r="D508" s="198"/>
      <c r="E508" s="198"/>
      <c r="F508" s="199"/>
      <c r="G508" s="200"/>
      <c r="H508" s="200"/>
    </row>
    <row r="509">
      <c r="D509" s="198"/>
      <c r="E509" s="198"/>
      <c r="F509" s="199"/>
      <c r="G509" s="200"/>
      <c r="H509" s="200"/>
    </row>
    <row r="510">
      <c r="D510" s="198"/>
      <c r="E510" s="198"/>
      <c r="F510" s="199"/>
      <c r="G510" s="200"/>
      <c r="H510" s="200"/>
    </row>
    <row r="511">
      <c r="D511" s="198"/>
      <c r="E511" s="198"/>
      <c r="F511" s="199"/>
      <c r="G511" s="200"/>
      <c r="H511" s="200"/>
    </row>
    <row r="512">
      <c r="D512" s="198"/>
      <c r="E512" s="198"/>
      <c r="F512" s="199"/>
      <c r="G512" s="200"/>
      <c r="H512" s="200"/>
    </row>
    <row r="513">
      <c r="D513" s="198"/>
      <c r="E513" s="198"/>
      <c r="F513" s="199"/>
      <c r="G513" s="200"/>
      <c r="H513" s="200"/>
    </row>
    <row r="514">
      <c r="D514" s="198"/>
      <c r="E514" s="198"/>
      <c r="F514" s="199"/>
      <c r="G514" s="200"/>
      <c r="H514" s="200"/>
    </row>
    <row r="515">
      <c r="D515" s="198"/>
      <c r="E515" s="198"/>
      <c r="F515" s="199"/>
      <c r="G515" s="200"/>
      <c r="H515" s="200"/>
    </row>
    <row r="516">
      <c r="D516" s="198"/>
      <c r="E516" s="198"/>
      <c r="F516" s="199"/>
      <c r="G516" s="200"/>
      <c r="H516" s="200"/>
    </row>
    <row r="517">
      <c r="D517" s="198"/>
      <c r="E517" s="198"/>
      <c r="F517" s="199"/>
      <c r="G517" s="200"/>
      <c r="H517" s="200"/>
    </row>
    <row r="518">
      <c r="D518" s="198"/>
      <c r="E518" s="198"/>
      <c r="F518" s="199"/>
      <c r="G518" s="200"/>
      <c r="H518" s="200"/>
    </row>
    <row r="519">
      <c r="D519" s="198"/>
      <c r="E519" s="198"/>
      <c r="F519" s="199"/>
      <c r="G519" s="200"/>
      <c r="H519" s="200"/>
    </row>
    <row r="520">
      <c r="D520" s="198"/>
      <c r="E520" s="198"/>
      <c r="F520" s="199"/>
      <c r="G520" s="200"/>
      <c r="H520" s="200"/>
    </row>
    <row r="521">
      <c r="D521" s="198"/>
      <c r="E521" s="198"/>
      <c r="F521" s="199"/>
      <c r="G521" s="200"/>
      <c r="H521" s="200"/>
    </row>
    <row r="522">
      <c r="D522" s="198"/>
      <c r="E522" s="198"/>
      <c r="F522" s="199"/>
      <c r="G522" s="200"/>
      <c r="H522" s="200"/>
    </row>
    <row r="523">
      <c r="D523" s="198"/>
      <c r="E523" s="198"/>
      <c r="F523" s="199"/>
      <c r="G523" s="200"/>
      <c r="H523" s="200"/>
    </row>
    <row r="524">
      <c r="D524" s="198"/>
      <c r="E524" s="198"/>
      <c r="F524" s="199"/>
      <c r="G524" s="200"/>
      <c r="H524" s="200"/>
    </row>
    <row r="525">
      <c r="D525" s="198"/>
      <c r="E525" s="198"/>
      <c r="F525" s="199"/>
      <c r="G525" s="200"/>
      <c r="H525" s="200"/>
    </row>
    <row r="526">
      <c r="D526" s="198"/>
      <c r="E526" s="198"/>
      <c r="F526" s="199"/>
      <c r="G526" s="200"/>
      <c r="H526" s="200"/>
    </row>
    <row r="527">
      <c r="D527" s="198"/>
      <c r="E527" s="198"/>
      <c r="F527" s="199"/>
      <c r="G527" s="200"/>
      <c r="H527" s="200"/>
    </row>
    <row r="528">
      <c r="D528" s="198"/>
      <c r="E528" s="198"/>
      <c r="F528" s="199"/>
      <c r="G528" s="200"/>
      <c r="H528" s="200"/>
    </row>
    <row r="529">
      <c r="D529" s="198"/>
      <c r="E529" s="198"/>
      <c r="F529" s="199"/>
      <c r="G529" s="200"/>
      <c r="H529" s="200"/>
    </row>
    <row r="530">
      <c r="D530" s="198"/>
      <c r="E530" s="198"/>
      <c r="F530" s="199"/>
      <c r="G530" s="200"/>
      <c r="H530" s="200"/>
    </row>
    <row r="531">
      <c r="D531" s="198"/>
      <c r="E531" s="198"/>
      <c r="F531" s="199"/>
      <c r="G531" s="200"/>
      <c r="H531" s="200"/>
    </row>
    <row r="532">
      <c r="D532" s="198"/>
      <c r="E532" s="198"/>
      <c r="F532" s="199"/>
      <c r="G532" s="200"/>
      <c r="H532" s="200"/>
    </row>
    <row r="533">
      <c r="D533" s="198"/>
      <c r="E533" s="198"/>
      <c r="F533" s="199"/>
      <c r="G533" s="200"/>
      <c r="H533" s="200"/>
    </row>
    <row r="534">
      <c r="D534" s="198"/>
      <c r="E534" s="198"/>
      <c r="F534" s="199"/>
      <c r="G534" s="200"/>
      <c r="H534" s="200"/>
    </row>
    <row r="535">
      <c r="D535" s="198"/>
      <c r="E535" s="198"/>
      <c r="F535" s="199"/>
      <c r="G535" s="200"/>
      <c r="H535" s="200"/>
    </row>
    <row r="536">
      <c r="D536" s="198"/>
      <c r="E536" s="198"/>
      <c r="F536" s="199"/>
      <c r="G536" s="200"/>
      <c r="H536" s="200"/>
    </row>
    <row r="537">
      <c r="D537" s="198"/>
      <c r="E537" s="198"/>
      <c r="F537" s="199"/>
      <c r="G537" s="200"/>
      <c r="H537" s="200"/>
    </row>
    <row r="538">
      <c r="D538" s="198"/>
      <c r="E538" s="198"/>
      <c r="F538" s="199"/>
      <c r="G538" s="200"/>
      <c r="H538" s="200"/>
    </row>
    <row r="539">
      <c r="D539" s="198"/>
      <c r="E539" s="198"/>
      <c r="F539" s="199"/>
      <c r="G539" s="200"/>
      <c r="H539" s="200"/>
    </row>
    <row r="540">
      <c r="D540" s="198"/>
      <c r="E540" s="198"/>
      <c r="F540" s="199"/>
      <c r="G540" s="200"/>
      <c r="H540" s="200"/>
    </row>
    <row r="541">
      <c r="D541" s="198"/>
      <c r="E541" s="198"/>
      <c r="F541" s="199"/>
      <c r="G541" s="200"/>
      <c r="H541" s="200"/>
    </row>
    <row r="542">
      <c r="D542" s="198"/>
      <c r="E542" s="198"/>
      <c r="F542" s="199"/>
      <c r="G542" s="200"/>
      <c r="H542" s="200"/>
    </row>
    <row r="543">
      <c r="D543" s="198"/>
      <c r="E543" s="198"/>
      <c r="F543" s="199"/>
      <c r="G543" s="200"/>
      <c r="H543" s="200"/>
    </row>
    <row r="544">
      <c r="D544" s="198"/>
      <c r="E544" s="198"/>
      <c r="F544" s="199"/>
      <c r="G544" s="200"/>
      <c r="H544" s="200"/>
    </row>
    <row r="545">
      <c r="D545" s="198"/>
      <c r="E545" s="198"/>
      <c r="F545" s="199"/>
      <c r="G545" s="200"/>
      <c r="H545" s="200"/>
    </row>
    <row r="546">
      <c r="D546" s="198"/>
      <c r="E546" s="198"/>
      <c r="F546" s="199"/>
      <c r="G546" s="200"/>
      <c r="H546" s="200"/>
    </row>
    <row r="547">
      <c r="D547" s="198"/>
      <c r="E547" s="198"/>
      <c r="F547" s="199"/>
      <c r="G547" s="200"/>
      <c r="H547" s="200"/>
    </row>
    <row r="548">
      <c r="D548" s="198"/>
      <c r="E548" s="198"/>
      <c r="F548" s="199"/>
      <c r="G548" s="200"/>
      <c r="H548" s="200"/>
    </row>
    <row r="549">
      <c r="D549" s="198"/>
      <c r="E549" s="198"/>
      <c r="F549" s="199"/>
      <c r="G549" s="200"/>
      <c r="H549" s="200"/>
    </row>
    <row r="550">
      <c r="D550" s="198"/>
      <c r="E550" s="198"/>
      <c r="F550" s="199"/>
      <c r="G550" s="200"/>
      <c r="H550" s="200"/>
    </row>
    <row r="551">
      <c r="D551" s="198"/>
      <c r="E551" s="198"/>
      <c r="F551" s="199"/>
      <c r="G551" s="200"/>
      <c r="H551" s="200"/>
    </row>
    <row r="552">
      <c r="D552" s="198"/>
      <c r="E552" s="198"/>
      <c r="F552" s="199"/>
      <c r="G552" s="200"/>
      <c r="H552" s="200"/>
    </row>
    <row r="553">
      <c r="D553" s="198"/>
      <c r="E553" s="198"/>
      <c r="F553" s="199"/>
      <c r="G553" s="200"/>
      <c r="H553" s="200"/>
    </row>
    <row r="554">
      <c r="D554" s="198"/>
      <c r="E554" s="198"/>
      <c r="F554" s="199"/>
      <c r="G554" s="200"/>
      <c r="H554" s="200"/>
    </row>
    <row r="555">
      <c r="D555" s="198"/>
      <c r="E555" s="198"/>
      <c r="F555" s="199"/>
      <c r="G555" s="200"/>
      <c r="H555" s="200"/>
    </row>
    <row r="556">
      <c r="D556" s="198"/>
      <c r="E556" s="198"/>
      <c r="F556" s="199"/>
      <c r="G556" s="200"/>
      <c r="H556" s="200"/>
    </row>
    <row r="557">
      <c r="D557" s="198"/>
      <c r="E557" s="198"/>
      <c r="F557" s="199"/>
      <c r="G557" s="200"/>
      <c r="H557" s="200"/>
    </row>
    <row r="558">
      <c r="D558" s="198"/>
      <c r="E558" s="198"/>
      <c r="F558" s="199"/>
      <c r="G558" s="200"/>
      <c r="H558" s="200"/>
    </row>
    <row r="559">
      <c r="D559" s="198"/>
      <c r="E559" s="198"/>
      <c r="F559" s="199"/>
      <c r="G559" s="200"/>
      <c r="H559" s="200"/>
    </row>
    <row r="560">
      <c r="D560" s="198"/>
      <c r="E560" s="198"/>
      <c r="F560" s="199"/>
      <c r="G560" s="200"/>
      <c r="H560" s="200"/>
    </row>
    <row r="561">
      <c r="D561" s="198"/>
      <c r="E561" s="198"/>
      <c r="F561" s="199"/>
      <c r="G561" s="200"/>
      <c r="H561" s="200"/>
    </row>
    <row r="562">
      <c r="D562" s="198"/>
      <c r="E562" s="198"/>
      <c r="F562" s="199"/>
      <c r="G562" s="200"/>
      <c r="H562" s="200"/>
    </row>
    <row r="563">
      <c r="D563" s="198"/>
      <c r="E563" s="198"/>
      <c r="F563" s="199"/>
      <c r="G563" s="200"/>
      <c r="H563" s="200"/>
    </row>
    <row r="564">
      <c r="D564" s="198"/>
      <c r="E564" s="198"/>
      <c r="F564" s="199"/>
      <c r="G564" s="200"/>
      <c r="H564" s="200"/>
    </row>
    <row r="565">
      <c r="D565" s="198"/>
      <c r="E565" s="198"/>
      <c r="F565" s="199"/>
      <c r="G565" s="200"/>
      <c r="H565" s="200"/>
    </row>
    <row r="566">
      <c r="D566" s="198"/>
      <c r="E566" s="198"/>
      <c r="F566" s="199"/>
      <c r="G566" s="200"/>
      <c r="H566" s="200"/>
    </row>
    <row r="567">
      <c r="D567" s="198"/>
      <c r="E567" s="198"/>
      <c r="F567" s="199"/>
      <c r="G567" s="200"/>
      <c r="H567" s="200"/>
    </row>
    <row r="568">
      <c r="D568" s="198"/>
      <c r="E568" s="198"/>
      <c r="F568" s="199"/>
      <c r="G568" s="200"/>
      <c r="H568" s="200"/>
    </row>
    <row r="569">
      <c r="D569" s="198"/>
      <c r="E569" s="198"/>
      <c r="F569" s="199"/>
      <c r="G569" s="200"/>
      <c r="H569" s="200"/>
    </row>
    <row r="570">
      <c r="D570" s="198"/>
      <c r="E570" s="198"/>
      <c r="F570" s="199"/>
      <c r="G570" s="200"/>
      <c r="H570" s="200"/>
    </row>
    <row r="571">
      <c r="D571" s="198"/>
      <c r="E571" s="198"/>
      <c r="F571" s="199"/>
      <c r="G571" s="200"/>
      <c r="H571" s="200"/>
    </row>
    <row r="572">
      <c r="D572" s="198"/>
      <c r="E572" s="198"/>
      <c r="F572" s="199"/>
      <c r="G572" s="200"/>
      <c r="H572" s="200"/>
    </row>
    <row r="573">
      <c r="D573" s="198"/>
      <c r="E573" s="198"/>
      <c r="F573" s="199"/>
      <c r="G573" s="200"/>
      <c r="H573" s="200"/>
    </row>
    <row r="574">
      <c r="D574" s="198"/>
      <c r="E574" s="198"/>
      <c r="F574" s="199"/>
      <c r="G574" s="200"/>
      <c r="H574" s="200"/>
    </row>
    <row r="575">
      <c r="D575" s="198"/>
      <c r="E575" s="198"/>
      <c r="F575" s="199"/>
      <c r="G575" s="200"/>
      <c r="H575" s="200"/>
    </row>
    <row r="576">
      <c r="D576" s="198"/>
      <c r="E576" s="198"/>
      <c r="F576" s="199"/>
      <c r="G576" s="200"/>
      <c r="H576" s="200"/>
    </row>
    <row r="577">
      <c r="D577" s="198"/>
      <c r="E577" s="198"/>
      <c r="F577" s="199"/>
      <c r="G577" s="200"/>
      <c r="H577" s="200"/>
    </row>
    <row r="578">
      <c r="D578" s="198"/>
      <c r="E578" s="198"/>
      <c r="F578" s="199"/>
      <c r="G578" s="200"/>
      <c r="H578" s="200"/>
    </row>
    <row r="579">
      <c r="D579" s="198"/>
      <c r="E579" s="198"/>
      <c r="F579" s="199"/>
      <c r="G579" s="200"/>
      <c r="H579" s="200"/>
    </row>
    <row r="580">
      <c r="D580" s="198"/>
      <c r="E580" s="198"/>
      <c r="F580" s="199"/>
      <c r="G580" s="200"/>
      <c r="H580" s="200"/>
    </row>
    <row r="581">
      <c r="D581" s="198"/>
      <c r="E581" s="198"/>
      <c r="F581" s="199"/>
      <c r="G581" s="200"/>
      <c r="H581" s="200"/>
    </row>
    <row r="582">
      <c r="D582" s="198"/>
      <c r="E582" s="198"/>
      <c r="F582" s="199"/>
      <c r="G582" s="200"/>
      <c r="H582" s="200"/>
    </row>
    <row r="583">
      <c r="D583" s="198"/>
      <c r="E583" s="198"/>
      <c r="F583" s="199"/>
      <c r="G583" s="200"/>
      <c r="H583" s="200"/>
    </row>
    <row r="584">
      <c r="D584" s="198"/>
      <c r="E584" s="198"/>
      <c r="F584" s="199"/>
      <c r="G584" s="200"/>
      <c r="H584" s="200"/>
    </row>
    <row r="585">
      <c r="D585" s="198"/>
      <c r="E585" s="198"/>
      <c r="F585" s="199"/>
      <c r="G585" s="200"/>
      <c r="H585" s="200"/>
    </row>
    <row r="586">
      <c r="D586" s="198"/>
      <c r="E586" s="198"/>
      <c r="F586" s="199"/>
      <c r="G586" s="200"/>
      <c r="H586" s="200"/>
    </row>
    <row r="587">
      <c r="D587" s="198"/>
      <c r="E587" s="198"/>
      <c r="F587" s="199"/>
      <c r="G587" s="200"/>
      <c r="H587" s="200"/>
    </row>
    <row r="588">
      <c r="D588" s="198"/>
      <c r="E588" s="198"/>
      <c r="F588" s="199"/>
      <c r="G588" s="200"/>
      <c r="H588" s="200"/>
    </row>
    <row r="589">
      <c r="D589" s="198"/>
      <c r="E589" s="198"/>
      <c r="F589" s="199"/>
      <c r="G589" s="200"/>
      <c r="H589" s="200"/>
    </row>
    <row r="590">
      <c r="D590" s="198"/>
      <c r="E590" s="198"/>
      <c r="F590" s="199"/>
      <c r="G590" s="200"/>
      <c r="H590" s="200"/>
    </row>
    <row r="591">
      <c r="D591" s="198"/>
      <c r="E591" s="198"/>
      <c r="F591" s="199"/>
      <c r="G591" s="200"/>
      <c r="H591" s="200"/>
    </row>
    <row r="592">
      <c r="D592" s="198"/>
      <c r="E592" s="198"/>
      <c r="F592" s="199"/>
      <c r="G592" s="200"/>
      <c r="H592" s="200"/>
    </row>
    <row r="593">
      <c r="D593" s="198"/>
      <c r="E593" s="198"/>
      <c r="F593" s="199"/>
      <c r="G593" s="200"/>
      <c r="H593" s="200"/>
    </row>
    <row r="594">
      <c r="D594" s="198"/>
      <c r="E594" s="198"/>
      <c r="F594" s="199"/>
      <c r="G594" s="200"/>
      <c r="H594" s="200"/>
    </row>
    <row r="595">
      <c r="D595" s="198"/>
      <c r="E595" s="198"/>
      <c r="F595" s="199"/>
      <c r="G595" s="200"/>
      <c r="H595" s="200"/>
    </row>
    <row r="596">
      <c r="D596" s="198"/>
      <c r="E596" s="198"/>
      <c r="F596" s="199"/>
      <c r="G596" s="200"/>
      <c r="H596" s="200"/>
    </row>
    <row r="597">
      <c r="D597" s="198"/>
      <c r="E597" s="198"/>
      <c r="F597" s="199"/>
      <c r="G597" s="200"/>
      <c r="H597" s="200"/>
    </row>
    <row r="598">
      <c r="D598" s="198"/>
      <c r="E598" s="198"/>
      <c r="F598" s="199"/>
      <c r="G598" s="200"/>
      <c r="H598" s="200"/>
    </row>
    <row r="599">
      <c r="D599" s="198"/>
      <c r="E599" s="198"/>
      <c r="F599" s="199"/>
      <c r="G599" s="200"/>
      <c r="H599" s="200"/>
    </row>
    <row r="600">
      <c r="D600" s="198"/>
      <c r="E600" s="198"/>
      <c r="F600" s="199"/>
      <c r="G600" s="200"/>
      <c r="H600" s="200"/>
    </row>
    <row r="601">
      <c r="D601" s="198"/>
      <c r="E601" s="198"/>
      <c r="F601" s="199"/>
      <c r="G601" s="200"/>
      <c r="H601" s="200"/>
    </row>
    <row r="602">
      <c r="D602" s="198"/>
      <c r="E602" s="198"/>
      <c r="F602" s="199"/>
      <c r="G602" s="200"/>
      <c r="H602" s="200"/>
    </row>
    <row r="603">
      <c r="D603" s="198"/>
      <c r="E603" s="198"/>
      <c r="F603" s="199"/>
      <c r="G603" s="200"/>
      <c r="H603" s="200"/>
    </row>
    <row r="604">
      <c r="D604" s="198"/>
      <c r="E604" s="198"/>
      <c r="F604" s="199"/>
      <c r="G604" s="200"/>
      <c r="H604" s="200"/>
    </row>
    <row r="605">
      <c r="D605" s="198"/>
      <c r="E605" s="198"/>
      <c r="F605" s="199"/>
      <c r="G605" s="200"/>
      <c r="H605" s="200"/>
    </row>
    <row r="606">
      <c r="D606" s="198"/>
      <c r="E606" s="198"/>
      <c r="F606" s="199"/>
      <c r="G606" s="200"/>
      <c r="H606" s="200"/>
    </row>
    <row r="607">
      <c r="D607" s="198"/>
      <c r="E607" s="198"/>
      <c r="F607" s="199"/>
      <c r="G607" s="200"/>
      <c r="H607" s="200"/>
    </row>
    <row r="608">
      <c r="D608" s="198"/>
      <c r="E608" s="198"/>
      <c r="F608" s="199"/>
      <c r="G608" s="200"/>
      <c r="H608" s="200"/>
    </row>
    <row r="609">
      <c r="D609" s="198"/>
      <c r="E609" s="198"/>
      <c r="F609" s="199"/>
      <c r="G609" s="200"/>
      <c r="H609" s="200"/>
    </row>
    <row r="610">
      <c r="D610" s="198"/>
      <c r="E610" s="198"/>
      <c r="F610" s="199"/>
      <c r="G610" s="200"/>
      <c r="H610" s="200"/>
    </row>
    <row r="611">
      <c r="D611" s="198"/>
      <c r="E611" s="198"/>
      <c r="F611" s="199"/>
      <c r="G611" s="200"/>
      <c r="H611" s="200"/>
    </row>
    <row r="612">
      <c r="D612" s="198"/>
      <c r="E612" s="198"/>
      <c r="F612" s="199"/>
      <c r="G612" s="200"/>
      <c r="H612" s="200"/>
    </row>
    <row r="613">
      <c r="D613" s="198"/>
      <c r="E613" s="198"/>
      <c r="F613" s="199"/>
      <c r="G613" s="200"/>
      <c r="H613" s="200"/>
    </row>
    <row r="614">
      <c r="D614" s="198"/>
      <c r="E614" s="198"/>
      <c r="F614" s="199"/>
      <c r="G614" s="200"/>
      <c r="H614" s="200"/>
    </row>
    <row r="615">
      <c r="D615" s="198"/>
      <c r="E615" s="198"/>
      <c r="F615" s="199"/>
      <c r="G615" s="200"/>
      <c r="H615" s="200"/>
    </row>
    <row r="616">
      <c r="D616" s="198"/>
      <c r="E616" s="198"/>
      <c r="F616" s="199"/>
      <c r="G616" s="200"/>
      <c r="H616" s="200"/>
    </row>
    <row r="617">
      <c r="D617" s="198"/>
      <c r="E617" s="198"/>
      <c r="F617" s="199"/>
      <c r="G617" s="200"/>
      <c r="H617" s="200"/>
    </row>
    <row r="618">
      <c r="D618" s="198"/>
      <c r="E618" s="198"/>
      <c r="F618" s="199"/>
      <c r="G618" s="200"/>
      <c r="H618" s="200"/>
    </row>
    <row r="619">
      <c r="D619" s="198"/>
      <c r="E619" s="198"/>
      <c r="F619" s="199"/>
      <c r="G619" s="200"/>
      <c r="H619" s="200"/>
    </row>
    <row r="620">
      <c r="D620" s="198"/>
      <c r="E620" s="198"/>
      <c r="F620" s="199"/>
      <c r="G620" s="200"/>
      <c r="H620" s="200"/>
    </row>
    <row r="621">
      <c r="D621" s="198"/>
      <c r="E621" s="198"/>
      <c r="F621" s="199"/>
      <c r="G621" s="200"/>
      <c r="H621" s="200"/>
    </row>
    <row r="622">
      <c r="D622" s="198"/>
      <c r="E622" s="198"/>
      <c r="F622" s="199"/>
      <c r="G622" s="200"/>
      <c r="H622" s="200"/>
    </row>
    <row r="623">
      <c r="D623" s="198"/>
      <c r="E623" s="198"/>
      <c r="F623" s="199"/>
      <c r="G623" s="200"/>
      <c r="H623" s="200"/>
    </row>
    <row r="624">
      <c r="D624" s="198"/>
      <c r="E624" s="198"/>
      <c r="F624" s="199"/>
      <c r="G624" s="200"/>
      <c r="H624" s="200"/>
    </row>
    <row r="625">
      <c r="D625" s="198"/>
      <c r="E625" s="198"/>
      <c r="F625" s="199"/>
      <c r="G625" s="200"/>
      <c r="H625" s="200"/>
    </row>
    <row r="626">
      <c r="D626" s="198"/>
      <c r="E626" s="198"/>
      <c r="F626" s="199"/>
      <c r="G626" s="200"/>
      <c r="H626" s="200"/>
    </row>
    <row r="627">
      <c r="D627" s="198"/>
      <c r="E627" s="198"/>
      <c r="F627" s="199"/>
      <c r="G627" s="200"/>
      <c r="H627" s="200"/>
    </row>
    <row r="628">
      <c r="D628" s="198"/>
      <c r="E628" s="198"/>
      <c r="F628" s="199"/>
      <c r="G628" s="200"/>
      <c r="H628" s="200"/>
    </row>
    <row r="629">
      <c r="D629" s="198"/>
      <c r="E629" s="198"/>
      <c r="F629" s="199"/>
      <c r="G629" s="200"/>
      <c r="H629" s="200"/>
    </row>
    <row r="630">
      <c r="D630" s="198"/>
      <c r="E630" s="198"/>
      <c r="F630" s="199"/>
      <c r="G630" s="200"/>
      <c r="H630" s="200"/>
    </row>
    <row r="631">
      <c r="D631" s="198"/>
      <c r="E631" s="198"/>
      <c r="F631" s="199"/>
      <c r="G631" s="200"/>
      <c r="H631" s="200"/>
    </row>
    <row r="632">
      <c r="D632" s="198"/>
      <c r="E632" s="198"/>
      <c r="F632" s="199"/>
      <c r="G632" s="200"/>
      <c r="H632" s="200"/>
    </row>
    <row r="633">
      <c r="D633" s="198"/>
      <c r="E633" s="198"/>
      <c r="F633" s="199"/>
      <c r="G633" s="200"/>
      <c r="H633" s="200"/>
    </row>
    <row r="634">
      <c r="D634" s="198"/>
      <c r="E634" s="198"/>
      <c r="F634" s="199"/>
      <c r="G634" s="200"/>
      <c r="H634" s="200"/>
    </row>
    <row r="635">
      <c r="D635" s="198"/>
      <c r="E635" s="198"/>
      <c r="F635" s="199"/>
      <c r="G635" s="200"/>
      <c r="H635" s="200"/>
    </row>
    <row r="636">
      <c r="D636" s="198"/>
      <c r="E636" s="198"/>
      <c r="F636" s="199"/>
      <c r="G636" s="200"/>
      <c r="H636" s="200"/>
    </row>
    <row r="637">
      <c r="D637" s="198"/>
      <c r="E637" s="198"/>
      <c r="F637" s="199"/>
      <c r="G637" s="200"/>
      <c r="H637" s="200"/>
    </row>
    <row r="638">
      <c r="D638" s="198"/>
      <c r="E638" s="198"/>
      <c r="F638" s="199"/>
      <c r="G638" s="200"/>
      <c r="H638" s="200"/>
    </row>
    <row r="639">
      <c r="D639" s="198"/>
      <c r="E639" s="198"/>
      <c r="F639" s="199"/>
      <c r="G639" s="200"/>
      <c r="H639" s="200"/>
    </row>
    <row r="640">
      <c r="D640" s="198"/>
      <c r="E640" s="198"/>
      <c r="F640" s="199"/>
      <c r="G640" s="200"/>
      <c r="H640" s="200"/>
    </row>
    <row r="641">
      <c r="D641" s="198"/>
      <c r="E641" s="198"/>
      <c r="F641" s="199"/>
      <c r="G641" s="200"/>
      <c r="H641" s="200"/>
    </row>
    <row r="642">
      <c r="D642" s="198"/>
      <c r="E642" s="198"/>
      <c r="F642" s="199"/>
      <c r="G642" s="200"/>
      <c r="H642" s="200"/>
    </row>
    <row r="643">
      <c r="D643" s="198"/>
      <c r="E643" s="198"/>
      <c r="F643" s="199"/>
      <c r="G643" s="200"/>
      <c r="H643" s="200"/>
    </row>
    <row r="644">
      <c r="D644" s="198"/>
      <c r="E644" s="198"/>
      <c r="F644" s="199"/>
      <c r="G644" s="200"/>
      <c r="H644" s="200"/>
    </row>
    <row r="645">
      <c r="D645" s="198"/>
      <c r="E645" s="198"/>
      <c r="F645" s="199"/>
      <c r="G645" s="200"/>
      <c r="H645" s="200"/>
    </row>
    <row r="646">
      <c r="D646" s="198"/>
      <c r="E646" s="198"/>
      <c r="F646" s="199"/>
      <c r="G646" s="200"/>
      <c r="H646" s="200"/>
    </row>
    <row r="647">
      <c r="D647" s="198"/>
      <c r="E647" s="198"/>
      <c r="F647" s="199"/>
      <c r="G647" s="200"/>
      <c r="H647" s="200"/>
    </row>
    <row r="648">
      <c r="D648" s="198"/>
      <c r="E648" s="198"/>
      <c r="F648" s="199"/>
      <c r="G648" s="200"/>
      <c r="H648" s="200"/>
    </row>
    <row r="649">
      <c r="D649" s="198"/>
      <c r="E649" s="198"/>
      <c r="F649" s="199"/>
      <c r="G649" s="200"/>
      <c r="H649" s="200"/>
    </row>
    <row r="650">
      <c r="D650" s="198"/>
      <c r="E650" s="198"/>
      <c r="F650" s="199"/>
      <c r="G650" s="200"/>
      <c r="H650" s="200"/>
    </row>
    <row r="651">
      <c r="D651" s="198"/>
      <c r="E651" s="198"/>
      <c r="F651" s="199"/>
      <c r="G651" s="200"/>
      <c r="H651" s="200"/>
    </row>
    <row r="652">
      <c r="D652" s="198"/>
      <c r="E652" s="198"/>
      <c r="F652" s="199"/>
      <c r="G652" s="200"/>
      <c r="H652" s="200"/>
    </row>
    <row r="653">
      <c r="D653" s="198"/>
      <c r="E653" s="198"/>
      <c r="F653" s="199"/>
      <c r="G653" s="200"/>
      <c r="H653" s="200"/>
    </row>
    <row r="654">
      <c r="D654" s="198"/>
      <c r="E654" s="198"/>
      <c r="F654" s="199"/>
      <c r="G654" s="200"/>
      <c r="H654" s="200"/>
    </row>
    <row r="655">
      <c r="D655" s="198"/>
      <c r="E655" s="198"/>
      <c r="F655" s="199"/>
      <c r="G655" s="200"/>
      <c r="H655" s="200"/>
    </row>
    <row r="656">
      <c r="D656" s="198"/>
      <c r="E656" s="198"/>
      <c r="F656" s="199"/>
      <c r="G656" s="200"/>
      <c r="H656" s="200"/>
    </row>
    <row r="657">
      <c r="D657" s="198"/>
      <c r="E657" s="198"/>
      <c r="F657" s="199"/>
      <c r="G657" s="200"/>
      <c r="H657" s="200"/>
    </row>
    <row r="658">
      <c r="D658" s="198"/>
      <c r="E658" s="198"/>
      <c r="F658" s="199"/>
      <c r="G658" s="200"/>
      <c r="H658" s="200"/>
    </row>
    <row r="659">
      <c r="D659" s="198"/>
      <c r="E659" s="198"/>
      <c r="F659" s="199"/>
      <c r="G659" s="200"/>
      <c r="H659" s="200"/>
    </row>
    <row r="660">
      <c r="D660" s="198"/>
      <c r="E660" s="198"/>
      <c r="F660" s="199"/>
      <c r="G660" s="200"/>
      <c r="H660" s="200"/>
    </row>
    <row r="661">
      <c r="D661" s="198"/>
      <c r="E661" s="198"/>
      <c r="F661" s="199"/>
      <c r="G661" s="200"/>
      <c r="H661" s="200"/>
    </row>
    <row r="662">
      <c r="D662" s="198"/>
      <c r="E662" s="198"/>
      <c r="F662" s="199"/>
      <c r="G662" s="200"/>
      <c r="H662" s="200"/>
    </row>
    <row r="663">
      <c r="D663" s="198"/>
      <c r="E663" s="198"/>
      <c r="F663" s="199"/>
      <c r="G663" s="200"/>
      <c r="H663" s="200"/>
    </row>
    <row r="664">
      <c r="D664" s="198"/>
      <c r="E664" s="198"/>
      <c r="F664" s="199"/>
      <c r="G664" s="200"/>
      <c r="H664" s="200"/>
    </row>
    <row r="665">
      <c r="D665" s="198"/>
      <c r="E665" s="198"/>
      <c r="F665" s="199"/>
      <c r="G665" s="200"/>
      <c r="H665" s="200"/>
    </row>
    <row r="666">
      <c r="D666" s="198"/>
      <c r="E666" s="198"/>
      <c r="F666" s="199"/>
      <c r="G666" s="200"/>
      <c r="H666" s="200"/>
    </row>
    <row r="667">
      <c r="D667" s="198"/>
      <c r="E667" s="198"/>
      <c r="F667" s="199"/>
      <c r="G667" s="200"/>
      <c r="H667" s="200"/>
    </row>
    <row r="668">
      <c r="D668" s="198"/>
      <c r="E668" s="198"/>
      <c r="F668" s="199"/>
      <c r="G668" s="200"/>
      <c r="H668" s="200"/>
    </row>
    <row r="669">
      <c r="D669" s="198"/>
      <c r="E669" s="198"/>
      <c r="F669" s="199"/>
      <c r="G669" s="200"/>
      <c r="H669" s="200"/>
    </row>
    <row r="670">
      <c r="D670" s="198"/>
      <c r="E670" s="198"/>
      <c r="F670" s="199"/>
      <c r="G670" s="200"/>
      <c r="H670" s="200"/>
    </row>
    <row r="671">
      <c r="D671" s="198"/>
      <c r="E671" s="198"/>
      <c r="F671" s="199"/>
      <c r="G671" s="200"/>
      <c r="H671" s="200"/>
    </row>
    <row r="672">
      <c r="D672" s="198"/>
      <c r="E672" s="198"/>
      <c r="F672" s="199"/>
      <c r="G672" s="200"/>
      <c r="H672" s="200"/>
    </row>
    <row r="673">
      <c r="D673" s="198"/>
      <c r="E673" s="198"/>
      <c r="F673" s="199"/>
      <c r="G673" s="200"/>
      <c r="H673" s="200"/>
    </row>
    <row r="674">
      <c r="D674" s="198"/>
      <c r="E674" s="198"/>
      <c r="F674" s="199"/>
      <c r="G674" s="200"/>
      <c r="H674" s="200"/>
    </row>
    <row r="675">
      <c r="D675" s="198"/>
      <c r="E675" s="198"/>
      <c r="F675" s="199"/>
      <c r="G675" s="200"/>
      <c r="H675" s="200"/>
    </row>
    <row r="676">
      <c r="D676" s="198"/>
      <c r="E676" s="198"/>
      <c r="F676" s="199"/>
      <c r="G676" s="200"/>
      <c r="H676" s="200"/>
    </row>
    <row r="677">
      <c r="D677" s="198"/>
      <c r="E677" s="198"/>
      <c r="F677" s="199"/>
      <c r="G677" s="200"/>
      <c r="H677" s="200"/>
    </row>
    <row r="678">
      <c r="D678" s="198"/>
      <c r="E678" s="198"/>
      <c r="F678" s="199"/>
      <c r="G678" s="200"/>
      <c r="H678" s="200"/>
    </row>
    <row r="679">
      <c r="D679" s="198"/>
      <c r="E679" s="198"/>
      <c r="F679" s="199"/>
      <c r="G679" s="200"/>
      <c r="H679" s="200"/>
    </row>
    <row r="680">
      <c r="D680" s="198"/>
      <c r="E680" s="198"/>
      <c r="F680" s="199"/>
      <c r="G680" s="200"/>
      <c r="H680" s="200"/>
    </row>
    <row r="681">
      <c r="D681" s="198"/>
      <c r="E681" s="198"/>
      <c r="F681" s="199"/>
      <c r="G681" s="200"/>
      <c r="H681" s="200"/>
    </row>
    <row r="682">
      <c r="D682" s="198"/>
      <c r="E682" s="198"/>
      <c r="F682" s="199"/>
      <c r="G682" s="200"/>
      <c r="H682" s="200"/>
    </row>
    <row r="683">
      <c r="D683" s="198"/>
      <c r="E683" s="198"/>
      <c r="F683" s="199"/>
      <c r="G683" s="200"/>
      <c r="H683" s="200"/>
    </row>
    <row r="684">
      <c r="D684" s="198"/>
      <c r="E684" s="198"/>
      <c r="F684" s="199"/>
      <c r="G684" s="200"/>
      <c r="H684" s="200"/>
    </row>
    <row r="685">
      <c r="D685" s="198"/>
      <c r="E685" s="198"/>
      <c r="F685" s="199"/>
      <c r="G685" s="200"/>
      <c r="H685" s="200"/>
    </row>
    <row r="686">
      <c r="D686" s="198"/>
      <c r="E686" s="198"/>
      <c r="F686" s="199"/>
      <c r="G686" s="200"/>
      <c r="H686" s="200"/>
    </row>
    <row r="687">
      <c r="D687" s="198"/>
      <c r="E687" s="198"/>
      <c r="F687" s="199"/>
      <c r="G687" s="200"/>
      <c r="H687" s="200"/>
    </row>
    <row r="688">
      <c r="D688" s="198"/>
      <c r="E688" s="198"/>
      <c r="F688" s="199"/>
      <c r="G688" s="200"/>
      <c r="H688" s="200"/>
    </row>
    <row r="689">
      <c r="D689" s="198"/>
      <c r="E689" s="198"/>
      <c r="F689" s="199"/>
      <c r="G689" s="200"/>
      <c r="H689" s="200"/>
    </row>
    <row r="690">
      <c r="D690" s="198"/>
      <c r="E690" s="198"/>
      <c r="F690" s="199"/>
      <c r="G690" s="200"/>
      <c r="H690" s="200"/>
    </row>
    <row r="691">
      <c r="D691" s="198"/>
      <c r="E691" s="198"/>
      <c r="F691" s="199"/>
      <c r="G691" s="200"/>
      <c r="H691" s="200"/>
    </row>
    <row r="692">
      <c r="D692" s="198"/>
      <c r="E692" s="198"/>
      <c r="F692" s="199"/>
      <c r="G692" s="200"/>
      <c r="H692" s="200"/>
    </row>
    <row r="693">
      <c r="D693" s="198"/>
      <c r="E693" s="198"/>
      <c r="F693" s="199"/>
      <c r="G693" s="200"/>
      <c r="H693" s="200"/>
    </row>
    <row r="694">
      <c r="D694" s="198"/>
      <c r="E694" s="198"/>
      <c r="F694" s="199"/>
      <c r="G694" s="200"/>
      <c r="H694" s="200"/>
    </row>
    <row r="695">
      <c r="D695" s="198"/>
      <c r="E695" s="198"/>
      <c r="F695" s="199"/>
      <c r="G695" s="200"/>
      <c r="H695" s="200"/>
    </row>
    <row r="696">
      <c r="D696" s="198"/>
      <c r="E696" s="198"/>
      <c r="F696" s="199"/>
      <c r="G696" s="200"/>
      <c r="H696" s="200"/>
    </row>
    <row r="697">
      <c r="D697" s="198"/>
      <c r="E697" s="198"/>
      <c r="F697" s="199"/>
      <c r="G697" s="200"/>
      <c r="H697" s="200"/>
    </row>
    <row r="698">
      <c r="D698" s="198"/>
      <c r="E698" s="198"/>
      <c r="F698" s="199"/>
      <c r="G698" s="200"/>
      <c r="H698" s="200"/>
    </row>
    <row r="699">
      <c r="D699" s="198"/>
      <c r="E699" s="198"/>
      <c r="F699" s="199"/>
      <c r="G699" s="200"/>
      <c r="H699" s="200"/>
    </row>
    <row r="700">
      <c r="D700" s="198"/>
      <c r="E700" s="198"/>
      <c r="F700" s="199"/>
      <c r="G700" s="200"/>
      <c r="H700" s="200"/>
    </row>
    <row r="701">
      <c r="D701" s="198"/>
      <c r="E701" s="198"/>
      <c r="F701" s="199"/>
      <c r="G701" s="200"/>
      <c r="H701" s="200"/>
    </row>
    <row r="702">
      <c r="D702" s="198"/>
      <c r="E702" s="198"/>
      <c r="F702" s="199"/>
      <c r="G702" s="200"/>
      <c r="H702" s="200"/>
    </row>
    <row r="703">
      <c r="D703" s="198"/>
      <c r="E703" s="198"/>
      <c r="F703" s="199"/>
      <c r="G703" s="200"/>
      <c r="H703" s="200"/>
    </row>
    <row r="704">
      <c r="D704" s="198"/>
      <c r="E704" s="198"/>
      <c r="F704" s="199"/>
      <c r="G704" s="200"/>
      <c r="H704" s="200"/>
    </row>
    <row r="705">
      <c r="D705" s="198"/>
      <c r="E705" s="198"/>
      <c r="F705" s="199"/>
      <c r="G705" s="200"/>
      <c r="H705" s="200"/>
    </row>
    <row r="706">
      <c r="D706" s="198"/>
      <c r="E706" s="198"/>
      <c r="F706" s="199"/>
      <c r="G706" s="200"/>
      <c r="H706" s="200"/>
    </row>
    <row r="707">
      <c r="D707" s="198"/>
      <c r="E707" s="198"/>
      <c r="F707" s="199"/>
      <c r="G707" s="200"/>
      <c r="H707" s="200"/>
    </row>
    <row r="708">
      <c r="D708" s="198"/>
      <c r="E708" s="198"/>
      <c r="F708" s="199"/>
      <c r="G708" s="200"/>
      <c r="H708" s="200"/>
    </row>
    <row r="709">
      <c r="D709" s="198"/>
      <c r="E709" s="198"/>
      <c r="F709" s="199"/>
      <c r="G709" s="200"/>
      <c r="H709" s="200"/>
    </row>
    <row r="710">
      <c r="D710" s="198"/>
      <c r="E710" s="198"/>
      <c r="F710" s="199"/>
      <c r="G710" s="200"/>
      <c r="H710" s="200"/>
    </row>
    <row r="711">
      <c r="D711" s="198"/>
      <c r="E711" s="198"/>
      <c r="F711" s="199"/>
      <c r="G711" s="200"/>
      <c r="H711" s="200"/>
    </row>
    <row r="712">
      <c r="D712" s="198"/>
      <c r="E712" s="198"/>
      <c r="F712" s="199"/>
      <c r="G712" s="200"/>
      <c r="H712" s="200"/>
    </row>
    <row r="713">
      <c r="D713" s="198"/>
      <c r="E713" s="198"/>
      <c r="F713" s="199"/>
      <c r="G713" s="200"/>
      <c r="H713" s="200"/>
    </row>
    <row r="714">
      <c r="D714" s="198"/>
      <c r="E714" s="198"/>
      <c r="F714" s="199"/>
      <c r="G714" s="200"/>
      <c r="H714" s="200"/>
    </row>
    <row r="715">
      <c r="D715" s="198"/>
      <c r="E715" s="198"/>
      <c r="F715" s="199"/>
      <c r="G715" s="200"/>
      <c r="H715" s="200"/>
    </row>
    <row r="716">
      <c r="D716" s="198"/>
      <c r="E716" s="198"/>
      <c r="F716" s="199"/>
      <c r="G716" s="200"/>
      <c r="H716" s="200"/>
    </row>
    <row r="717">
      <c r="D717" s="198"/>
      <c r="E717" s="198"/>
      <c r="F717" s="199"/>
      <c r="G717" s="200"/>
      <c r="H717" s="200"/>
    </row>
    <row r="718">
      <c r="D718" s="198"/>
      <c r="E718" s="198"/>
      <c r="F718" s="199"/>
      <c r="G718" s="200"/>
      <c r="H718" s="200"/>
    </row>
    <row r="719">
      <c r="D719" s="198"/>
      <c r="E719" s="198"/>
      <c r="F719" s="199"/>
      <c r="G719" s="200"/>
      <c r="H719" s="200"/>
    </row>
    <row r="720">
      <c r="D720" s="198"/>
      <c r="E720" s="198"/>
      <c r="F720" s="199"/>
      <c r="G720" s="200"/>
      <c r="H720" s="200"/>
    </row>
    <row r="721">
      <c r="D721" s="198"/>
      <c r="E721" s="198"/>
      <c r="F721" s="199"/>
      <c r="G721" s="200"/>
      <c r="H721" s="200"/>
    </row>
    <row r="722">
      <c r="D722" s="198"/>
      <c r="E722" s="198"/>
      <c r="F722" s="199"/>
      <c r="G722" s="200"/>
      <c r="H722" s="200"/>
    </row>
    <row r="723">
      <c r="D723" s="198"/>
      <c r="E723" s="198"/>
      <c r="F723" s="199"/>
      <c r="G723" s="200"/>
      <c r="H723" s="200"/>
    </row>
    <row r="724">
      <c r="D724" s="198"/>
      <c r="E724" s="198"/>
      <c r="F724" s="199"/>
      <c r="G724" s="200"/>
      <c r="H724" s="200"/>
    </row>
    <row r="725">
      <c r="D725" s="198"/>
      <c r="E725" s="198"/>
      <c r="F725" s="199"/>
      <c r="G725" s="200"/>
      <c r="H725" s="200"/>
    </row>
    <row r="726">
      <c r="D726" s="198"/>
      <c r="E726" s="198"/>
      <c r="F726" s="199"/>
      <c r="G726" s="200"/>
      <c r="H726" s="200"/>
    </row>
    <row r="727">
      <c r="D727" s="198"/>
      <c r="E727" s="198"/>
      <c r="F727" s="199"/>
      <c r="G727" s="200"/>
      <c r="H727" s="200"/>
    </row>
    <row r="728">
      <c r="D728" s="198"/>
      <c r="E728" s="198"/>
      <c r="F728" s="199"/>
      <c r="G728" s="200"/>
      <c r="H728" s="200"/>
    </row>
    <row r="729">
      <c r="D729" s="198"/>
      <c r="E729" s="198"/>
      <c r="F729" s="199"/>
      <c r="G729" s="200"/>
      <c r="H729" s="200"/>
    </row>
    <row r="730">
      <c r="D730" s="198"/>
      <c r="E730" s="198"/>
      <c r="F730" s="199"/>
      <c r="G730" s="200"/>
      <c r="H730" s="200"/>
    </row>
    <row r="731">
      <c r="D731" s="198"/>
      <c r="E731" s="198"/>
      <c r="F731" s="199"/>
      <c r="G731" s="200"/>
      <c r="H731" s="200"/>
    </row>
    <row r="732">
      <c r="D732" s="198"/>
      <c r="E732" s="198"/>
      <c r="F732" s="199"/>
      <c r="G732" s="200"/>
      <c r="H732" s="200"/>
    </row>
    <row r="733">
      <c r="D733" s="198"/>
      <c r="E733" s="198"/>
      <c r="F733" s="199"/>
      <c r="G733" s="200"/>
      <c r="H733" s="200"/>
    </row>
    <row r="734">
      <c r="D734" s="198"/>
      <c r="E734" s="198"/>
      <c r="F734" s="199"/>
      <c r="G734" s="200"/>
      <c r="H734" s="200"/>
    </row>
    <row r="735">
      <c r="D735" s="198"/>
      <c r="E735" s="198"/>
      <c r="F735" s="199"/>
      <c r="G735" s="200"/>
      <c r="H735" s="200"/>
    </row>
    <row r="736">
      <c r="D736" s="198"/>
      <c r="E736" s="198"/>
      <c r="F736" s="199"/>
      <c r="G736" s="200"/>
      <c r="H736" s="200"/>
    </row>
    <row r="737">
      <c r="D737" s="198"/>
      <c r="E737" s="198"/>
      <c r="F737" s="199"/>
      <c r="G737" s="200"/>
      <c r="H737" s="200"/>
    </row>
    <row r="738">
      <c r="D738" s="198"/>
      <c r="E738" s="198"/>
      <c r="F738" s="199"/>
      <c r="G738" s="200"/>
      <c r="H738" s="200"/>
    </row>
    <row r="739">
      <c r="D739" s="198"/>
      <c r="E739" s="198"/>
      <c r="F739" s="199"/>
      <c r="G739" s="200"/>
      <c r="H739" s="200"/>
    </row>
    <row r="740">
      <c r="D740" s="198"/>
      <c r="E740" s="198"/>
      <c r="F740" s="199"/>
      <c r="G740" s="200"/>
      <c r="H740" s="200"/>
    </row>
    <row r="741">
      <c r="D741" s="198"/>
      <c r="E741" s="198"/>
      <c r="F741" s="199"/>
      <c r="G741" s="200"/>
      <c r="H741" s="200"/>
    </row>
    <row r="742">
      <c r="D742" s="198"/>
      <c r="E742" s="198"/>
      <c r="F742" s="199"/>
      <c r="G742" s="200"/>
      <c r="H742" s="200"/>
    </row>
    <row r="743">
      <c r="D743" s="198"/>
      <c r="E743" s="198"/>
      <c r="F743" s="199"/>
      <c r="G743" s="200"/>
      <c r="H743" s="200"/>
    </row>
    <row r="744">
      <c r="D744" s="198"/>
      <c r="E744" s="198"/>
      <c r="F744" s="199"/>
      <c r="G744" s="200"/>
      <c r="H744" s="200"/>
    </row>
    <row r="745">
      <c r="D745" s="198"/>
      <c r="E745" s="198"/>
      <c r="F745" s="199"/>
      <c r="G745" s="200"/>
      <c r="H745" s="200"/>
    </row>
    <row r="746">
      <c r="D746" s="198"/>
      <c r="E746" s="198"/>
      <c r="F746" s="199"/>
      <c r="G746" s="200"/>
      <c r="H746" s="200"/>
    </row>
    <row r="747">
      <c r="D747" s="198"/>
      <c r="E747" s="198"/>
      <c r="F747" s="199"/>
      <c r="G747" s="200"/>
      <c r="H747" s="200"/>
    </row>
    <row r="748">
      <c r="D748" s="198"/>
      <c r="E748" s="198"/>
      <c r="F748" s="199"/>
      <c r="G748" s="200"/>
      <c r="H748" s="200"/>
    </row>
    <row r="749">
      <c r="D749" s="198"/>
      <c r="E749" s="198"/>
      <c r="F749" s="199"/>
      <c r="G749" s="200"/>
      <c r="H749" s="200"/>
    </row>
    <row r="750">
      <c r="D750" s="198"/>
      <c r="E750" s="198"/>
      <c r="F750" s="199"/>
      <c r="G750" s="200"/>
      <c r="H750" s="200"/>
    </row>
    <row r="751">
      <c r="D751" s="198"/>
      <c r="E751" s="198"/>
      <c r="F751" s="199"/>
      <c r="G751" s="200"/>
      <c r="H751" s="200"/>
    </row>
    <row r="752">
      <c r="D752" s="198"/>
      <c r="E752" s="198"/>
      <c r="F752" s="199"/>
      <c r="G752" s="200"/>
      <c r="H752" s="200"/>
    </row>
    <row r="753">
      <c r="D753" s="198"/>
      <c r="E753" s="198"/>
      <c r="F753" s="199"/>
      <c r="G753" s="200"/>
      <c r="H753" s="200"/>
    </row>
    <row r="754">
      <c r="D754" s="198"/>
      <c r="E754" s="198"/>
      <c r="F754" s="199"/>
      <c r="G754" s="200"/>
      <c r="H754" s="200"/>
    </row>
    <row r="755">
      <c r="D755" s="198"/>
      <c r="E755" s="198"/>
      <c r="F755" s="199"/>
      <c r="G755" s="200"/>
      <c r="H755" s="200"/>
    </row>
    <row r="756">
      <c r="D756" s="198"/>
      <c r="E756" s="198"/>
      <c r="F756" s="199"/>
      <c r="G756" s="200"/>
      <c r="H756" s="200"/>
    </row>
    <row r="757">
      <c r="D757" s="198"/>
      <c r="E757" s="198"/>
      <c r="F757" s="199"/>
      <c r="G757" s="200"/>
      <c r="H757" s="200"/>
    </row>
    <row r="758">
      <c r="D758" s="198"/>
      <c r="E758" s="198"/>
      <c r="F758" s="199"/>
      <c r="G758" s="200"/>
      <c r="H758" s="200"/>
    </row>
    <row r="759">
      <c r="D759" s="198"/>
      <c r="E759" s="198"/>
      <c r="F759" s="199"/>
      <c r="G759" s="200"/>
      <c r="H759" s="200"/>
    </row>
    <row r="760">
      <c r="D760" s="198"/>
      <c r="E760" s="198"/>
      <c r="F760" s="199"/>
      <c r="G760" s="200"/>
      <c r="H760" s="200"/>
    </row>
    <row r="761">
      <c r="D761" s="198"/>
      <c r="E761" s="198"/>
      <c r="F761" s="199"/>
      <c r="G761" s="200"/>
      <c r="H761" s="200"/>
    </row>
    <row r="762">
      <c r="D762" s="198"/>
      <c r="E762" s="198"/>
      <c r="F762" s="199"/>
      <c r="G762" s="200"/>
      <c r="H762" s="200"/>
    </row>
    <row r="763">
      <c r="D763" s="198"/>
      <c r="E763" s="198"/>
      <c r="F763" s="199"/>
      <c r="G763" s="200"/>
      <c r="H763" s="200"/>
    </row>
    <row r="764">
      <c r="D764" s="198"/>
      <c r="E764" s="198"/>
      <c r="F764" s="199"/>
      <c r="G764" s="200"/>
      <c r="H764" s="200"/>
    </row>
    <row r="765">
      <c r="D765" s="198"/>
      <c r="E765" s="198"/>
      <c r="F765" s="199"/>
      <c r="G765" s="200"/>
      <c r="H765" s="200"/>
    </row>
    <row r="766">
      <c r="D766" s="198"/>
      <c r="E766" s="198"/>
      <c r="F766" s="199"/>
      <c r="G766" s="200"/>
      <c r="H766" s="200"/>
    </row>
    <row r="767">
      <c r="D767" s="198"/>
      <c r="E767" s="198"/>
      <c r="F767" s="199"/>
      <c r="G767" s="200"/>
      <c r="H767" s="200"/>
    </row>
    <row r="768">
      <c r="D768" s="198"/>
      <c r="E768" s="198"/>
      <c r="F768" s="199"/>
      <c r="G768" s="200"/>
      <c r="H768" s="200"/>
    </row>
    <row r="769">
      <c r="D769" s="198"/>
      <c r="E769" s="198"/>
      <c r="F769" s="199"/>
      <c r="G769" s="200"/>
      <c r="H769" s="200"/>
    </row>
    <row r="770">
      <c r="D770" s="198"/>
      <c r="E770" s="198"/>
      <c r="F770" s="199"/>
      <c r="G770" s="200"/>
      <c r="H770" s="200"/>
    </row>
    <row r="771">
      <c r="D771" s="198"/>
      <c r="E771" s="198"/>
      <c r="F771" s="199"/>
      <c r="G771" s="200"/>
      <c r="H771" s="200"/>
    </row>
    <row r="772">
      <c r="D772" s="198"/>
      <c r="E772" s="198"/>
      <c r="F772" s="199"/>
      <c r="G772" s="200"/>
      <c r="H772" s="200"/>
    </row>
    <row r="773">
      <c r="D773" s="198"/>
      <c r="E773" s="198"/>
      <c r="F773" s="199"/>
      <c r="G773" s="200"/>
      <c r="H773" s="200"/>
    </row>
    <row r="774">
      <c r="D774" s="198"/>
      <c r="E774" s="198"/>
      <c r="F774" s="199"/>
      <c r="G774" s="200"/>
      <c r="H774" s="200"/>
    </row>
    <row r="775">
      <c r="D775" s="198"/>
      <c r="E775" s="198"/>
      <c r="F775" s="199"/>
      <c r="G775" s="200"/>
      <c r="H775" s="200"/>
    </row>
    <row r="776">
      <c r="D776" s="198"/>
      <c r="E776" s="198"/>
      <c r="F776" s="199"/>
      <c r="G776" s="200"/>
      <c r="H776" s="200"/>
    </row>
    <row r="777">
      <c r="D777" s="198"/>
      <c r="E777" s="198"/>
      <c r="F777" s="199"/>
      <c r="G777" s="200"/>
      <c r="H777" s="200"/>
    </row>
    <row r="778">
      <c r="D778" s="198"/>
      <c r="E778" s="198"/>
      <c r="F778" s="199"/>
      <c r="G778" s="200"/>
      <c r="H778" s="200"/>
    </row>
    <row r="779">
      <c r="D779" s="198"/>
      <c r="E779" s="198"/>
      <c r="F779" s="199"/>
      <c r="G779" s="200"/>
      <c r="H779" s="200"/>
    </row>
    <row r="780">
      <c r="D780" s="198"/>
      <c r="E780" s="198"/>
      <c r="F780" s="199"/>
      <c r="G780" s="200"/>
      <c r="H780" s="200"/>
    </row>
    <row r="781">
      <c r="D781" s="198"/>
      <c r="E781" s="198"/>
      <c r="F781" s="199"/>
      <c r="G781" s="200"/>
      <c r="H781" s="200"/>
    </row>
    <row r="782">
      <c r="D782" s="198"/>
      <c r="E782" s="198"/>
      <c r="F782" s="199"/>
      <c r="G782" s="200"/>
      <c r="H782" s="200"/>
    </row>
    <row r="783">
      <c r="D783" s="198"/>
      <c r="E783" s="198"/>
      <c r="F783" s="199"/>
      <c r="G783" s="200"/>
      <c r="H783" s="200"/>
    </row>
    <row r="784">
      <c r="D784" s="198"/>
      <c r="E784" s="198"/>
      <c r="F784" s="199"/>
      <c r="G784" s="200"/>
      <c r="H784" s="200"/>
    </row>
    <row r="785">
      <c r="D785" s="198"/>
      <c r="E785" s="198"/>
      <c r="F785" s="199"/>
      <c r="G785" s="200"/>
      <c r="H785" s="200"/>
    </row>
    <row r="786">
      <c r="D786" s="198"/>
      <c r="E786" s="198"/>
      <c r="F786" s="199"/>
      <c r="G786" s="200"/>
      <c r="H786" s="200"/>
    </row>
    <row r="787">
      <c r="D787" s="198"/>
      <c r="E787" s="198"/>
      <c r="F787" s="199"/>
      <c r="G787" s="200"/>
      <c r="H787" s="200"/>
    </row>
    <row r="788">
      <c r="D788" s="198"/>
      <c r="E788" s="198"/>
      <c r="F788" s="199"/>
      <c r="G788" s="200"/>
      <c r="H788" s="200"/>
    </row>
    <row r="789">
      <c r="D789" s="198"/>
      <c r="E789" s="198"/>
      <c r="F789" s="199"/>
      <c r="G789" s="200"/>
      <c r="H789" s="200"/>
    </row>
    <row r="790">
      <c r="D790" s="198"/>
      <c r="E790" s="198"/>
      <c r="F790" s="199"/>
      <c r="G790" s="200"/>
      <c r="H790" s="200"/>
    </row>
    <row r="791">
      <c r="D791" s="198"/>
      <c r="E791" s="198"/>
      <c r="F791" s="199"/>
      <c r="G791" s="200"/>
      <c r="H791" s="200"/>
    </row>
    <row r="792">
      <c r="D792" s="198"/>
      <c r="E792" s="198"/>
      <c r="F792" s="199"/>
      <c r="G792" s="200"/>
      <c r="H792" s="200"/>
    </row>
    <row r="793">
      <c r="D793" s="198"/>
      <c r="E793" s="198"/>
      <c r="F793" s="199"/>
      <c r="G793" s="200"/>
      <c r="H793" s="200"/>
    </row>
    <row r="794">
      <c r="D794" s="198"/>
      <c r="E794" s="198"/>
      <c r="F794" s="199"/>
      <c r="G794" s="200"/>
      <c r="H794" s="200"/>
    </row>
    <row r="795">
      <c r="D795" s="198"/>
      <c r="E795" s="198"/>
      <c r="F795" s="199"/>
      <c r="G795" s="200"/>
      <c r="H795" s="200"/>
    </row>
    <row r="796">
      <c r="D796" s="198"/>
      <c r="E796" s="198"/>
      <c r="F796" s="199"/>
      <c r="G796" s="200"/>
      <c r="H796" s="200"/>
    </row>
    <row r="797">
      <c r="D797" s="198"/>
      <c r="E797" s="198"/>
      <c r="F797" s="199"/>
      <c r="G797" s="200"/>
      <c r="H797" s="200"/>
    </row>
    <row r="798">
      <c r="D798" s="198"/>
      <c r="E798" s="198"/>
      <c r="F798" s="199"/>
      <c r="G798" s="200"/>
      <c r="H798" s="200"/>
    </row>
    <row r="799">
      <c r="D799" s="198"/>
      <c r="E799" s="198"/>
      <c r="F799" s="199"/>
      <c r="G799" s="200"/>
      <c r="H799" s="200"/>
    </row>
    <row r="800">
      <c r="D800" s="198"/>
      <c r="E800" s="198"/>
      <c r="F800" s="199"/>
      <c r="G800" s="200"/>
      <c r="H800" s="200"/>
    </row>
    <row r="801">
      <c r="D801" s="198"/>
      <c r="E801" s="198"/>
      <c r="F801" s="199"/>
      <c r="G801" s="200"/>
      <c r="H801" s="200"/>
    </row>
    <row r="802">
      <c r="D802" s="198"/>
      <c r="E802" s="198"/>
      <c r="F802" s="199"/>
      <c r="G802" s="200"/>
      <c r="H802" s="200"/>
    </row>
    <row r="803">
      <c r="D803" s="198"/>
      <c r="E803" s="198"/>
      <c r="F803" s="199"/>
      <c r="G803" s="200"/>
      <c r="H803" s="200"/>
    </row>
    <row r="804">
      <c r="D804" s="198"/>
      <c r="E804" s="198"/>
      <c r="F804" s="199"/>
      <c r="G804" s="200"/>
      <c r="H804" s="200"/>
    </row>
    <row r="805">
      <c r="D805" s="198"/>
      <c r="E805" s="198"/>
      <c r="F805" s="199"/>
      <c r="G805" s="200"/>
      <c r="H805" s="200"/>
    </row>
    <row r="806">
      <c r="D806" s="198"/>
      <c r="E806" s="198"/>
      <c r="F806" s="199"/>
      <c r="G806" s="200"/>
      <c r="H806" s="200"/>
    </row>
    <row r="807">
      <c r="D807" s="198"/>
      <c r="E807" s="198"/>
      <c r="F807" s="199"/>
      <c r="G807" s="200"/>
      <c r="H807" s="200"/>
    </row>
    <row r="808">
      <c r="D808" s="198"/>
      <c r="E808" s="198"/>
      <c r="F808" s="199"/>
      <c r="G808" s="200"/>
      <c r="H808" s="200"/>
    </row>
    <row r="809">
      <c r="D809" s="198"/>
      <c r="E809" s="198"/>
      <c r="F809" s="199"/>
      <c r="G809" s="200"/>
      <c r="H809" s="200"/>
    </row>
    <row r="810">
      <c r="D810" s="198"/>
      <c r="E810" s="198"/>
      <c r="F810" s="199"/>
      <c r="G810" s="200"/>
      <c r="H810" s="200"/>
    </row>
    <row r="811">
      <c r="D811" s="198"/>
      <c r="E811" s="198"/>
      <c r="F811" s="199"/>
      <c r="G811" s="200"/>
      <c r="H811" s="200"/>
    </row>
    <row r="812">
      <c r="D812" s="198"/>
      <c r="E812" s="198"/>
      <c r="F812" s="199"/>
      <c r="G812" s="200"/>
      <c r="H812" s="200"/>
    </row>
    <row r="813">
      <c r="D813" s="198"/>
      <c r="E813" s="198"/>
      <c r="F813" s="199"/>
      <c r="G813" s="200"/>
      <c r="H813" s="200"/>
    </row>
    <row r="814">
      <c r="D814" s="198"/>
      <c r="E814" s="198"/>
      <c r="F814" s="199"/>
      <c r="G814" s="200"/>
      <c r="H814" s="200"/>
    </row>
    <row r="815">
      <c r="D815" s="198"/>
      <c r="E815" s="198"/>
      <c r="F815" s="199"/>
      <c r="G815" s="200"/>
      <c r="H815" s="200"/>
    </row>
    <row r="816">
      <c r="D816" s="198"/>
      <c r="E816" s="198"/>
      <c r="F816" s="199"/>
      <c r="G816" s="200"/>
      <c r="H816" s="200"/>
    </row>
    <row r="817">
      <c r="D817" s="198"/>
      <c r="E817" s="198"/>
      <c r="F817" s="199"/>
      <c r="G817" s="200"/>
      <c r="H817" s="200"/>
    </row>
    <row r="818">
      <c r="D818" s="198"/>
      <c r="E818" s="198"/>
      <c r="F818" s="199"/>
      <c r="G818" s="200"/>
      <c r="H818" s="200"/>
    </row>
    <row r="819">
      <c r="D819" s="198"/>
      <c r="E819" s="198"/>
      <c r="F819" s="199"/>
      <c r="G819" s="200"/>
      <c r="H819" s="200"/>
    </row>
    <row r="820">
      <c r="D820" s="198"/>
      <c r="E820" s="198"/>
      <c r="F820" s="199"/>
      <c r="G820" s="200"/>
      <c r="H820" s="200"/>
    </row>
    <row r="821">
      <c r="D821" s="198"/>
      <c r="E821" s="198"/>
      <c r="F821" s="199"/>
      <c r="G821" s="200"/>
      <c r="H821" s="200"/>
    </row>
    <row r="822">
      <c r="D822" s="198"/>
      <c r="E822" s="198"/>
      <c r="F822" s="199"/>
      <c r="G822" s="200"/>
      <c r="H822" s="200"/>
    </row>
    <row r="823">
      <c r="D823" s="198"/>
      <c r="E823" s="198"/>
      <c r="F823" s="199"/>
      <c r="G823" s="200"/>
      <c r="H823" s="200"/>
    </row>
    <row r="824">
      <c r="D824" s="198"/>
      <c r="E824" s="198"/>
      <c r="F824" s="199"/>
      <c r="G824" s="200"/>
      <c r="H824" s="200"/>
    </row>
    <row r="825">
      <c r="D825" s="198"/>
      <c r="E825" s="198"/>
      <c r="F825" s="199"/>
      <c r="G825" s="200"/>
      <c r="H825" s="200"/>
    </row>
    <row r="826">
      <c r="D826" s="198"/>
      <c r="E826" s="198"/>
      <c r="F826" s="199"/>
      <c r="G826" s="200"/>
      <c r="H826" s="200"/>
    </row>
    <row r="827">
      <c r="D827" s="198"/>
      <c r="E827" s="198"/>
      <c r="F827" s="199"/>
      <c r="G827" s="200"/>
      <c r="H827" s="200"/>
    </row>
    <row r="828">
      <c r="D828" s="198"/>
      <c r="E828" s="198"/>
      <c r="F828" s="199"/>
      <c r="G828" s="200"/>
      <c r="H828" s="200"/>
    </row>
    <row r="829">
      <c r="D829" s="198"/>
      <c r="E829" s="198"/>
      <c r="F829" s="199"/>
      <c r="G829" s="200"/>
      <c r="H829" s="200"/>
    </row>
    <row r="830">
      <c r="D830" s="198"/>
      <c r="E830" s="198"/>
      <c r="F830" s="199"/>
      <c r="G830" s="200"/>
      <c r="H830" s="200"/>
    </row>
    <row r="831">
      <c r="D831" s="198"/>
      <c r="E831" s="198"/>
      <c r="F831" s="199"/>
      <c r="G831" s="200"/>
      <c r="H831" s="200"/>
    </row>
    <row r="832">
      <c r="D832" s="198"/>
      <c r="E832" s="198"/>
      <c r="F832" s="199"/>
      <c r="G832" s="200"/>
      <c r="H832" s="200"/>
    </row>
    <row r="833">
      <c r="D833" s="198"/>
      <c r="E833" s="198"/>
      <c r="F833" s="199"/>
      <c r="G833" s="200"/>
      <c r="H833" s="200"/>
    </row>
    <row r="834">
      <c r="D834" s="198"/>
      <c r="E834" s="198"/>
      <c r="F834" s="199"/>
      <c r="G834" s="200"/>
      <c r="H834" s="200"/>
    </row>
    <row r="835">
      <c r="D835" s="198"/>
      <c r="E835" s="198"/>
      <c r="F835" s="199"/>
      <c r="G835" s="200"/>
      <c r="H835" s="200"/>
    </row>
    <row r="836">
      <c r="D836" s="198"/>
      <c r="E836" s="198"/>
      <c r="F836" s="199"/>
      <c r="G836" s="200"/>
      <c r="H836" s="200"/>
    </row>
    <row r="837">
      <c r="D837" s="198"/>
      <c r="E837" s="198"/>
      <c r="F837" s="199"/>
      <c r="G837" s="200"/>
      <c r="H837" s="200"/>
    </row>
    <row r="838">
      <c r="D838" s="198"/>
      <c r="E838" s="198"/>
      <c r="F838" s="199"/>
      <c r="G838" s="200"/>
      <c r="H838" s="200"/>
    </row>
    <row r="839">
      <c r="D839" s="198"/>
      <c r="E839" s="198"/>
      <c r="F839" s="199"/>
      <c r="G839" s="200"/>
      <c r="H839" s="200"/>
    </row>
    <row r="840">
      <c r="D840" s="198"/>
      <c r="E840" s="198"/>
      <c r="F840" s="199"/>
      <c r="G840" s="200"/>
      <c r="H840" s="200"/>
    </row>
    <row r="841">
      <c r="D841" s="198"/>
      <c r="E841" s="198"/>
      <c r="F841" s="199"/>
      <c r="G841" s="200"/>
      <c r="H841" s="200"/>
    </row>
    <row r="842">
      <c r="D842" s="198"/>
      <c r="E842" s="198"/>
      <c r="F842" s="199"/>
      <c r="G842" s="200"/>
      <c r="H842" s="200"/>
    </row>
    <row r="843">
      <c r="D843" s="198"/>
      <c r="E843" s="198"/>
      <c r="F843" s="199"/>
      <c r="G843" s="200"/>
      <c r="H843" s="200"/>
    </row>
    <row r="844">
      <c r="D844" s="198"/>
      <c r="E844" s="198"/>
      <c r="F844" s="199"/>
      <c r="G844" s="200"/>
      <c r="H844" s="200"/>
    </row>
    <row r="845">
      <c r="D845" s="198"/>
      <c r="E845" s="198"/>
      <c r="F845" s="199"/>
      <c r="G845" s="200"/>
      <c r="H845" s="200"/>
    </row>
    <row r="846">
      <c r="D846" s="198"/>
      <c r="E846" s="198"/>
      <c r="F846" s="199"/>
      <c r="G846" s="200"/>
      <c r="H846" s="200"/>
    </row>
    <row r="847">
      <c r="D847" s="198"/>
      <c r="E847" s="198"/>
      <c r="F847" s="199"/>
      <c r="G847" s="200"/>
      <c r="H847" s="200"/>
    </row>
    <row r="848">
      <c r="D848" s="198"/>
      <c r="E848" s="198"/>
      <c r="F848" s="199"/>
      <c r="G848" s="200"/>
      <c r="H848" s="200"/>
    </row>
    <row r="849">
      <c r="D849" s="198"/>
      <c r="E849" s="198"/>
      <c r="F849" s="199"/>
      <c r="G849" s="200"/>
      <c r="H849" s="200"/>
    </row>
    <row r="850">
      <c r="D850" s="198"/>
      <c r="E850" s="198"/>
      <c r="F850" s="199"/>
      <c r="G850" s="200"/>
      <c r="H850" s="200"/>
    </row>
    <row r="851">
      <c r="D851" s="198"/>
      <c r="E851" s="198"/>
      <c r="F851" s="199"/>
      <c r="G851" s="200"/>
      <c r="H851" s="200"/>
    </row>
    <row r="852">
      <c r="D852" s="198"/>
      <c r="E852" s="198"/>
      <c r="F852" s="199"/>
      <c r="G852" s="200"/>
      <c r="H852" s="200"/>
    </row>
    <row r="853">
      <c r="D853" s="198"/>
      <c r="E853" s="198"/>
      <c r="F853" s="199"/>
      <c r="G853" s="200"/>
      <c r="H853" s="200"/>
    </row>
    <row r="854">
      <c r="D854" s="198"/>
      <c r="E854" s="198"/>
      <c r="F854" s="199"/>
      <c r="G854" s="200"/>
      <c r="H854" s="200"/>
    </row>
    <row r="855">
      <c r="D855" s="198"/>
      <c r="E855" s="198"/>
      <c r="F855" s="199"/>
      <c r="G855" s="200"/>
      <c r="H855" s="200"/>
    </row>
    <row r="856">
      <c r="D856" s="198"/>
      <c r="E856" s="198"/>
      <c r="F856" s="199"/>
      <c r="G856" s="200"/>
      <c r="H856" s="200"/>
    </row>
    <row r="857">
      <c r="D857" s="198"/>
      <c r="E857" s="198"/>
      <c r="F857" s="199"/>
      <c r="G857" s="200"/>
      <c r="H857" s="200"/>
    </row>
    <row r="858">
      <c r="D858" s="198"/>
      <c r="E858" s="198"/>
      <c r="F858" s="199"/>
      <c r="G858" s="200"/>
      <c r="H858" s="200"/>
    </row>
    <row r="859">
      <c r="D859" s="198"/>
      <c r="E859" s="198"/>
      <c r="F859" s="199"/>
      <c r="G859" s="200"/>
      <c r="H859" s="200"/>
    </row>
    <row r="860">
      <c r="D860" s="198"/>
      <c r="E860" s="198"/>
      <c r="F860" s="199"/>
      <c r="G860" s="200"/>
      <c r="H860" s="200"/>
    </row>
    <row r="861">
      <c r="D861" s="198"/>
      <c r="E861" s="198"/>
      <c r="F861" s="199"/>
      <c r="G861" s="200"/>
      <c r="H861" s="200"/>
    </row>
    <row r="862">
      <c r="D862" s="198"/>
      <c r="E862" s="198"/>
      <c r="F862" s="199"/>
      <c r="G862" s="200"/>
      <c r="H862" s="200"/>
    </row>
    <row r="863">
      <c r="D863" s="198"/>
      <c r="E863" s="198"/>
      <c r="F863" s="199"/>
      <c r="G863" s="200"/>
      <c r="H863" s="200"/>
    </row>
    <row r="864">
      <c r="D864" s="198"/>
      <c r="E864" s="198"/>
      <c r="F864" s="199"/>
      <c r="G864" s="200"/>
      <c r="H864" s="200"/>
    </row>
    <row r="865">
      <c r="D865" s="198"/>
      <c r="E865" s="198"/>
      <c r="F865" s="199"/>
      <c r="G865" s="200"/>
      <c r="H865" s="200"/>
    </row>
    <row r="866">
      <c r="D866" s="198"/>
      <c r="E866" s="198"/>
      <c r="F866" s="199"/>
      <c r="G866" s="200"/>
      <c r="H866" s="200"/>
    </row>
    <row r="867">
      <c r="D867" s="198"/>
      <c r="E867" s="198"/>
      <c r="F867" s="199"/>
      <c r="G867" s="200"/>
      <c r="H867" s="200"/>
    </row>
    <row r="868">
      <c r="D868" s="198"/>
      <c r="E868" s="198"/>
      <c r="F868" s="199"/>
      <c r="G868" s="200"/>
      <c r="H868" s="200"/>
    </row>
    <row r="869">
      <c r="D869" s="198"/>
      <c r="E869" s="198"/>
      <c r="F869" s="199"/>
      <c r="G869" s="200"/>
      <c r="H869" s="200"/>
    </row>
    <row r="870">
      <c r="D870" s="198"/>
      <c r="E870" s="198"/>
      <c r="F870" s="199"/>
      <c r="G870" s="200"/>
      <c r="H870" s="200"/>
    </row>
    <row r="871">
      <c r="D871" s="198"/>
      <c r="E871" s="198"/>
      <c r="F871" s="199"/>
      <c r="G871" s="200"/>
      <c r="H871" s="200"/>
    </row>
    <row r="872">
      <c r="D872" s="198"/>
      <c r="E872" s="198"/>
      <c r="F872" s="199"/>
      <c r="G872" s="200"/>
      <c r="H872" s="200"/>
    </row>
    <row r="873">
      <c r="D873" s="198"/>
      <c r="E873" s="198"/>
      <c r="F873" s="199"/>
      <c r="G873" s="200"/>
      <c r="H873" s="200"/>
    </row>
    <row r="874">
      <c r="D874" s="198"/>
      <c r="E874" s="198"/>
      <c r="F874" s="199"/>
      <c r="G874" s="200"/>
      <c r="H874" s="200"/>
    </row>
    <row r="875">
      <c r="D875" s="198"/>
      <c r="E875" s="198"/>
      <c r="F875" s="199"/>
      <c r="G875" s="200"/>
      <c r="H875" s="200"/>
    </row>
    <row r="876">
      <c r="D876" s="198"/>
      <c r="E876" s="198"/>
      <c r="F876" s="199"/>
      <c r="G876" s="200"/>
      <c r="H876" s="200"/>
    </row>
    <row r="877">
      <c r="D877" s="198"/>
      <c r="E877" s="198"/>
      <c r="F877" s="199"/>
      <c r="G877" s="200"/>
      <c r="H877" s="200"/>
    </row>
    <row r="878">
      <c r="D878" s="198"/>
      <c r="E878" s="198"/>
      <c r="F878" s="199"/>
      <c r="G878" s="200"/>
      <c r="H878" s="200"/>
    </row>
    <row r="879">
      <c r="D879" s="198"/>
      <c r="E879" s="198"/>
      <c r="F879" s="199"/>
      <c r="G879" s="200"/>
      <c r="H879" s="200"/>
    </row>
    <row r="880">
      <c r="D880" s="198"/>
      <c r="E880" s="198"/>
      <c r="F880" s="199"/>
      <c r="G880" s="200"/>
      <c r="H880" s="200"/>
    </row>
    <row r="881">
      <c r="D881" s="198"/>
      <c r="E881" s="198"/>
      <c r="F881" s="199"/>
      <c r="G881" s="200"/>
      <c r="H881" s="200"/>
    </row>
    <row r="882">
      <c r="D882" s="198"/>
      <c r="E882" s="198"/>
      <c r="F882" s="199"/>
      <c r="G882" s="200"/>
      <c r="H882" s="200"/>
    </row>
    <row r="883">
      <c r="D883" s="198"/>
      <c r="E883" s="198"/>
      <c r="F883" s="199"/>
      <c r="G883" s="200"/>
      <c r="H883" s="200"/>
    </row>
    <row r="884">
      <c r="D884" s="198"/>
      <c r="E884" s="198"/>
      <c r="F884" s="199"/>
      <c r="G884" s="200"/>
      <c r="H884" s="200"/>
    </row>
    <row r="885">
      <c r="D885" s="198"/>
      <c r="E885" s="198"/>
      <c r="F885" s="199"/>
      <c r="G885" s="200"/>
      <c r="H885" s="200"/>
    </row>
    <row r="886">
      <c r="D886" s="198"/>
      <c r="E886" s="198"/>
      <c r="F886" s="199"/>
      <c r="G886" s="200"/>
      <c r="H886" s="200"/>
    </row>
    <row r="887">
      <c r="D887" s="198"/>
      <c r="E887" s="198"/>
      <c r="F887" s="199"/>
      <c r="G887" s="200"/>
      <c r="H887" s="200"/>
    </row>
    <row r="888">
      <c r="D888" s="198"/>
      <c r="E888" s="198"/>
      <c r="F888" s="199"/>
      <c r="G888" s="200"/>
      <c r="H888" s="200"/>
    </row>
    <row r="889">
      <c r="D889" s="198"/>
      <c r="E889" s="198"/>
      <c r="F889" s="199"/>
      <c r="G889" s="200"/>
      <c r="H889" s="200"/>
    </row>
    <row r="890">
      <c r="D890" s="198"/>
      <c r="E890" s="198"/>
      <c r="F890" s="199"/>
      <c r="G890" s="200"/>
      <c r="H890" s="200"/>
    </row>
    <row r="891">
      <c r="D891" s="198"/>
      <c r="E891" s="198"/>
      <c r="F891" s="199"/>
      <c r="G891" s="200"/>
      <c r="H891" s="200"/>
    </row>
    <row r="892">
      <c r="D892" s="198"/>
      <c r="E892" s="198"/>
      <c r="F892" s="199"/>
      <c r="G892" s="200"/>
      <c r="H892" s="200"/>
    </row>
    <row r="893">
      <c r="D893" s="198"/>
      <c r="E893" s="198"/>
      <c r="F893" s="199"/>
      <c r="G893" s="200"/>
      <c r="H893" s="200"/>
    </row>
    <row r="894">
      <c r="D894" s="198"/>
      <c r="E894" s="198"/>
      <c r="F894" s="199"/>
      <c r="G894" s="200"/>
      <c r="H894" s="200"/>
    </row>
    <row r="895">
      <c r="D895" s="198"/>
      <c r="E895" s="198"/>
      <c r="F895" s="199"/>
      <c r="G895" s="200"/>
      <c r="H895" s="200"/>
    </row>
    <row r="896">
      <c r="D896" s="198"/>
      <c r="E896" s="198"/>
      <c r="F896" s="199"/>
      <c r="G896" s="200"/>
      <c r="H896" s="200"/>
    </row>
    <row r="897">
      <c r="D897" s="198"/>
      <c r="E897" s="198"/>
      <c r="F897" s="199"/>
      <c r="G897" s="200"/>
      <c r="H897" s="200"/>
    </row>
    <row r="898">
      <c r="D898" s="198"/>
      <c r="E898" s="198"/>
      <c r="F898" s="199"/>
      <c r="G898" s="200"/>
      <c r="H898" s="200"/>
    </row>
    <row r="899">
      <c r="D899" s="198"/>
      <c r="E899" s="198"/>
      <c r="F899" s="199"/>
      <c r="G899" s="200"/>
      <c r="H899" s="200"/>
    </row>
    <row r="900">
      <c r="D900" s="198"/>
      <c r="E900" s="198"/>
      <c r="F900" s="199"/>
      <c r="G900" s="200"/>
      <c r="H900" s="200"/>
    </row>
    <row r="901">
      <c r="D901" s="198"/>
      <c r="E901" s="198"/>
      <c r="F901" s="199"/>
      <c r="G901" s="200"/>
      <c r="H901" s="200"/>
    </row>
    <row r="902">
      <c r="D902" s="198"/>
      <c r="E902" s="198"/>
      <c r="F902" s="199"/>
      <c r="G902" s="200"/>
      <c r="H902" s="200"/>
    </row>
    <row r="903">
      <c r="D903" s="198"/>
      <c r="E903" s="198"/>
      <c r="F903" s="199"/>
      <c r="G903" s="200"/>
      <c r="H903" s="200"/>
    </row>
    <row r="904">
      <c r="D904" s="198"/>
      <c r="E904" s="198"/>
      <c r="F904" s="199"/>
      <c r="G904" s="200"/>
      <c r="H904" s="200"/>
    </row>
    <row r="905">
      <c r="D905" s="198"/>
      <c r="E905" s="198"/>
      <c r="F905" s="199"/>
      <c r="G905" s="200"/>
      <c r="H905" s="200"/>
    </row>
    <row r="906">
      <c r="D906" s="198"/>
      <c r="E906" s="198"/>
      <c r="F906" s="199"/>
      <c r="G906" s="200"/>
      <c r="H906" s="200"/>
    </row>
    <row r="907">
      <c r="D907" s="198"/>
      <c r="E907" s="198"/>
      <c r="F907" s="199"/>
      <c r="G907" s="200"/>
      <c r="H907" s="200"/>
    </row>
    <row r="908">
      <c r="D908" s="198"/>
      <c r="E908" s="198"/>
      <c r="F908" s="199"/>
      <c r="G908" s="200"/>
      <c r="H908" s="200"/>
    </row>
    <row r="909">
      <c r="D909" s="198"/>
      <c r="E909" s="198"/>
      <c r="F909" s="199"/>
      <c r="G909" s="200"/>
      <c r="H909" s="200"/>
    </row>
    <row r="910">
      <c r="D910" s="198"/>
      <c r="E910" s="198"/>
      <c r="F910" s="199"/>
      <c r="G910" s="200"/>
      <c r="H910" s="200"/>
    </row>
    <row r="911">
      <c r="D911" s="198"/>
      <c r="E911" s="198"/>
      <c r="F911" s="199"/>
      <c r="G911" s="200"/>
      <c r="H911" s="200"/>
    </row>
    <row r="912">
      <c r="D912" s="198"/>
      <c r="E912" s="198"/>
      <c r="F912" s="199"/>
      <c r="G912" s="200"/>
      <c r="H912" s="200"/>
    </row>
    <row r="913">
      <c r="D913" s="198"/>
      <c r="E913" s="198"/>
      <c r="F913" s="199"/>
      <c r="G913" s="200"/>
      <c r="H913" s="200"/>
    </row>
    <row r="914">
      <c r="D914" s="198"/>
      <c r="E914" s="198"/>
      <c r="F914" s="199"/>
      <c r="G914" s="200"/>
      <c r="H914" s="200"/>
    </row>
    <row r="915">
      <c r="D915" s="198"/>
      <c r="E915" s="198"/>
      <c r="F915" s="199"/>
      <c r="G915" s="200"/>
      <c r="H915" s="200"/>
    </row>
    <row r="916">
      <c r="D916" s="198"/>
      <c r="E916" s="198"/>
      <c r="F916" s="199"/>
      <c r="G916" s="200"/>
      <c r="H916" s="200"/>
    </row>
    <row r="917">
      <c r="D917" s="198"/>
      <c r="E917" s="198"/>
      <c r="F917" s="199"/>
      <c r="G917" s="200"/>
      <c r="H917" s="200"/>
    </row>
    <row r="918">
      <c r="D918" s="198"/>
      <c r="E918" s="198"/>
      <c r="F918" s="199"/>
      <c r="G918" s="200"/>
      <c r="H918" s="200"/>
    </row>
    <row r="919">
      <c r="D919" s="198"/>
      <c r="E919" s="198"/>
      <c r="F919" s="199"/>
      <c r="G919" s="200"/>
      <c r="H919" s="200"/>
    </row>
    <row r="920">
      <c r="D920" s="198"/>
      <c r="E920" s="198"/>
      <c r="F920" s="199"/>
      <c r="G920" s="200"/>
      <c r="H920" s="200"/>
    </row>
    <row r="921">
      <c r="D921" s="198"/>
      <c r="E921" s="198"/>
      <c r="F921" s="199"/>
      <c r="G921" s="200"/>
      <c r="H921" s="200"/>
    </row>
    <row r="922">
      <c r="D922" s="198"/>
      <c r="E922" s="198"/>
      <c r="F922" s="199"/>
      <c r="G922" s="200"/>
      <c r="H922" s="200"/>
    </row>
    <row r="923">
      <c r="D923" s="198"/>
      <c r="E923" s="198"/>
      <c r="F923" s="199"/>
      <c r="G923" s="200"/>
      <c r="H923" s="200"/>
    </row>
    <row r="924">
      <c r="D924" s="198"/>
      <c r="E924" s="198"/>
      <c r="F924" s="199"/>
      <c r="G924" s="200"/>
      <c r="H924" s="200"/>
    </row>
    <row r="925">
      <c r="D925" s="198"/>
      <c r="E925" s="198"/>
      <c r="F925" s="199"/>
      <c r="G925" s="200"/>
      <c r="H925" s="200"/>
    </row>
    <row r="926">
      <c r="D926" s="198"/>
      <c r="E926" s="198"/>
      <c r="F926" s="199"/>
      <c r="G926" s="200"/>
      <c r="H926" s="200"/>
    </row>
    <row r="927">
      <c r="D927" s="198"/>
      <c r="E927" s="198"/>
      <c r="F927" s="199"/>
      <c r="G927" s="200"/>
      <c r="H927" s="200"/>
    </row>
    <row r="928">
      <c r="D928" s="198"/>
      <c r="E928" s="198"/>
      <c r="F928" s="199"/>
      <c r="G928" s="200"/>
      <c r="H928" s="200"/>
    </row>
    <row r="929">
      <c r="D929" s="198"/>
      <c r="E929" s="198"/>
      <c r="F929" s="199"/>
      <c r="G929" s="200"/>
      <c r="H929" s="200"/>
    </row>
    <row r="930">
      <c r="D930" s="198"/>
      <c r="E930" s="198"/>
      <c r="F930" s="199"/>
      <c r="G930" s="200"/>
      <c r="H930" s="200"/>
    </row>
    <row r="931">
      <c r="D931" s="198"/>
      <c r="E931" s="198"/>
      <c r="F931" s="199"/>
      <c r="G931" s="200"/>
      <c r="H931" s="200"/>
    </row>
    <row r="932">
      <c r="D932" s="198"/>
      <c r="E932" s="198"/>
      <c r="F932" s="199"/>
      <c r="G932" s="200"/>
      <c r="H932" s="200"/>
    </row>
    <row r="933">
      <c r="D933" s="198"/>
      <c r="E933" s="198"/>
      <c r="F933" s="199"/>
      <c r="G933" s="200"/>
      <c r="H933" s="200"/>
    </row>
    <row r="934">
      <c r="D934" s="198"/>
      <c r="E934" s="198"/>
      <c r="F934" s="199"/>
      <c r="G934" s="200"/>
      <c r="H934" s="200"/>
    </row>
    <row r="935">
      <c r="D935" s="198"/>
      <c r="E935" s="198"/>
      <c r="F935" s="199"/>
      <c r="G935" s="200"/>
      <c r="H935" s="200"/>
    </row>
    <row r="936">
      <c r="D936" s="198"/>
      <c r="E936" s="198"/>
      <c r="F936" s="199"/>
      <c r="G936" s="200"/>
      <c r="H936" s="200"/>
    </row>
    <row r="937">
      <c r="D937" s="198"/>
      <c r="E937" s="198"/>
      <c r="F937" s="199"/>
      <c r="G937" s="200"/>
      <c r="H937" s="200"/>
    </row>
    <row r="938">
      <c r="D938" s="198"/>
      <c r="E938" s="198"/>
      <c r="F938" s="199"/>
      <c r="G938" s="200"/>
      <c r="H938" s="200"/>
    </row>
    <row r="939">
      <c r="D939" s="198"/>
      <c r="E939" s="198"/>
      <c r="F939" s="199"/>
      <c r="G939" s="200"/>
      <c r="H939" s="200"/>
    </row>
    <row r="940">
      <c r="D940" s="198"/>
      <c r="E940" s="198"/>
      <c r="F940" s="199"/>
      <c r="G940" s="200"/>
      <c r="H940" s="200"/>
    </row>
    <row r="941">
      <c r="D941" s="198"/>
      <c r="E941" s="198"/>
      <c r="F941" s="199"/>
      <c r="G941" s="200"/>
      <c r="H941" s="200"/>
    </row>
    <row r="942">
      <c r="D942" s="198"/>
      <c r="E942" s="198"/>
      <c r="F942" s="199"/>
      <c r="G942" s="200"/>
      <c r="H942" s="200"/>
    </row>
    <row r="943">
      <c r="D943" s="198"/>
      <c r="E943" s="198"/>
      <c r="F943" s="199"/>
      <c r="G943" s="200"/>
      <c r="H943" s="200"/>
    </row>
    <row r="944">
      <c r="D944" s="198"/>
      <c r="E944" s="198"/>
      <c r="F944" s="199"/>
      <c r="G944" s="200"/>
      <c r="H944" s="200"/>
    </row>
    <row r="945">
      <c r="D945" s="198"/>
      <c r="E945" s="198"/>
      <c r="F945" s="199"/>
      <c r="G945" s="200"/>
      <c r="H945" s="200"/>
    </row>
    <row r="946">
      <c r="D946" s="198"/>
      <c r="E946" s="198"/>
      <c r="F946" s="199"/>
      <c r="G946" s="200"/>
      <c r="H946" s="200"/>
    </row>
    <row r="947">
      <c r="D947" s="198"/>
      <c r="E947" s="198"/>
      <c r="F947" s="199"/>
      <c r="G947" s="200"/>
      <c r="H947" s="200"/>
    </row>
    <row r="948">
      <c r="D948" s="198"/>
      <c r="E948" s="198"/>
      <c r="F948" s="199"/>
      <c r="G948" s="200"/>
      <c r="H948" s="200"/>
    </row>
    <row r="949">
      <c r="D949" s="198"/>
      <c r="E949" s="198"/>
      <c r="F949" s="199"/>
      <c r="G949" s="200"/>
      <c r="H949" s="200"/>
    </row>
    <row r="950">
      <c r="D950" s="198"/>
      <c r="E950" s="198"/>
      <c r="F950" s="199"/>
      <c r="G950" s="200"/>
      <c r="H950" s="200"/>
    </row>
    <row r="951">
      <c r="D951" s="198"/>
      <c r="E951" s="198"/>
      <c r="F951" s="199"/>
      <c r="G951" s="200"/>
      <c r="H951" s="200"/>
    </row>
    <row r="952">
      <c r="D952" s="198"/>
      <c r="E952" s="198"/>
      <c r="F952" s="199"/>
      <c r="G952" s="200"/>
      <c r="H952" s="200"/>
    </row>
    <row r="953">
      <c r="D953" s="198"/>
      <c r="E953" s="198"/>
      <c r="F953" s="199"/>
      <c r="G953" s="200"/>
      <c r="H953" s="200"/>
    </row>
    <row r="954">
      <c r="D954" s="198"/>
      <c r="E954" s="198"/>
      <c r="F954" s="199"/>
      <c r="G954" s="200"/>
      <c r="H954" s="200"/>
    </row>
    <row r="955">
      <c r="D955" s="198"/>
      <c r="E955" s="198"/>
      <c r="F955" s="199"/>
      <c r="G955" s="200"/>
      <c r="H955" s="200"/>
    </row>
    <row r="956">
      <c r="D956" s="198"/>
      <c r="E956" s="198"/>
      <c r="F956" s="199"/>
      <c r="G956" s="200"/>
      <c r="H956" s="200"/>
    </row>
    <row r="957">
      <c r="D957" s="198"/>
      <c r="E957" s="198"/>
      <c r="F957" s="199"/>
      <c r="G957" s="200"/>
      <c r="H957" s="200"/>
    </row>
    <row r="958">
      <c r="D958" s="198"/>
      <c r="E958" s="198"/>
      <c r="F958" s="199"/>
      <c r="G958" s="200"/>
      <c r="H958" s="200"/>
    </row>
    <row r="959">
      <c r="D959" s="198"/>
      <c r="E959" s="198"/>
      <c r="F959" s="199"/>
      <c r="G959" s="200"/>
      <c r="H959" s="200"/>
    </row>
    <row r="960">
      <c r="D960" s="198"/>
      <c r="E960" s="198"/>
      <c r="F960" s="199"/>
      <c r="G960" s="200"/>
      <c r="H960" s="200"/>
    </row>
    <row r="961">
      <c r="D961" s="198"/>
      <c r="E961" s="198"/>
      <c r="F961" s="199"/>
      <c r="G961" s="200"/>
      <c r="H961" s="200"/>
    </row>
    <row r="962">
      <c r="D962" s="198"/>
      <c r="E962" s="198"/>
      <c r="F962" s="199"/>
      <c r="G962" s="200"/>
      <c r="H962" s="200"/>
    </row>
    <row r="963">
      <c r="D963" s="198"/>
      <c r="E963" s="198"/>
      <c r="F963" s="199"/>
      <c r="G963" s="200"/>
      <c r="H963" s="200"/>
    </row>
    <row r="964">
      <c r="D964" s="198"/>
      <c r="E964" s="198"/>
      <c r="F964" s="199"/>
      <c r="G964" s="200"/>
      <c r="H964" s="200"/>
    </row>
    <row r="965">
      <c r="D965" s="198"/>
      <c r="E965" s="198"/>
      <c r="F965" s="199"/>
      <c r="G965" s="200"/>
      <c r="H965" s="200"/>
    </row>
    <row r="966">
      <c r="D966" s="198"/>
      <c r="E966" s="198"/>
      <c r="F966" s="199"/>
      <c r="G966" s="200"/>
      <c r="H966" s="200"/>
    </row>
    <row r="967">
      <c r="D967" s="198"/>
      <c r="E967" s="198"/>
      <c r="F967" s="199"/>
      <c r="G967" s="200"/>
      <c r="H967" s="200"/>
    </row>
    <row r="968">
      <c r="D968" s="198"/>
      <c r="E968" s="198"/>
      <c r="F968" s="199"/>
      <c r="G968" s="200"/>
      <c r="H968" s="200"/>
    </row>
    <row r="969">
      <c r="D969" s="198"/>
      <c r="E969" s="198"/>
      <c r="F969" s="199"/>
      <c r="G969" s="200"/>
      <c r="H969" s="200"/>
    </row>
    <row r="970">
      <c r="D970" s="198"/>
      <c r="E970" s="198"/>
      <c r="F970" s="199"/>
      <c r="G970" s="200"/>
      <c r="H970" s="200"/>
    </row>
    <row r="971">
      <c r="D971" s="198"/>
      <c r="E971" s="198"/>
      <c r="F971" s="199"/>
      <c r="G971" s="200"/>
      <c r="H971" s="200"/>
    </row>
    <row r="972">
      <c r="D972" s="198"/>
      <c r="E972" s="198"/>
      <c r="F972" s="199"/>
      <c r="G972" s="200"/>
      <c r="H972" s="200"/>
    </row>
    <row r="973">
      <c r="D973" s="198"/>
      <c r="E973" s="198"/>
      <c r="F973" s="199"/>
      <c r="G973" s="200"/>
      <c r="H973" s="200"/>
    </row>
    <row r="974">
      <c r="D974" s="198"/>
      <c r="E974" s="198"/>
      <c r="F974" s="199"/>
      <c r="G974" s="200"/>
      <c r="H974" s="200"/>
    </row>
    <row r="975">
      <c r="D975" s="198"/>
      <c r="E975" s="198"/>
      <c r="F975" s="199"/>
      <c r="G975" s="200"/>
      <c r="H975" s="200"/>
    </row>
    <row r="976">
      <c r="D976" s="198"/>
      <c r="E976" s="198"/>
      <c r="F976" s="199"/>
      <c r="G976" s="200"/>
      <c r="H976" s="200"/>
    </row>
    <row r="977">
      <c r="D977" s="198"/>
      <c r="E977" s="198"/>
      <c r="F977" s="199"/>
      <c r="G977" s="200"/>
      <c r="H977" s="200"/>
    </row>
    <row r="978">
      <c r="D978" s="198"/>
      <c r="E978" s="198"/>
      <c r="F978" s="199"/>
      <c r="G978" s="200"/>
      <c r="H978" s="200"/>
    </row>
    <row r="979">
      <c r="D979" s="198"/>
      <c r="E979" s="198"/>
      <c r="F979" s="199"/>
      <c r="G979" s="200"/>
      <c r="H979" s="200"/>
    </row>
    <row r="980">
      <c r="D980" s="198"/>
      <c r="E980" s="198"/>
      <c r="F980" s="199"/>
      <c r="G980" s="200"/>
      <c r="H980" s="200"/>
    </row>
    <row r="981">
      <c r="D981" s="198"/>
      <c r="E981" s="198"/>
      <c r="F981" s="199"/>
      <c r="G981" s="200"/>
      <c r="H981" s="200"/>
    </row>
    <row r="982">
      <c r="D982" s="198"/>
      <c r="E982" s="198"/>
      <c r="F982" s="199"/>
      <c r="G982" s="200"/>
      <c r="H982" s="200"/>
    </row>
    <row r="983">
      <c r="D983" s="198"/>
      <c r="E983" s="198"/>
      <c r="F983" s="199"/>
      <c r="G983" s="200"/>
      <c r="H983" s="200"/>
    </row>
    <row r="984">
      <c r="D984" s="198"/>
      <c r="E984" s="198"/>
      <c r="F984" s="199"/>
      <c r="G984" s="200"/>
      <c r="H984" s="200"/>
    </row>
    <row r="985">
      <c r="D985" s="198"/>
      <c r="E985" s="198"/>
      <c r="F985" s="199"/>
      <c r="G985" s="200"/>
      <c r="H985" s="200"/>
    </row>
    <row r="986">
      <c r="D986" s="198"/>
      <c r="E986" s="198"/>
      <c r="F986" s="199"/>
      <c r="G986" s="200"/>
      <c r="H986" s="200"/>
    </row>
    <row r="987">
      <c r="D987" s="198"/>
      <c r="E987" s="198"/>
      <c r="F987" s="199"/>
      <c r="G987" s="200"/>
      <c r="H987" s="200"/>
    </row>
    <row r="988">
      <c r="D988" s="198"/>
      <c r="E988" s="198"/>
      <c r="F988" s="199"/>
      <c r="G988" s="200"/>
      <c r="H988" s="200"/>
    </row>
    <row r="989">
      <c r="D989" s="198"/>
      <c r="E989" s="198"/>
      <c r="F989" s="199"/>
      <c r="G989" s="200"/>
      <c r="H989" s="200"/>
    </row>
    <row r="990">
      <c r="D990" s="198"/>
      <c r="E990" s="198"/>
      <c r="F990" s="199"/>
      <c r="G990" s="200"/>
      <c r="H990" s="200"/>
    </row>
    <row r="991">
      <c r="D991" s="198"/>
      <c r="E991" s="198"/>
      <c r="F991" s="199"/>
      <c r="G991" s="200"/>
      <c r="H991" s="200"/>
    </row>
    <row r="992">
      <c r="D992" s="198"/>
      <c r="E992" s="198"/>
      <c r="F992" s="199"/>
      <c r="G992" s="200"/>
      <c r="H992" s="200"/>
    </row>
    <row r="993">
      <c r="D993" s="198"/>
      <c r="E993" s="198"/>
      <c r="F993" s="199"/>
      <c r="G993" s="200"/>
      <c r="H993" s="200"/>
    </row>
    <row r="994">
      <c r="D994" s="198"/>
      <c r="E994" s="198"/>
      <c r="F994" s="199"/>
      <c r="G994" s="200"/>
      <c r="H994" s="200"/>
    </row>
    <row r="995">
      <c r="D995" s="198"/>
      <c r="E995" s="198"/>
      <c r="F995" s="199"/>
      <c r="G995" s="200"/>
      <c r="H995" s="200"/>
    </row>
    <row r="996">
      <c r="D996" s="198"/>
      <c r="E996" s="198"/>
      <c r="F996" s="199"/>
      <c r="G996" s="200"/>
      <c r="H996" s="200"/>
    </row>
    <row r="997">
      <c r="D997" s="198"/>
      <c r="E997" s="198"/>
      <c r="F997" s="199"/>
      <c r="G997" s="200"/>
      <c r="H997" s="200"/>
    </row>
    <row r="998">
      <c r="D998" s="198"/>
      <c r="E998" s="198"/>
      <c r="F998" s="199"/>
      <c r="G998" s="200"/>
      <c r="H998" s="200"/>
    </row>
    <row r="999">
      <c r="D999" s="198"/>
      <c r="E999" s="198"/>
      <c r="F999" s="199"/>
      <c r="G999" s="200"/>
      <c r="H999" s="200"/>
    </row>
    <row r="1000">
      <c r="D1000" s="198"/>
      <c r="E1000" s="198"/>
      <c r="F1000" s="199"/>
      <c r="G1000" s="200"/>
      <c r="H1000" s="200"/>
    </row>
    <row r="1001">
      <c r="D1001" s="198"/>
      <c r="E1001" s="198"/>
      <c r="F1001" s="199"/>
      <c r="G1001" s="200"/>
      <c r="H1001" s="200"/>
    </row>
    <row r="1002">
      <c r="D1002" s="198"/>
      <c r="E1002" s="198"/>
      <c r="F1002" s="199"/>
      <c r="G1002" s="200"/>
      <c r="H1002" s="200"/>
    </row>
    <row r="1003">
      <c r="D1003" s="198"/>
      <c r="E1003" s="198"/>
      <c r="F1003" s="199"/>
      <c r="G1003" s="200"/>
      <c r="H1003" s="200"/>
    </row>
    <row r="1004">
      <c r="D1004" s="198"/>
      <c r="E1004" s="198"/>
      <c r="F1004" s="199"/>
      <c r="G1004" s="200"/>
      <c r="H1004" s="200"/>
    </row>
    <row r="1005">
      <c r="D1005" s="198"/>
      <c r="E1005" s="198"/>
      <c r="F1005" s="199"/>
      <c r="G1005" s="200"/>
      <c r="H1005" s="200"/>
    </row>
    <row r="1006">
      <c r="D1006" s="198"/>
      <c r="E1006" s="198"/>
      <c r="F1006" s="199"/>
      <c r="G1006" s="200"/>
      <c r="H1006" s="200"/>
    </row>
    <row r="1007">
      <c r="D1007" s="198"/>
      <c r="E1007" s="198"/>
      <c r="F1007" s="199"/>
      <c r="G1007" s="200"/>
      <c r="H1007" s="200"/>
    </row>
    <row r="1008">
      <c r="D1008" s="198"/>
      <c r="E1008" s="198"/>
      <c r="F1008" s="199"/>
      <c r="G1008" s="200"/>
      <c r="H1008" s="200"/>
    </row>
    <row r="1009">
      <c r="D1009" s="198"/>
      <c r="E1009" s="198"/>
      <c r="F1009" s="199"/>
      <c r="G1009" s="200"/>
      <c r="H1009" s="200"/>
    </row>
    <row r="1010">
      <c r="D1010" s="198"/>
      <c r="E1010" s="198"/>
      <c r="F1010" s="199"/>
      <c r="G1010" s="200"/>
      <c r="H1010" s="200"/>
    </row>
    <row r="1011">
      <c r="D1011" s="198"/>
      <c r="E1011" s="198"/>
      <c r="F1011" s="199"/>
      <c r="G1011" s="200"/>
      <c r="H1011" s="200"/>
    </row>
    <row r="1012">
      <c r="D1012" s="198"/>
      <c r="E1012" s="198"/>
      <c r="F1012" s="199"/>
      <c r="G1012" s="200"/>
      <c r="H1012" s="200"/>
    </row>
    <row r="1013">
      <c r="D1013" s="198"/>
      <c r="E1013" s="198"/>
      <c r="F1013" s="199"/>
      <c r="G1013" s="200"/>
      <c r="H1013" s="200"/>
    </row>
    <row r="1014">
      <c r="D1014" s="198"/>
      <c r="E1014" s="198"/>
      <c r="F1014" s="199"/>
      <c r="G1014" s="200"/>
      <c r="H1014" s="200"/>
    </row>
  </sheetData>
  <mergeCells count="29">
    <mergeCell ref="X7:AB7"/>
    <mergeCell ref="AC7:AG7"/>
    <mergeCell ref="AH7:AL7"/>
    <mergeCell ref="AM7:AQ7"/>
    <mergeCell ref="AR7:AV7"/>
    <mergeCell ref="AW7:BA7"/>
    <mergeCell ref="BB7:BF7"/>
    <mergeCell ref="BG7:BK7"/>
    <mergeCell ref="H6:H8"/>
    <mergeCell ref="I6:W6"/>
    <mergeCell ref="X6:AQ6"/>
    <mergeCell ref="AR6:BK6"/>
    <mergeCell ref="I7:M7"/>
    <mergeCell ref="N7:R7"/>
    <mergeCell ref="S7:W7"/>
    <mergeCell ref="I10:J10"/>
    <mergeCell ref="I11:J11"/>
    <mergeCell ref="I12:J12"/>
    <mergeCell ref="S13:W13"/>
    <mergeCell ref="S14:W14"/>
    <mergeCell ref="S15:W15"/>
    <mergeCell ref="I16:W16"/>
    <mergeCell ref="A6:A8"/>
    <mergeCell ref="B6:B8"/>
    <mergeCell ref="C6:C8"/>
    <mergeCell ref="D6:D8"/>
    <mergeCell ref="E6:E8"/>
    <mergeCell ref="F6:F8"/>
    <mergeCell ref="G6:G8"/>
  </mergeCells>
  <dataValidations>
    <dataValidation type="list" allowBlank="1" showDropDown="1" showErrorMessage="1" sqref="G17:H17 G27:H27 G36:H36">
      <formula1>"Belum Dimulai,Dalam Proses,Terlewat,Selesai"</formula1>
    </dataValidation>
    <dataValidation type="custom" allowBlank="1" showDropDown="1" sqref="D10:E45">
      <formula1>OR(NOT(ISERROR(DATEVALUE(D10))), AND(ISNUMBER(D10), LEFT(CELL("format", D10))="D"))</formula1>
    </dataValidation>
    <dataValidation type="list" allowBlank="1" showDropDown="1" showErrorMessage="1" sqref="C9:C45">
      <formula1>"Project Manager,Data Analyst,UI/UX Designer,Programmer,Quality Assurance"</formula1>
    </dataValidation>
    <dataValidation type="list" allowBlank="1" showDropDown="1" showErrorMessage="1" sqref="G9:H9">
      <formula1>"Belum Dimulai,Dalam Proses,Revisi,Selesai"</formula1>
    </dataValidation>
    <dataValidation type="list" allowBlank="1" showErrorMessage="1" sqref="G10:G16 G18:G26 G28:G35 G37:G45">
      <formula1>"Belum Dimulai,Dalam Proses,Terlewat,Selesai"</formula1>
    </dataValidation>
  </dataValidations>
  <hyperlinks>
    <hyperlink r:id="rId1" ref="B1"/>
  </hyperlinks>
  <drawing r:id="rId2"/>
</worksheet>
</file>