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<sst xmlns="http://schemas.openxmlformats.org/spreadsheetml/2006/main" count="91" uniqueCount="88">
  <si>
    <t>Employee Payroll</t>
  </si>
  <si>
    <t>Mr. Revanth</t>
  </si>
  <si>
    <t>Hours Worked</t>
  </si>
  <si>
    <t>Pay</t>
  </si>
  <si>
    <t>FirstName</t>
  </si>
  <si>
    <t>LastName</t>
  </si>
  <si>
    <t>Hourly Wage</t>
  </si>
  <si>
    <t>Emily</t>
  </si>
  <si>
    <t>Johnson</t>
  </si>
  <si>
    <t>Matthew</t>
  </si>
  <si>
    <t>Anderson</t>
  </si>
  <si>
    <t>Sophia</t>
  </si>
  <si>
    <t>Smith</t>
  </si>
  <si>
    <t>Ethan</t>
  </si>
  <si>
    <t>Davis</t>
  </si>
  <si>
    <t>Olivia</t>
  </si>
  <si>
    <t>Taylor</t>
  </si>
  <si>
    <t>Liam</t>
  </si>
  <si>
    <t>Brown</t>
  </si>
  <si>
    <t>Ava</t>
  </si>
  <si>
    <t>Miller</t>
  </si>
  <si>
    <t>Noah</t>
  </si>
  <si>
    <t>Wilson</t>
  </si>
  <si>
    <t>Isabella</t>
  </si>
  <si>
    <t>Jones</t>
  </si>
  <si>
    <t>Aiden</t>
  </si>
  <si>
    <t>Martinez</t>
  </si>
  <si>
    <t>Emma</t>
  </si>
  <si>
    <t>Lucas</t>
  </si>
  <si>
    <t>Thompson</t>
  </si>
  <si>
    <t>Mia</t>
  </si>
  <si>
    <t>Hernandez</t>
  </si>
  <si>
    <t>Jacob</t>
  </si>
  <si>
    <t>Robinson</t>
  </si>
  <si>
    <t>Harper</t>
  </si>
  <si>
    <t>Lee</t>
  </si>
  <si>
    <t>Benjamin</t>
  </si>
  <si>
    <t>White</t>
  </si>
  <si>
    <t>Abigail</t>
  </si>
  <si>
    <t>Hall</t>
  </si>
  <si>
    <t>Samuel</t>
  </si>
  <si>
    <t>Scott</t>
  </si>
  <si>
    <t>Amelia</t>
  </si>
  <si>
    <t>Wright</t>
  </si>
  <si>
    <t>Oliver</t>
  </si>
  <si>
    <t>Evelyn</t>
  </si>
  <si>
    <t>Adams</t>
  </si>
  <si>
    <t>Alexander</t>
  </si>
  <si>
    <t>Turner</t>
  </si>
  <si>
    <t>Grace</t>
  </si>
  <si>
    <t>Harris</t>
  </si>
  <si>
    <t>Daniel</t>
  </si>
  <si>
    <t>Scarlett</t>
  </si>
  <si>
    <t>Clark</t>
  </si>
  <si>
    <t>Logan</t>
  </si>
  <si>
    <t>Mitchell</t>
  </si>
  <si>
    <t>Chloe</t>
  </si>
  <si>
    <t>Baker</t>
  </si>
  <si>
    <t>Elijah</t>
  </si>
  <si>
    <t>Green</t>
  </si>
  <si>
    <t>Lily</t>
  </si>
  <si>
    <t>Collins</t>
  </si>
  <si>
    <t>Carter</t>
  </si>
  <si>
    <t>Hayes</t>
  </si>
  <si>
    <t>Addison</t>
  </si>
  <si>
    <t>King</t>
  </si>
  <si>
    <t>Jackson</t>
  </si>
  <si>
    <t>Reed</t>
  </si>
  <si>
    <t>Madison</t>
  </si>
  <si>
    <t>Young</t>
  </si>
  <si>
    <t>Henry</t>
  </si>
  <si>
    <t>Parker</t>
  </si>
  <si>
    <t>Avery</t>
  </si>
  <si>
    <t>Hill</t>
  </si>
  <si>
    <t>Wyatt</t>
  </si>
  <si>
    <t>Stewart</t>
  </si>
  <si>
    <t>Zoey</t>
  </si>
  <si>
    <t>Foster</t>
  </si>
  <si>
    <t>Gabriel</t>
  </si>
  <si>
    <t>Price</t>
  </si>
  <si>
    <t>Victoria</t>
  </si>
  <si>
    <t>Murphy</t>
  </si>
  <si>
    <t>Caleb</t>
  </si>
  <si>
    <t>Brooks</t>
  </si>
  <si>
    <t>Maximum</t>
  </si>
  <si>
    <t>Minimum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</si>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</sst>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"/>
    <numFmt numFmtId="165" formatCode="_(&quot;$&quot;* #,##0.00_);_(&quot;$&quot;* \(#,##0.00\);_(&quot;$&quot;* &quot;-&quot;??_);_(@_)"/>
    <numFmt numFmtId="166" formatCode="0.0"/>
  </numFmts>
  <fonts count="9">
    <font>
      <sz val="10.0"/>
      <color rgb="FF000000"/>
      <name val="Arial"/>
      <scheme val="minor"/>
    </font>
    <font>
      <sz val="24.0"/>
      <color rgb="FF000000"/>
      <name val="Calibri"/>
    </font>
    <font>
      <b/>
      <sz val="18.0"/>
      <color rgb="FF000000"/>
      <name val="Calibri"/>
    </font>
    <font>
      <sz val="12.0"/>
      <color rgb="FF000000"/>
      <name val="Calibri"/>
    </font>
    <font>
      <sz val="16.0"/>
      <color rgb="FF000000"/>
      <name val="Calibri"/>
    </font>
    <font>
      <sz val="18.0"/>
      <color rgb="FF000000"/>
      <name val="Calibri"/>
    </font>
    <font>
      <sz val="18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7" numFmtId="165" xfId="0" applyAlignment="1" applyFont="1" applyNumberForma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3" numFmtId="165" xfId="0" applyAlignment="1" applyFont="1" applyNumberFormat="1">
      <alignment shrinkToFit="0" vertical="bottom" wrapText="0"/>
    </xf>
    <xf borderId="0" fillId="0" fontId="7" numFmtId="165" xfId="0" applyAlignment="1" applyFont="1" applyNumberFormat="1">
      <alignment readingOrder="0" vertical="bottom"/>
    </xf>
    <xf borderId="0" fillId="0" fontId="8" numFmtId="0" xfId="0" applyAlignment="1" applyFont="1">
      <alignment readingOrder="0"/>
    </xf>
    <xf borderId="0" fillId="0" fontId="8" numFmtId="165" xfId="0" applyFont="1" applyNumberFormat="1"/>
    <xf borderId="0" fillId="0" fontId="8" numFmtId="166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19.88"/>
    <col customWidth="1" min="3" max="3" width="21.5"/>
    <col customWidth="1" min="4" max="4" width="18.88"/>
  </cols>
  <sheetData>
    <row r="1">
      <c r="A1" s="1" t="s">
        <v>0</v>
      </c>
      <c r="C1" s="2" t="s">
        <v>1</v>
      </c>
      <c r="D1" s="3"/>
      <c r="E1" s="3"/>
      <c r="F1" s="3"/>
      <c r="G1" s="3"/>
    </row>
    <row r="2">
      <c r="A2" s="3"/>
      <c r="B2" s="3"/>
      <c r="C2" s="3"/>
      <c r="D2" s="4" t="s">
        <v>2</v>
      </c>
      <c r="E2" s="4" t="s">
        <v>3</v>
      </c>
      <c r="F2" s="3"/>
      <c r="G2" s="3"/>
    </row>
    <row r="3">
      <c r="A3" s="5" t="s">
        <v>4</v>
      </c>
      <c r="B3" s="5" t="s">
        <v>5</v>
      </c>
      <c r="C3" s="5" t="s">
        <v>6</v>
      </c>
      <c r="D3" s="6">
        <v>45261.0</v>
      </c>
      <c r="F3" s="3"/>
      <c r="G3" s="3"/>
    </row>
    <row r="4">
      <c r="A4" s="7" t="s">
        <v>7</v>
      </c>
      <c r="B4" s="7" t="s">
        <v>8</v>
      </c>
      <c r="C4" s="8">
        <v>17.5</v>
      </c>
      <c r="D4" s="9">
        <v>19.0</v>
      </c>
      <c r="E4" s="10">
        <f t="shared" ref="E4:E43" si="1">C4*D4</f>
        <v>332.5</v>
      </c>
      <c r="F4" s="3"/>
      <c r="G4" s="3"/>
    </row>
    <row r="5">
      <c r="A5" s="7" t="s">
        <v>9</v>
      </c>
      <c r="B5" s="7" t="s">
        <v>10</v>
      </c>
      <c r="C5" s="11">
        <v>18.23</v>
      </c>
      <c r="D5" s="9">
        <v>25.0</v>
      </c>
      <c r="E5" s="10">
        <f t="shared" si="1"/>
        <v>455.75</v>
      </c>
      <c r="F5" s="3"/>
      <c r="G5" s="3"/>
    </row>
    <row r="6">
      <c r="A6" s="7" t="s">
        <v>11</v>
      </c>
      <c r="B6" s="7" t="s">
        <v>12</v>
      </c>
      <c r="C6" s="11">
        <v>16.85</v>
      </c>
      <c r="D6" s="9">
        <v>33.0</v>
      </c>
      <c r="E6" s="10">
        <f t="shared" si="1"/>
        <v>556.05</v>
      </c>
      <c r="F6" s="3"/>
      <c r="G6" s="3"/>
    </row>
    <row r="7">
      <c r="A7" s="7" t="s">
        <v>13</v>
      </c>
      <c r="B7" s="7" t="s">
        <v>14</v>
      </c>
      <c r="C7" s="11">
        <v>17.42</v>
      </c>
      <c r="D7" s="9">
        <v>19.0</v>
      </c>
      <c r="E7" s="10">
        <f t="shared" si="1"/>
        <v>330.98</v>
      </c>
      <c r="F7" s="3"/>
      <c r="G7" s="3"/>
    </row>
    <row r="8">
      <c r="A8" s="7" t="s">
        <v>15</v>
      </c>
      <c r="B8" s="7" t="s">
        <v>16</v>
      </c>
      <c r="C8" s="11">
        <v>15.78</v>
      </c>
      <c r="D8" s="9">
        <v>40.0</v>
      </c>
      <c r="E8" s="10">
        <f t="shared" si="1"/>
        <v>631.2</v>
      </c>
      <c r="F8" s="3"/>
      <c r="G8" s="3"/>
    </row>
    <row r="9">
      <c r="A9" s="7" t="s">
        <v>17</v>
      </c>
      <c r="B9" s="7" t="s">
        <v>18</v>
      </c>
      <c r="C9" s="11">
        <v>19.11</v>
      </c>
      <c r="D9" s="9">
        <v>7.0</v>
      </c>
      <c r="E9" s="10">
        <f t="shared" si="1"/>
        <v>133.77</v>
      </c>
      <c r="F9" s="3"/>
      <c r="G9" s="3"/>
    </row>
    <row r="10">
      <c r="A10" s="7" t="s">
        <v>19</v>
      </c>
      <c r="B10" s="7" t="s">
        <v>20</v>
      </c>
      <c r="C10" s="11">
        <v>16.29</v>
      </c>
      <c r="D10" s="9">
        <v>14.0</v>
      </c>
      <c r="E10" s="10">
        <f t="shared" si="1"/>
        <v>228.06</v>
      </c>
      <c r="F10" s="3"/>
      <c r="G10" s="3"/>
    </row>
    <row r="11">
      <c r="A11" s="7" t="s">
        <v>21</v>
      </c>
      <c r="B11" s="7" t="s">
        <v>22</v>
      </c>
      <c r="C11" s="11">
        <v>17.94</v>
      </c>
      <c r="D11" s="9">
        <v>36.0</v>
      </c>
      <c r="E11" s="10">
        <f t="shared" si="1"/>
        <v>645.84</v>
      </c>
      <c r="F11" s="3"/>
      <c r="G11" s="3"/>
    </row>
    <row r="12">
      <c r="A12" s="7" t="s">
        <v>23</v>
      </c>
      <c r="B12" s="7" t="s">
        <v>24</v>
      </c>
      <c r="C12" s="11">
        <v>18.67</v>
      </c>
      <c r="D12" s="9">
        <v>29.0</v>
      </c>
      <c r="E12" s="10">
        <f t="shared" si="1"/>
        <v>541.43</v>
      </c>
      <c r="F12" s="3"/>
      <c r="G12" s="3"/>
    </row>
    <row r="13">
      <c r="A13" s="7" t="s">
        <v>25</v>
      </c>
      <c r="B13" s="7" t="s">
        <v>26</v>
      </c>
      <c r="C13" s="11">
        <v>15.62</v>
      </c>
      <c r="D13" s="9">
        <v>10.0</v>
      </c>
      <c r="E13" s="10">
        <f t="shared" si="1"/>
        <v>156.2</v>
      </c>
      <c r="F13" s="3"/>
      <c r="G13" s="3"/>
    </row>
    <row r="14">
      <c r="A14" s="7" t="s">
        <v>27</v>
      </c>
      <c r="B14" s="7" t="s">
        <v>14</v>
      </c>
      <c r="C14" s="11">
        <v>19.85</v>
      </c>
      <c r="D14" s="9">
        <v>28.0</v>
      </c>
      <c r="E14" s="10">
        <f t="shared" si="1"/>
        <v>555.8</v>
      </c>
      <c r="F14" s="3"/>
      <c r="G14" s="3"/>
    </row>
    <row r="15">
      <c r="A15" s="7" t="s">
        <v>28</v>
      </c>
      <c r="B15" s="7" t="s">
        <v>29</v>
      </c>
      <c r="C15" s="11">
        <v>16.03</v>
      </c>
      <c r="D15" s="9">
        <v>2.0</v>
      </c>
      <c r="E15" s="10">
        <f t="shared" si="1"/>
        <v>32.06</v>
      </c>
      <c r="F15" s="3"/>
      <c r="G15" s="3"/>
    </row>
    <row r="16">
      <c r="A16" s="7" t="s">
        <v>30</v>
      </c>
      <c r="B16" s="7" t="s">
        <v>31</v>
      </c>
      <c r="C16" s="11">
        <v>17.76</v>
      </c>
      <c r="D16" s="9">
        <v>38.0</v>
      </c>
      <c r="E16" s="10">
        <f t="shared" si="1"/>
        <v>674.88</v>
      </c>
      <c r="F16" s="3"/>
      <c r="G16" s="3"/>
    </row>
    <row r="17">
      <c r="A17" s="7" t="s">
        <v>32</v>
      </c>
      <c r="B17" s="7" t="s">
        <v>33</v>
      </c>
      <c r="C17" s="11">
        <v>19.56</v>
      </c>
      <c r="D17" s="9">
        <v>17.0</v>
      </c>
      <c r="E17" s="10">
        <f t="shared" si="1"/>
        <v>332.52</v>
      </c>
      <c r="F17" s="3"/>
      <c r="G17" s="3"/>
    </row>
    <row r="18">
      <c r="A18" s="7" t="s">
        <v>34</v>
      </c>
      <c r="B18" s="7" t="s">
        <v>35</v>
      </c>
      <c r="C18" s="11">
        <v>16.48</v>
      </c>
      <c r="D18" s="9">
        <v>32.0</v>
      </c>
      <c r="E18" s="10">
        <f t="shared" si="1"/>
        <v>527.36</v>
      </c>
      <c r="F18" s="3"/>
      <c r="G18" s="3"/>
    </row>
    <row r="19">
      <c r="A19" s="7" t="s">
        <v>36</v>
      </c>
      <c r="B19" s="7" t="s">
        <v>37</v>
      </c>
      <c r="C19" s="11">
        <v>18.34</v>
      </c>
      <c r="D19" s="9">
        <v>20.0</v>
      </c>
      <c r="E19" s="10">
        <f t="shared" si="1"/>
        <v>366.8</v>
      </c>
      <c r="F19" s="3"/>
      <c r="G19" s="3"/>
    </row>
    <row r="20">
      <c r="A20" s="7" t="s">
        <v>38</v>
      </c>
      <c r="B20" s="7" t="s">
        <v>39</v>
      </c>
      <c r="C20" s="11">
        <v>15.24</v>
      </c>
      <c r="D20" s="9">
        <v>31.0</v>
      </c>
      <c r="E20" s="10">
        <f t="shared" si="1"/>
        <v>472.44</v>
      </c>
      <c r="F20" s="3"/>
      <c r="G20" s="3"/>
    </row>
    <row r="21">
      <c r="A21" s="7" t="s">
        <v>40</v>
      </c>
      <c r="B21" s="7" t="s">
        <v>41</v>
      </c>
      <c r="C21" s="11">
        <v>19.89</v>
      </c>
      <c r="D21" s="9">
        <v>12.0</v>
      </c>
      <c r="E21" s="10">
        <f t="shared" si="1"/>
        <v>238.68</v>
      </c>
      <c r="F21" s="3"/>
      <c r="G21" s="3"/>
    </row>
    <row r="22">
      <c r="A22" s="7" t="s">
        <v>42</v>
      </c>
      <c r="B22" s="7" t="s">
        <v>43</v>
      </c>
      <c r="C22" s="11">
        <v>15.97</v>
      </c>
      <c r="D22" s="9">
        <v>26.0</v>
      </c>
      <c r="E22" s="10">
        <f t="shared" si="1"/>
        <v>415.22</v>
      </c>
      <c r="F22" s="3"/>
      <c r="G22" s="3"/>
    </row>
    <row r="23">
      <c r="A23" s="7" t="s">
        <v>44</v>
      </c>
      <c r="B23" s="7" t="s">
        <v>16</v>
      </c>
      <c r="C23" s="11">
        <v>17.09</v>
      </c>
      <c r="D23" s="9">
        <v>5.0</v>
      </c>
      <c r="E23" s="10">
        <f t="shared" si="1"/>
        <v>85.45</v>
      </c>
      <c r="F23" s="3"/>
      <c r="G23" s="3"/>
    </row>
    <row r="24">
      <c r="A24" s="7" t="s">
        <v>45</v>
      </c>
      <c r="B24" s="7" t="s">
        <v>46</v>
      </c>
      <c r="C24" s="11">
        <v>16.15</v>
      </c>
      <c r="D24" s="9">
        <v>8.0</v>
      </c>
      <c r="E24" s="10">
        <f t="shared" si="1"/>
        <v>129.2</v>
      </c>
      <c r="F24" s="3"/>
      <c r="G24" s="3"/>
    </row>
    <row r="25">
      <c r="A25" s="7" t="s">
        <v>47</v>
      </c>
      <c r="B25" s="7" t="s">
        <v>48</v>
      </c>
      <c r="C25" s="11">
        <v>18.92</v>
      </c>
      <c r="D25" s="9">
        <v>11.0</v>
      </c>
      <c r="E25" s="10">
        <f t="shared" si="1"/>
        <v>208.12</v>
      </c>
      <c r="F25" s="3"/>
      <c r="G25" s="3"/>
    </row>
    <row r="26">
      <c r="A26" s="7" t="s">
        <v>49</v>
      </c>
      <c r="B26" s="7" t="s">
        <v>50</v>
      </c>
      <c r="C26" s="11">
        <v>17.31</v>
      </c>
      <c r="D26" s="9">
        <v>9.0</v>
      </c>
      <c r="E26" s="10">
        <f t="shared" si="1"/>
        <v>155.79</v>
      </c>
      <c r="F26" s="3"/>
      <c r="G26" s="3"/>
    </row>
    <row r="27">
      <c r="A27" s="7" t="s">
        <v>51</v>
      </c>
      <c r="B27" s="7" t="s">
        <v>26</v>
      </c>
      <c r="C27" s="11">
        <v>15.39</v>
      </c>
      <c r="D27" s="9">
        <v>23.0</v>
      </c>
      <c r="E27" s="10">
        <f t="shared" si="1"/>
        <v>353.97</v>
      </c>
      <c r="F27" s="3"/>
      <c r="G27" s="3"/>
    </row>
    <row r="28">
      <c r="A28" s="7" t="s">
        <v>52</v>
      </c>
      <c r="B28" s="7" t="s">
        <v>53</v>
      </c>
      <c r="C28" s="11">
        <v>18.01</v>
      </c>
      <c r="D28" s="9">
        <v>15.0</v>
      </c>
      <c r="E28" s="10">
        <f t="shared" si="1"/>
        <v>270.15</v>
      </c>
      <c r="F28" s="3"/>
      <c r="G28" s="3"/>
    </row>
    <row r="29">
      <c r="A29" s="7" t="s">
        <v>54</v>
      </c>
      <c r="B29" s="7" t="s">
        <v>55</v>
      </c>
      <c r="C29" s="11">
        <v>19.43</v>
      </c>
      <c r="D29" s="9">
        <v>4.0</v>
      </c>
      <c r="E29" s="10">
        <f t="shared" si="1"/>
        <v>77.72</v>
      </c>
      <c r="F29" s="3"/>
      <c r="G29" s="3"/>
    </row>
    <row r="30">
      <c r="A30" s="7" t="s">
        <v>56</v>
      </c>
      <c r="B30" s="7" t="s">
        <v>57</v>
      </c>
      <c r="C30" s="11">
        <v>15.5</v>
      </c>
      <c r="D30" s="9">
        <v>37.0</v>
      </c>
      <c r="E30" s="10">
        <f t="shared" si="1"/>
        <v>573.5</v>
      </c>
      <c r="F30" s="3"/>
      <c r="G30" s="3"/>
    </row>
    <row r="31">
      <c r="A31" s="7" t="s">
        <v>58</v>
      </c>
      <c r="B31" s="7" t="s">
        <v>59</v>
      </c>
      <c r="C31" s="11">
        <v>16.74</v>
      </c>
      <c r="D31" s="9">
        <v>30.0</v>
      </c>
      <c r="E31" s="10">
        <f t="shared" si="1"/>
        <v>502.2</v>
      </c>
      <c r="F31" s="3"/>
      <c r="G31" s="3"/>
    </row>
    <row r="32">
      <c r="A32" s="7" t="s">
        <v>60</v>
      </c>
      <c r="B32" s="7" t="s">
        <v>61</v>
      </c>
      <c r="C32" s="11">
        <v>18.45</v>
      </c>
      <c r="D32" s="9">
        <v>3.0</v>
      </c>
      <c r="E32" s="10">
        <f t="shared" si="1"/>
        <v>55.35</v>
      </c>
      <c r="F32" s="3"/>
      <c r="G32" s="3"/>
    </row>
    <row r="33">
      <c r="A33" s="7" t="s">
        <v>62</v>
      </c>
      <c r="B33" s="7" t="s">
        <v>63</v>
      </c>
      <c r="C33" s="11">
        <v>15.14</v>
      </c>
      <c r="D33" s="9">
        <v>27.0</v>
      </c>
      <c r="E33" s="10">
        <f t="shared" si="1"/>
        <v>408.78</v>
      </c>
      <c r="F33" s="3"/>
      <c r="G33" s="3"/>
    </row>
    <row r="34">
      <c r="A34" s="7" t="s">
        <v>64</v>
      </c>
      <c r="B34" s="7" t="s">
        <v>65</v>
      </c>
      <c r="C34" s="11">
        <v>19.78</v>
      </c>
      <c r="D34" s="9">
        <v>34.0</v>
      </c>
      <c r="E34" s="10">
        <f t="shared" si="1"/>
        <v>672.52</v>
      </c>
      <c r="F34" s="3"/>
      <c r="G34" s="3"/>
    </row>
    <row r="35">
      <c r="A35" s="7" t="s">
        <v>66</v>
      </c>
      <c r="B35" s="7" t="s">
        <v>67</v>
      </c>
      <c r="C35" s="11">
        <v>17.62</v>
      </c>
      <c r="D35" s="9">
        <v>6.0</v>
      </c>
      <c r="E35" s="10">
        <f t="shared" si="1"/>
        <v>105.72</v>
      </c>
      <c r="F35" s="3"/>
      <c r="G35" s="3"/>
    </row>
    <row r="36">
      <c r="A36" s="7" t="s">
        <v>68</v>
      </c>
      <c r="B36" s="7" t="s">
        <v>69</v>
      </c>
      <c r="C36" s="11">
        <v>16.58</v>
      </c>
      <c r="D36" s="9">
        <v>39.0</v>
      </c>
      <c r="E36" s="10">
        <f t="shared" si="1"/>
        <v>646.62</v>
      </c>
      <c r="F36" s="3"/>
      <c r="G36" s="3"/>
    </row>
    <row r="37">
      <c r="A37" s="7" t="s">
        <v>70</v>
      </c>
      <c r="B37" s="7" t="s">
        <v>71</v>
      </c>
      <c r="C37" s="11">
        <v>18.78</v>
      </c>
      <c r="D37" s="9">
        <v>16.0</v>
      </c>
      <c r="E37" s="10">
        <f t="shared" si="1"/>
        <v>300.48</v>
      </c>
      <c r="F37" s="3"/>
      <c r="G37" s="3"/>
    </row>
    <row r="38">
      <c r="A38" s="7" t="s">
        <v>72</v>
      </c>
      <c r="B38" s="7" t="s">
        <v>73</v>
      </c>
      <c r="C38" s="11">
        <v>15.71</v>
      </c>
      <c r="D38" s="9">
        <v>21.0</v>
      </c>
      <c r="E38" s="10">
        <f t="shared" si="1"/>
        <v>329.91</v>
      </c>
      <c r="F38" s="3"/>
      <c r="G38" s="3"/>
    </row>
    <row r="39">
      <c r="A39" s="7" t="s">
        <v>74</v>
      </c>
      <c r="B39" s="7" t="s">
        <v>75</v>
      </c>
      <c r="C39" s="11">
        <v>17.18</v>
      </c>
      <c r="D39" s="9">
        <v>24.0</v>
      </c>
      <c r="E39" s="10">
        <f t="shared" si="1"/>
        <v>412.32</v>
      </c>
      <c r="F39" s="3"/>
      <c r="G39" s="3"/>
    </row>
    <row r="40">
      <c r="A40" s="7" t="s">
        <v>76</v>
      </c>
      <c r="B40" s="7" t="s">
        <v>77</v>
      </c>
      <c r="C40" s="11">
        <v>19.23</v>
      </c>
      <c r="D40" s="9">
        <v>1.0</v>
      </c>
      <c r="E40" s="10">
        <f t="shared" si="1"/>
        <v>19.23</v>
      </c>
      <c r="F40" s="3"/>
      <c r="G40" s="3"/>
    </row>
    <row r="41">
      <c r="A41" s="7" t="s">
        <v>78</v>
      </c>
      <c r="B41" s="7" t="s">
        <v>79</v>
      </c>
      <c r="C41" s="11">
        <v>16.91</v>
      </c>
      <c r="D41" s="9">
        <v>35.0</v>
      </c>
      <c r="E41" s="10">
        <f t="shared" si="1"/>
        <v>591.85</v>
      </c>
      <c r="F41" s="3"/>
      <c r="G41" s="3"/>
    </row>
    <row r="42">
      <c r="A42" s="7" t="s">
        <v>80</v>
      </c>
      <c r="B42" s="7" t="s">
        <v>81</v>
      </c>
      <c r="C42" s="11">
        <v>18.12</v>
      </c>
      <c r="D42" s="9">
        <v>13.0</v>
      </c>
      <c r="E42" s="10">
        <f t="shared" si="1"/>
        <v>235.56</v>
      </c>
      <c r="F42" s="3"/>
      <c r="G42" s="3"/>
    </row>
    <row r="43">
      <c r="A43" s="7" t="s">
        <v>82</v>
      </c>
      <c r="B43" s="7" t="s">
        <v>83</v>
      </c>
      <c r="C43" s="11">
        <v>15.87</v>
      </c>
      <c r="D43" s="9">
        <v>22.0</v>
      </c>
      <c r="E43" s="10">
        <f t="shared" si="1"/>
        <v>349.14</v>
      </c>
      <c r="F43" s="3"/>
      <c r="G43" s="3"/>
    </row>
    <row r="46">
      <c r="A46" s="12" t="s">
        <v>84</v>
      </c>
      <c r="C46" s="13">
        <f t="shared" ref="C46:E46" si="2">MAX(C4:C43)</f>
        <v>19.89</v>
      </c>
      <c r="D46" s="14">
        <f t="shared" si="2"/>
        <v>40</v>
      </c>
      <c r="E46" s="13">
        <f t="shared" si="2"/>
        <v>674.88</v>
      </c>
    </row>
    <row r="47">
      <c r="A47" s="12" t="s">
        <v>85</v>
      </c>
      <c r="C47" s="13">
        <f t="shared" ref="C47:E47" si="3">MIN(C4:C43)</f>
        <v>15.14</v>
      </c>
      <c r="D47" s="14">
        <f t="shared" si="3"/>
        <v>1</v>
      </c>
      <c r="E47" s="13">
        <f t="shared" si="3"/>
        <v>19.23</v>
      </c>
    </row>
    <row r="48">
      <c r="A48" s="12" t="s">
        <v>86</v>
      </c>
      <c r="C48" s="13">
        <f t="shared" ref="C48:E48" si="4">AVERAGE(C4:C43)</f>
        <v>17.411</v>
      </c>
      <c r="D48" s="14">
        <f t="shared" si="4"/>
        <v>20.525</v>
      </c>
      <c r="E48" s="13">
        <f t="shared" si="4"/>
        <v>352.778</v>
      </c>
    </row>
    <row r="49">
      <c r="A49" s="12" t="s">
        <v>87</v>
      </c>
      <c r="D49" s="15">
        <f t="shared" ref="D49:E49" si="5">sum(D4:D43)</f>
        <v>821</v>
      </c>
      <c r="E49" s="13">
        <f t="shared" si="5"/>
        <v>14111.12</v>
      </c>
    </row>
  </sheetData>
  <mergeCells count="1">
    <mergeCell ref="A1:B1"/>
  </mergeCells>
  <drawing r:id="rId1"/>
</worksheet>
</file>