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rini\Downloads\"/>
    </mc:Choice>
  </mc:AlternateContent>
  <bookViews>
    <workbookView xWindow="0" yWindow="0" windowWidth="20490" windowHeight="7755" activeTab="5"/>
  </bookViews>
  <sheets>
    <sheet name="Sheet4" sheetId="5" r:id="rId1"/>
    <sheet name="Sheet5" sheetId="6" r:id="rId2"/>
    <sheet name="Sheet6" sheetId="7" r:id="rId3"/>
    <sheet name="bike_buyers" sheetId="1" r:id="rId4"/>
    <sheet name="Sheet9" sheetId="10" r:id="rId5"/>
    <sheet name="Dashboard" sheetId="9" r:id="rId6"/>
  </sheets>
  <definedNames>
    <definedName name="_xlnm._FilterDatabase" localSheetId="3" hidden="1">bike_buyers!$A$1:$N$1001</definedName>
    <definedName name="Slicer_Marital_Status">#N/A</definedName>
    <definedName name="Slicer_Occupation">#N/A</definedName>
    <definedName name="Slicer_Region">#N/A</definedName>
  </definedNames>
  <calcPr calcId="152511"/>
  <pivotCaches>
    <pivotCache cacheId="3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 r="M3" i="1"/>
  <c r="M2" i="1"/>
</calcChain>
</file>

<file path=xl/sharedStrings.xml><?xml version="1.0" encoding="utf-8"?>
<sst xmlns="http://schemas.openxmlformats.org/spreadsheetml/2006/main" count="9056" uniqueCount="57">
  <si>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</si>
  <si>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</si>
  <si>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</si>
  <si>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</si>
  <si>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</si>
  <si>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</si>
  <si>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</si>
  <si>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</si>
  <si>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</si>
  <si>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</si>
  <si>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</si>
  <si>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</si>
  <si>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</si>
  <si>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</si>
  <si>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</si>
  <si>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</si>
  <si>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</si>
  <si>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</si>
  <si>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</si>
  <si>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</si>
  <si>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</si>
  <si>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</si>
  <si>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</si>
  <si>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</si>
  <si>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</si>
  <si>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</si>
  <si>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</si>
  <si>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</si>
  <si>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</si>
  <si>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</si>
  <si>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</si>
  <si>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</si>
  <si>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</si>
  <si>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</si>
  <si>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</si>
  <si>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</si>
  <si>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</si>
  <si>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Mid age</t>
  </si>
  <si>
    <t>Old</t>
  </si>
  <si>
    <t>Row Labels</t>
  </si>
  <si>
    <t>Grand Total</t>
  </si>
  <si>
    <t>Average of Income</t>
  </si>
  <si>
    <t>Column Labels</t>
  </si>
  <si>
    <t>Count of Purchased Bike</t>
  </si>
  <si>
    <t>More than 10 miles</t>
  </si>
  <si>
    <t>Bike Sales</t>
  </si>
  <si>
    <t>Calculated Field</t>
  </si>
  <si>
    <t>Solve Order</t>
  </si>
  <si>
    <t>Field</t>
  </si>
  <si>
    <t>Formula</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</si>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</sst>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20" fillId="0" borderId="0" xfId="0" applyFont="1"/>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Sheet4!$B$5:$B$7</c:f>
              <c:numCache>
                <c:formatCode>_(* #,##0_);_(* \(#,##0\);_(* "-"??_);_(@_)</c:formatCode>
                <c:ptCount val="2"/>
                <c:pt idx="0">
                  <c:v>40000</c:v>
                </c:pt>
                <c:pt idx="1">
                  <c:v>53333.333333333336</c:v>
                </c:pt>
              </c:numCache>
            </c:numRef>
          </c:val>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Sheet4!$C$5:$C$7</c:f>
              <c:numCache>
                <c:formatCode>_(* #,##0_);_(* \(#,##0\);_(* "-"??_);_(@_)</c:formatCode>
                <c:ptCount val="2"/>
                <c:pt idx="0">
                  <c:v>46000</c:v>
                </c:pt>
                <c:pt idx="1">
                  <c:v>54444.444444444445</c:v>
                </c:pt>
              </c:numCache>
            </c:numRef>
          </c:val>
        </c:ser>
        <c:dLbls>
          <c:dLblPos val="outEnd"/>
          <c:showLegendKey val="0"/>
          <c:showVal val="1"/>
          <c:showCatName val="0"/>
          <c:showSerName val="0"/>
          <c:showPercent val="0"/>
          <c:showBubbleSize val="0"/>
        </c:dLbls>
        <c:gapWidth val="219"/>
        <c:overlap val="-27"/>
        <c:axId val="-79329120"/>
        <c:axId val="-79335648"/>
      </c:barChart>
      <c:catAx>
        <c:axId val="-7932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35648"/>
        <c:crosses val="autoZero"/>
        <c:auto val="1"/>
        <c:lblAlgn val="ctr"/>
        <c:lblOffset val="100"/>
        <c:noMultiLvlLbl val="0"/>
      </c:catAx>
      <c:valAx>
        <c:axId val="-7933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Puchase based on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Sheet5!$A$5:$A$8</c:f>
              <c:strCache>
                <c:ptCount val="3"/>
                <c:pt idx="0">
                  <c:v>0-1 Miles</c:v>
                </c:pt>
                <c:pt idx="1">
                  <c:v>1-2 Miles</c:v>
                </c:pt>
                <c:pt idx="2">
                  <c:v>5-10 Miles</c:v>
                </c:pt>
              </c:strCache>
            </c:strRef>
          </c:cat>
          <c:val>
            <c:numRef>
              <c:f>Sheet5!$B$5:$B$8</c:f>
              <c:numCache>
                <c:formatCode>General</c:formatCode>
                <c:ptCount val="3"/>
                <c:pt idx="0">
                  <c:v>1</c:v>
                </c:pt>
                <c:pt idx="1">
                  <c:v>3</c:v>
                </c:pt>
                <c:pt idx="2">
                  <c:v>9</c:v>
                </c:pt>
              </c:numCache>
            </c:numRef>
          </c:val>
          <c:smooth val="0"/>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Sheet5!$A$5:$A$8</c:f>
              <c:strCache>
                <c:ptCount val="3"/>
                <c:pt idx="0">
                  <c:v>0-1 Miles</c:v>
                </c:pt>
                <c:pt idx="1">
                  <c:v>1-2 Miles</c:v>
                </c:pt>
                <c:pt idx="2">
                  <c:v>5-10 Miles</c:v>
                </c:pt>
              </c:strCache>
            </c:strRef>
          </c:cat>
          <c:val>
            <c:numRef>
              <c:f>Sheet5!$C$5:$C$8</c:f>
              <c:numCache>
                <c:formatCode>General</c:formatCode>
                <c:ptCount val="3"/>
                <c:pt idx="0">
                  <c:v>1</c:v>
                </c:pt>
                <c:pt idx="1">
                  <c:v>4</c:v>
                </c:pt>
                <c:pt idx="2">
                  <c:v>9</c:v>
                </c:pt>
              </c:numCache>
            </c:numRef>
          </c:val>
          <c:smooth val="0"/>
        </c:ser>
        <c:dLbls>
          <c:showLegendKey val="0"/>
          <c:showVal val="0"/>
          <c:showCatName val="0"/>
          <c:showSerName val="0"/>
          <c:showPercent val="0"/>
          <c:showBubbleSize val="0"/>
        </c:dLbls>
        <c:marker val="1"/>
        <c:smooth val="0"/>
        <c:axId val="-2105186912"/>
        <c:axId val="-2105194528"/>
      </c:lineChart>
      <c:catAx>
        <c:axId val="-210518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4528"/>
        <c:crosses val="autoZero"/>
        <c:auto val="1"/>
        <c:lblAlgn val="ctr"/>
        <c:lblOffset val="100"/>
        <c:noMultiLvlLbl val="0"/>
      </c:catAx>
      <c:valAx>
        <c:axId val="-210519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details based on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Sheet6!$A$5:$A$7</c:f>
              <c:strCache>
                <c:ptCount val="2"/>
                <c:pt idx="0">
                  <c:v>Mid age</c:v>
                </c:pt>
                <c:pt idx="1">
                  <c:v>Old</c:v>
                </c:pt>
              </c:strCache>
            </c:strRef>
          </c:cat>
          <c:val>
            <c:numRef>
              <c:f>Sheet6!$B$5:$B$7</c:f>
              <c:numCache>
                <c:formatCode>General</c:formatCode>
                <c:ptCount val="2"/>
                <c:pt idx="0">
                  <c:v>8</c:v>
                </c:pt>
                <c:pt idx="1">
                  <c:v>5</c:v>
                </c:pt>
              </c:numCache>
            </c:numRef>
          </c:val>
          <c:smooth val="0"/>
        </c:ser>
        <c:ser>
          <c:idx val="1"/>
          <c:order val="1"/>
          <c:tx>
            <c:strRef>
              <c:f>Sheet6!$C$3:$C$4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Sheet6!$A$5:$A$7</c:f>
              <c:strCache>
                <c:ptCount val="2"/>
                <c:pt idx="0">
                  <c:v>Mid age</c:v>
                </c:pt>
                <c:pt idx="1">
                  <c:v>Old</c:v>
                </c:pt>
              </c:strCache>
            </c:strRef>
          </c:cat>
          <c:val>
            <c:numRef>
              <c:f>Sheet6!$C$5:$C$7</c:f>
              <c:numCache>
                <c:formatCode>General</c:formatCode>
                <c:ptCount val="2"/>
                <c:pt idx="0">
                  <c:v>12</c:v>
                </c:pt>
                <c:pt idx="1">
                  <c:v>2</c:v>
                </c:pt>
              </c:numCache>
            </c:numRef>
          </c:val>
          <c:smooth val="0"/>
        </c:ser>
        <c:dLbls>
          <c:showLegendKey val="0"/>
          <c:showVal val="0"/>
          <c:showCatName val="0"/>
          <c:showSerName val="0"/>
          <c:showPercent val="0"/>
          <c:showBubbleSize val="0"/>
        </c:dLbls>
        <c:marker val="1"/>
        <c:smooth val="0"/>
        <c:axId val="-2105190720"/>
        <c:axId val="-2105192896"/>
      </c:lineChart>
      <c:catAx>
        <c:axId val="-210519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2896"/>
        <c:crosses val="autoZero"/>
        <c:auto val="1"/>
        <c:lblAlgn val="ctr"/>
        <c:lblOffset val="100"/>
        <c:noMultiLvlLbl val="0"/>
      </c:catAx>
      <c:valAx>
        <c:axId val="-210519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Sheet4!$B$5:$B$7</c:f>
              <c:numCache>
                <c:formatCode>_(* #,##0_);_(* \(#,##0\);_(* "-"??_);_(@_)</c:formatCode>
                <c:ptCount val="2"/>
                <c:pt idx="0">
                  <c:v>40000</c:v>
                </c:pt>
                <c:pt idx="1">
                  <c:v>53333.333333333336</c:v>
                </c:pt>
              </c:numCache>
            </c:numRef>
          </c:val>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Sheet4!$C$5:$C$7</c:f>
              <c:numCache>
                <c:formatCode>_(* #,##0_);_(* \(#,##0\);_(* "-"??_);_(@_)</c:formatCode>
                <c:ptCount val="2"/>
                <c:pt idx="0">
                  <c:v>46000</c:v>
                </c:pt>
                <c:pt idx="1">
                  <c:v>54444.444444444445</c:v>
                </c:pt>
              </c:numCache>
            </c:numRef>
          </c:val>
        </c:ser>
        <c:dLbls>
          <c:dLblPos val="outEnd"/>
          <c:showLegendKey val="0"/>
          <c:showVal val="1"/>
          <c:showCatName val="0"/>
          <c:showSerName val="0"/>
          <c:showPercent val="0"/>
          <c:showBubbleSize val="0"/>
        </c:dLbls>
        <c:gapWidth val="219"/>
        <c:overlap val="-27"/>
        <c:axId val="-2105195616"/>
        <c:axId val="-2105199424"/>
      </c:barChart>
      <c:catAx>
        <c:axId val="-210519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9424"/>
        <c:crosses val="autoZero"/>
        <c:auto val="1"/>
        <c:lblAlgn val="ctr"/>
        <c:lblOffset val="100"/>
        <c:noMultiLvlLbl val="0"/>
      </c:catAx>
      <c:valAx>
        <c:axId val="-210519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Puchase based on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Sheet5!$A$5:$A$8</c:f>
              <c:strCache>
                <c:ptCount val="3"/>
                <c:pt idx="0">
                  <c:v>0-1 Miles</c:v>
                </c:pt>
                <c:pt idx="1">
                  <c:v>1-2 Miles</c:v>
                </c:pt>
                <c:pt idx="2">
                  <c:v>5-10 Miles</c:v>
                </c:pt>
              </c:strCache>
            </c:strRef>
          </c:cat>
          <c:val>
            <c:numRef>
              <c:f>Sheet5!$B$5:$B$8</c:f>
              <c:numCache>
                <c:formatCode>General</c:formatCode>
                <c:ptCount val="3"/>
                <c:pt idx="0">
                  <c:v>1</c:v>
                </c:pt>
                <c:pt idx="1">
                  <c:v>3</c:v>
                </c:pt>
                <c:pt idx="2">
                  <c:v>9</c:v>
                </c:pt>
              </c:numCache>
            </c:numRef>
          </c:val>
          <c:smooth val="0"/>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Sheet5!$A$5:$A$8</c:f>
              <c:strCache>
                <c:ptCount val="3"/>
                <c:pt idx="0">
                  <c:v>0-1 Miles</c:v>
                </c:pt>
                <c:pt idx="1">
                  <c:v>1-2 Miles</c:v>
                </c:pt>
                <c:pt idx="2">
                  <c:v>5-10 Miles</c:v>
                </c:pt>
              </c:strCache>
            </c:strRef>
          </c:cat>
          <c:val>
            <c:numRef>
              <c:f>Sheet5!$C$5:$C$8</c:f>
              <c:numCache>
                <c:formatCode>General</c:formatCode>
                <c:ptCount val="3"/>
                <c:pt idx="0">
                  <c:v>1</c:v>
                </c:pt>
                <c:pt idx="1">
                  <c:v>4</c:v>
                </c:pt>
                <c:pt idx="2">
                  <c:v>9</c:v>
                </c:pt>
              </c:numCache>
            </c:numRef>
          </c:val>
          <c:smooth val="0"/>
        </c:ser>
        <c:dLbls>
          <c:showLegendKey val="0"/>
          <c:showVal val="0"/>
          <c:showCatName val="0"/>
          <c:showSerName val="0"/>
          <c:showPercent val="0"/>
          <c:showBubbleSize val="0"/>
        </c:dLbls>
        <c:marker val="1"/>
        <c:smooth val="0"/>
        <c:axId val="-2105200512"/>
        <c:axId val="-2105197792"/>
      </c:lineChart>
      <c:catAx>
        <c:axId val="-210520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7792"/>
        <c:crosses val="autoZero"/>
        <c:auto val="1"/>
        <c:lblAlgn val="ctr"/>
        <c:lblOffset val="100"/>
        <c:noMultiLvlLbl val="0"/>
      </c:catAx>
      <c:valAx>
        <c:axId val="-210519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00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Dataset.xlsx]Sheet6!PivotTable7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details based on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Sheet6!$B$3:$B$4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Sheet6!$A$5:$A$7</c:f>
              <c:strCache>
                <c:ptCount val="2"/>
                <c:pt idx="0">
                  <c:v>Mid age</c:v>
                </c:pt>
                <c:pt idx="1">
                  <c:v>Old</c:v>
                </c:pt>
              </c:strCache>
            </c:strRef>
          </c:cat>
          <c:val>
            <c:numRef>
              <c:f>Sheet6!$B$5:$B$7</c:f>
              <c:numCache>
                <c:formatCode>General</c:formatCode>
                <c:ptCount val="2"/>
                <c:pt idx="0">
                  <c:v>8</c:v>
                </c:pt>
                <c:pt idx="1">
                  <c:v>5</c:v>
                </c:pt>
              </c:numCache>
            </c:numRef>
          </c:val>
          <c:smooth val="0"/>
        </c:ser>
        <c:ser>
          <c:idx val="1"/>
          <c:order val="1"/>
          <c:tx>
            <c:strRef>
              <c:f>Sheet6!$C$3:$C$4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Sheet6!$A$5:$A$7</c:f>
              <c:strCache>
                <c:ptCount val="2"/>
                <c:pt idx="0">
                  <c:v>Mid age</c:v>
                </c:pt>
                <c:pt idx="1">
                  <c:v>Old</c:v>
                </c:pt>
              </c:strCache>
            </c:strRef>
          </c:cat>
          <c:val>
            <c:numRef>
              <c:f>Sheet6!$C$5:$C$7</c:f>
              <c:numCache>
                <c:formatCode>General</c:formatCode>
                <c:ptCount val="2"/>
                <c:pt idx="0">
                  <c:v>12</c:v>
                </c:pt>
                <c:pt idx="1">
                  <c:v>2</c:v>
                </c:pt>
              </c:numCache>
            </c:numRef>
          </c:val>
          <c:smooth val="0"/>
        </c:ser>
        <c:dLbls>
          <c:showLegendKey val="0"/>
          <c:showVal val="0"/>
          <c:showCatName val="0"/>
          <c:showSerName val="0"/>
          <c:showPercent val="0"/>
          <c:showBubbleSize val="0"/>
        </c:dLbls>
        <c:marker val="1"/>
        <c:smooth val="0"/>
        <c:axId val="-2105196704"/>
        <c:axId val="-2105196160"/>
      </c:lineChart>
      <c:catAx>
        <c:axId val="-21051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6160"/>
        <c:crosses val="autoZero"/>
        <c:auto val="1"/>
        <c:lblAlgn val="ctr"/>
        <c:lblOffset val="100"/>
        <c:noMultiLvlLbl val="0"/>
      </c:catAx>
      <c:valAx>
        <c:axId val="-21051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96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390524</xdr:colOff>
      <xdr:row>0</xdr:row>
      <xdr:rowOff>0</xdr:rowOff>
    </xdr:from>
    <xdr:to>
      <xdr:col>13</xdr:col>
      <xdr:colOff>419099</xdr:colOff>
      <xdr:row>18</xdr:row>
      <xdr:rowOff>23814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457200</xdr:colOff>
      <xdr:row>2</xdr:row>
      <xdr:rowOff>52387</xdr:rowOff>
    </xdr:from>
    <xdr:to>
      <xdr:col>13</xdr:col>
      <xdr:colOff>152400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xdr:colOff>
      <xdr:row>1</xdr:row>
      <xdr:rowOff>166687</xdr:rowOff>
    </xdr:from>
    <xdr:to>
      <xdr:col>12</xdr:col>
      <xdr:colOff>361950</xdr:colOff>
      <xdr:row>16</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504825</xdr:colOff>
      <xdr:row>4</xdr:row>
      <xdr:rowOff>38100</xdr:rowOff>
    </xdr:from>
    <xdr:to>
      <xdr:col>15</xdr:col>
      <xdr:colOff>9524</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19</xdr:row>
      <xdr:rowOff>76200</xdr:rowOff>
    </xdr:from>
    <xdr:to>
      <xdr:col>15</xdr:col>
      <xdr:colOff>9525</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495299</xdr:colOff>
      <xdr:row>19</xdr:row>
      <xdr:rowOff>76199</xdr:rowOff>
    </xdr:from>
    <xdr:to>
      <xdr:col>9</xdr:col>
      <xdr:colOff>114298</xdr:colOff>
      <xdr:row>32</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4</xdr:row>
      <xdr:rowOff>66675</xdr:rowOff>
    </xdr:from>
    <xdr:to>
      <xdr:col>3</xdr:col>
      <xdr:colOff>352424</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9" y="849552"/>
              <a:ext cx="2077885" cy="1202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137263</xdr:colOff>
      <xdr:row>11</xdr:row>
      <xdr:rowOff>49713</xdr:rowOff>
    </xdr:from>
    <xdr:to>
      <xdr:col>3</xdr:col>
      <xdr:colOff>326198</xdr:colOff>
      <xdr:row>20</xdr:row>
      <xdr:rowOff>169624</xdr:rowOff>
    </xdr:to>
    <mc:AlternateContent xmlns:mc="http://schemas.openxmlformats.org/markup-compatibility/2006">
      <mc:Choice xmlns:a14="http://schemas.microsoft.com/office/drawing/2010/main" Requires="a14">
        <xdr:graphicFrame macro="">
          <xdr:nvGraphicFramePr>
            <xdr:cNvPr id="6"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7263" y="2202624"/>
              <a:ext cx="2028695" cy="188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117432</xdr:colOff>
      <xdr:row>21</xdr:row>
      <xdr:rowOff>62761</xdr:rowOff>
    </xdr:from>
    <xdr:to>
      <xdr:col>3</xdr:col>
      <xdr:colOff>326200</xdr:colOff>
      <xdr:row>27</xdr:row>
      <xdr:rowOff>117432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432" y="4172864"/>
              <a:ext cx="2048528" cy="1228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nivas Babu" refreshedDate="45073.987998842589"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8847520" numFmtId="168"/>
  </dataFields>
  <formats count="3">
    <format dxfId="83">
      <pivotArea outline="0" collapsedLevelsAreSubtotals="1" fieldPosition="0"/>
    </format>
    <format dxfId="82">
      <pivotArea dataOnly="0" labelOnly="1" fieldPosition="0">
        <references count="1">
          <reference field="2" count="0"/>
        </references>
      </pivotArea>
    </format>
    <format dxfId="81">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8"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5"/>
    <pivotTable tabId="6" name="PivotTable6"/>
    <pivotTable tabId="7"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5"/>
    <pivotTable tabId="6" name="PivotTable6"/>
    <pivotTable tabId="7" name="PivotTable7"/>
  </pivotTables>
  <data>
    <tabular pivotCacheId="1">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5"/>
    <pivotTable tabId="6" name="PivotTable6"/>
    <pivotTable tabId="7" name="PivotTable7"/>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D19" sqref="D19"/>
    </sheetView>
  </sheetViews>
  <sheetFormatPr defaultRowHeight="15" x14ac:dyDescent="0.25"/>
  <cols>
    <col min="1" max="1" width="17.85546875" customWidth="1"/>
    <col min="2" max="2" width="16.28515625" customWidth="1"/>
    <col min="3" max="3" width="8" customWidth="1"/>
    <col min="4" max="4" width="11.28515625" customWidth="1"/>
  </cols>
  <sheetData>
    <row r="3" spans="1:4" x14ac:dyDescent="0.25">
      <c r="A3" s="4" t="s">
        <v>41</v>
      </c>
      <c r="B3" s="4" t="s">
        <v>42</v>
      </c>
    </row>
    <row r="4" spans="1:4" x14ac:dyDescent="0.25">
      <c r="A4" s="4" t="s">
        <v>39</v>
      </c>
      <c r="B4" t="s">
        <v>18</v>
      </c>
      <c r="C4" t="s">
        <v>15</v>
      </c>
      <c r="D4" t="s">
        <v>40</v>
      </c>
    </row>
    <row r="5" spans="1:4" x14ac:dyDescent="0.25">
      <c r="A5" s="6" t="s">
        <v>35</v>
      </c>
      <c r="B5" s="7">
        <v>40000</v>
      </c>
      <c r="C5" s="7">
        <v>46000</v>
      </c>
      <c r="D5" s="7">
        <v>43333.333333333336</v>
      </c>
    </row>
    <row r="6" spans="1:4" x14ac:dyDescent="0.25">
      <c r="A6" s="6" t="s">
        <v>34</v>
      </c>
      <c r="B6" s="7">
        <v>53333.333333333336</v>
      </c>
      <c r="C6" s="7">
        <v>54444.444444444445</v>
      </c>
      <c r="D6" s="7">
        <v>53888.888888888891</v>
      </c>
    </row>
    <row r="7" spans="1:4" x14ac:dyDescent="0.25">
      <c r="A7" s="6" t="s">
        <v>40</v>
      </c>
      <c r="B7" s="7">
        <v>49230.769230769234</v>
      </c>
      <c r="C7" s="7">
        <v>51428.571428571428</v>
      </c>
      <c r="D7" s="7">
        <v>50370.370370370372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8" sqref="B8"/>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4" t="s">
        <v>43</v>
      </c>
      <c r="B3" s="4" t="s">
        <v>42</v>
      </c>
    </row>
    <row r="4" spans="1:4" x14ac:dyDescent="0.25">
      <c r="A4" s="4" t="s">
        <v>39</v>
      </c>
      <c r="B4" t="s">
        <v>18</v>
      </c>
      <c r="C4" t="s">
        <v>15</v>
      </c>
      <c r="D4" t="s">
        <v>40</v>
      </c>
    </row>
    <row r="5" spans="1:4" x14ac:dyDescent="0.25">
      <c r="A5" s="5" t="s">
        <v>16</v>
      </c>
      <c r="B5" s="3">
        <v>1</v>
      </c>
      <c r="C5" s="3">
        <v>1</v>
      </c>
      <c r="D5" s="3">
        <v>2</v>
      </c>
    </row>
    <row r="6" spans="1:4" x14ac:dyDescent="0.25">
      <c r="A6" s="5" t="s">
        <v>26</v>
      </c>
      <c r="B6" s="3">
        <v>3</v>
      </c>
      <c r="C6" s="3">
        <v>4</v>
      </c>
      <c r="D6" s="3">
        <v>7</v>
      </c>
    </row>
    <row r="7" spans="1:4" x14ac:dyDescent="0.25">
      <c r="A7" s="5" t="s">
        <v>23</v>
      </c>
      <c r="B7" s="3">
        <v>9</v>
      </c>
      <c r="C7" s="3">
        <v>9</v>
      </c>
      <c r="D7" s="3">
        <v>18</v>
      </c>
    </row>
    <row r="8" spans="1:4" x14ac:dyDescent="0.25">
      <c r="A8" s="5" t="s">
        <v>40</v>
      </c>
      <c r="B8" s="3">
        <v>13</v>
      </c>
      <c r="C8" s="3">
        <v>14</v>
      </c>
      <c r="D8" s="3">
        <v>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6" sqref="B6"/>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4" t="s">
        <v>43</v>
      </c>
      <c r="B3" s="4" t="s">
        <v>42</v>
      </c>
    </row>
    <row r="4" spans="1:4" x14ac:dyDescent="0.25">
      <c r="A4" s="4" t="s">
        <v>39</v>
      </c>
      <c r="B4" t="s">
        <v>18</v>
      </c>
      <c r="C4" t="s">
        <v>15</v>
      </c>
      <c r="D4" t="s">
        <v>40</v>
      </c>
    </row>
    <row r="5" spans="1:4" x14ac:dyDescent="0.25">
      <c r="A5" s="5" t="s">
        <v>37</v>
      </c>
      <c r="B5" s="3">
        <v>8</v>
      </c>
      <c r="C5" s="3">
        <v>12</v>
      </c>
      <c r="D5" s="3">
        <v>20</v>
      </c>
    </row>
    <row r="6" spans="1:4" x14ac:dyDescent="0.25">
      <c r="A6" s="5" t="s">
        <v>38</v>
      </c>
      <c r="B6" s="3">
        <v>5</v>
      </c>
      <c r="C6" s="3">
        <v>2</v>
      </c>
      <c r="D6" s="3">
        <v>7</v>
      </c>
    </row>
    <row r="7" spans="1:4" x14ac:dyDescent="0.25">
      <c r="A7" s="5" t="s">
        <v>40</v>
      </c>
      <c r="B7" s="3">
        <v>13</v>
      </c>
      <c r="C7" s="3">
        <v>14</v>
      </c>
      <c r="D7" s="3">
        <v>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4" sqref="M24"/>
    </sheetView>
  </sheetViews>
  <sheetFormatPr defaultColWidth="11.85546875" defaultRowHeight="15" x14ac:dyDescent="0.25"/>
  <cols>
    <col min="6" max="6" width="23" customWidth="1"/>
    <col min="7" max="7" width="22.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IF(L2&gt;54,"Old",IF(L2&gt;=31,"Mid age",IF(L2&lt;31,"Adolescent","Invalid")))</f>
        <v>Mid age</v>
      </c>
      <c r="N2" t="s">
        <v>18</v>
      </c>
    </row>
    <row r="3" spans="1:14" x14ac:dyDescent="0.25">
      <c r="A3">
        <v>24107</v>
      </c>
      <c r="B3" t="s">
        <v>32</v>
      </c>
      <c r="C3" t="s">
        <v>34</v>
      </c>
      <c r="D3" s="1">
        <v>30000</v>
      </c>
      <c r="E3">
        <v>3</v>
      </c>
      <c r="F3" t="s">
        <v>19</v>
      </c>
      <c r="G3" t="s">
        <v>20</v>
      </c>
      <c r="H3" t="s">
        <v>15</v>
      </c>
      <c r="I3">
        <v>1</v>
      </c>
      <c r="J3" t="s">
        <v>16</v>
      </c>
      <c r="K3" t="s">
        <v>17</v>
      </c>
      <c r="L3">
        <v>43</v>
      </c>
      <c r="M3" t="str">
        <f>IF(L3&gt;54,"Old",IF(L3&gt;=31,"Mid age",IF(L3&lt;31,"Adolescent","Invalid")))</f>
        <v>Mid age</v>
      </c>
      <c r="N3" t="s">
        <v>18</v>
      </c>
    </row>
    <row r="4" spans="1:14" x14ac:dyDescent="0.25">
      <c r="A4">
        <v>14177</v>
      </c>
      <c r="B4" t="s">
        <v>32</v>
      </c>
      <c r="C4" t="s">
        <v>34</v>
      </c>
      <c r="D4" s="1">
        <v>80000</v>
      </c>
      <c r="E4">
        <v>5</v>
      </c>
      <c r="F4" t="s">
        <v>19</v>
      </c>
      <c r="G4" t="s">
        <v>21</v>
      </c>
      <c r="H4" t="s">
        <v>18</v>
      </c>
      <c r="I4">
        <v>2</v>
      </c>
      <c r="J4" t="s">
        <v>22</v>
      </c>
      <c r="K4" t="s">
        <v>17</v>
      </c>
      <c r="L4">
        <v>60</v>
      </c>
      <c r="M4" t="str">
        <f>IF(L4&gt;54,"Old",IF(L4&gt;=31,"Mid age",IF(L4&lt;31,"Adolescent","Invalid")))</f>
        <v>Old</v>
      </c>
      <c r="N4" t="s">
        <v>18</v>
      </c>
    </row>
    <row r="5" spans="1:14" x14ac:dyDescent="0.25">
      <c r="A5">
        <v>24381</v>
      </c>
      <c r="B5" t="s">
        <v>33</v>
      </c>
      <c r="C5" t="s">
        <v>34</v>
      </c>
      <c r="D5" s="1">
        <v>70000</v>
      </c>
      <c r="E5">
        <v>0</v>
      </c>
      <c r="F5" t="s">
        <v>13</v>
      </c>
      <c r="G5" t="s">
        <v>21</v>
      </c>
      <c r="H5" t="s">
        <v>15</v>
      </c>
      <c r="I5">
        <v>1</v>
      </c>
      <c r="J5" t="s">
        <v>23</v>
      </c>
      <c r="K5" t="s">
        <v>24</v>
      </c>
      <c r="L5">
        <v>41</v>
      </c>
      <c r="M5" t="str">
        <f t="shared" ref="M5:M68" si="0">IF(L5&gt;54,"Old",IF(L5&gt;=31,"Mid age",IF(L5&lt;31,"Adolescent","Invalid")))</f>
        <v>Mid age</v>
      </c>
      <c r="N5" t="s">
        <v>15</v>
      </c>
    </row>
    <row r="6" spans="1:14" x14ac:dyDescent="0.25">
      <c r="A6">
        <v>25597</v>
      </c>
      <c r="B6" t="s">
        <v>33</v>
      </c>
      <c r="C6" t="s">
        <v>34</v>
      </c>
      <c r="D6" s="1">
        <v>30000</v>
      </c>
      <c r="E6">
        <v>0</v>
      </c>
      <c r="F6" t="s">
        <v>13</v>
      </c>
      <c r="G6" t="s">
        <v>20</v>
      </c>
      <c r="H6" t="s">
        <v>18</v>
      </c>
      <c r="I6">
        <v>0</v>
      </c>
      <c r="J6" t="s">
        <v>16</v>
      </c>
      <c r="K6" t="s">
        <v>17</v>
      </c>
      <c r="L6">
        <v>36</v>
      </c>
      <c r="M6" t="str">
        <f t="shared" si="0"/>
        <v>Mid age</v>
      </c>
      <c r="N6" t="s">
        <v>15</v>
      </c>
    </row>
    <row r="7" spans="1:14" x14ac:dyDescent="0.25">
      <c r="A7">
        <v>13507</v>
      </c>
      <c r="B7" t="s">
        <v>32</v>
      </c>
      <c r="C7" t="s">
        <v>35</v>
      </c>
      <c r="D7" s="1">
        <v>10000</v>
      </c>
      <c r="E7">
        <v>2</v>
      </c>
      <c r="F7" t="s">
        <v>19</v>
      </c>
      <c r="G7" t="s">
        <v>25</v>
      </c>
      <c r="H7" t="s">
        <v>15</v>
      </c>
      <c r="I7">
        <v>0</v>
      </c>
      <c r="J7" t="s">
        <v>26</v>
      </c>
      <c r="K7" t="s">
        <v>17</v>
      </c>
      <c r="L7">
        <v>50</v>
      </c>
      <c r="M7" t="str">
        <f t="shared" si="0"/>
        <v>Mid age</v>
      </c>
      <c r="N7" t="s">
        <v>18</v>
      </c>
    </row>
    <row r="8" spans="1:14" x14ac:dyDescent="0.25">
      <c r="A8">
        <v>27974</v>
      </c>
      <c r="B8" t="s">
        <v>33</v>
      </c>
      <c r="C8" t="s">
        <v>34</v>
      </c>
      <c r="D8" s="1">
        <v>160000</v>
      </c>
      <c r="E8">
        <v>2</v>
      </c>
      <c r="F8" t="s">
        <v>27</v>
      </c>
      <c r="G8" t="s">
        <v>28</v>
      </c>
      <c r="H8" t="s">
        <v>15</v>
      </c>
      <c r="I8">
        <v>4</v>
      </c>
      <c r="J8" t="s">
        <v>16</v>
      </c>
      <c r="K8" t="s">
        <v>24</v>
      </c>
      <c r="L8">
        <v>33</v>
      </c>
      <c r="M8" t="str">
        <f t="shared" si="0"/>
        <v>Mid age</v>
      </c>
      <c r="N8" t="s">
        <v>15</v>
      </c>
    </row>
    <row r="9" spans="1:14" x14ac:dyDescent="0.25">
      <c r="A9">
        <v>19364</v>
      </c>
      <c r="B9" t="s">
        <v>32</v>
      </c>
      <c r="C9" t="s">
        <v>34</v>
      </c>
      <c r="D9" s="1">
        <v>40000</v>
      </c>
      <c r="E9">
        <v>1</v>
      </c>
      <c r="F9" t="s">
        <v>13</v>
      </c>
      <c r="G9" t="s">
        <v>14</v>
      </c>
      <c r="H9" t="s">
        <v>15</v>
      </c>
      <c r="I9">
        <v>0</v>
      </c>
      <c r="J9" t="s">
        <v>16</v>
      </c>
      <c r="K9" t="s">
        <v>17</v>
      </c>
      <c r="L9">
        <v>43</v>
      </c>
      <c r="M9" t="str">
        <f t="shared" si="0"/>
        <v>Mid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 age</v>
      </c>
      <c r="N12" t="s">
        <v>15</v>
      </c>
    </row>
    <row r="13" spans="1:14" x14ac:dyDescent="0.25">
      <c r="A13">
        <v>12697</v>
      </c>
      <c r="B13" t="s">
        <v>33</v>
      </c>
      <c r="C13" t="s">
        <v>35</v>
      </c>
      <c r="D13" s="1">
        <v>90000</v>
      </c>
      <c r="E13">
        <v>0</v>
      </c>
      <c r="F13" t="s">
        <v>13</v>
      </c>
      <c r="G13" t="s">
        <v>21</v>
      </c>
      <c r="H13" t="s">
        <v>18</v>
      </c>
      <c r="I13">
        <v>4</v>
      </c>
      <c r="J13" t="s">
        <v>44</v>
      </c>
      <c r="K13" t="s">
        <v>24</v>
      </c>
      <c r="L13">
        <v>36</v>
      </c>
      <c r="M13" t="str">
        <f t="shared" si="0"/>
        <v>Mid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 age</v>
      </c>
      <c r="N22" t="s">
        <v>15</v>
      </c>
    </row>
    <row r="23" spans="1:14" x14ac:dyDescent="0.25">
      <c r="A23">
        <v>21564</v>
      </c>
      <c r="B23" t="s">
        <v>33</v>
      </c>
      <c r="C23" t="s">
        <v>35</v>
      </c>
      <c r="D23" s="1">
        <v>80000</v>
      </c>
      <c r="E23">
        <v>0</v>
      </c>
      <c r="F23" t="s">
        <v>13</v>
      </c>
      <c r="G23" t="s">
        <v>21</v>
      </c>
      <c r="H23" t="s">
        <v>15</v>
      </c>
      <c r="I23">
        <v>4</v>
      </c>
      <c r="J23" t="s">
        <v>44</v>
      </c>
      <c r="K23" t="s">
        <v>24</v>
      </c>
      <c r="L23">
        <v>35</v>
      </c>
      <c r="M23" t="str">
        <f t="shared" si="0"/>
        <v>Mid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1">
        <v>80000</v>
      </c>
      <c r="E53">
        <v>0</v>
      </c>
      <c r="F53" t="s">
        <v>13</v>
      </c>
      <c r="G53" t="s">
        <v>21</v>
      </c>
      <c r="H53" t="s">
        <v>18</v>
      </c>
      <c r="I53">
        <v>4</v>
      </c>
      <c r="J53" t="s">
        <v>44</v>
      </c>
      <c r="K53" t="s">
        <v>24</v>
      </c>
      <c r="L53">
        <v>35</v>
      </c>
      <c r="M53" t="str">
        <f t="shared" si="0"/>
        <v>Mid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 age</v>
      </c>
      <c r="N56" t="s">
        <v>18</v>
      </c>
    </row>
    <row r="57" spans="1:14" x14ac:dyDescent="0.25">
      <c r="A57">
        <v>28906</v>
      </c>
      <c r="B57" t="s">
        <v>32</v>
      </c>
      <c r="C57" t="s">
        <v>34</v>
      </c>
      <c r="D57" s="1">
        <v>80000</v>
      </c>
      <c r="E57">
        <v>4</v>
      </c>
      <c r="F57" t="s">
        <v>27</v>
      </c>
      <c r="G57" t="s">
        <v>21</v>
      </c>
      <c r="H57" t="s">
        <v>15</v>
      </c>
      <c r="I57">
        <v>2</v>
      </c>
      <c r="J57" t="s">
        <v>44</v>
      </c>
      <c r="K57" t="s">
        <v>17</v>
      </c>
      <c r="L57">
        <v>54</v>
      </c>
      <c r="M57" t="str">
        <f t="shared" si="0"/>
        <v>Mid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 age</v>
      </c>
      <c r="N64" t="s">
        <v>15</v>
      </c>
    </row>
    <row r="65" spans="1:14" x14ac:dyDescent="0.25">
      <c r="A65">
        <v>16185</v>
      </c>
      <c r="B65" t="s">
        <v>33</v>
      </c>
      <c r="C65" t="s">
        <v>34</v>
      </c>
      <c r="D65" s="1">
        <v>60000</v>
      </c>
      <c r="E65">
        <v>4</v>
      </c>
      <c r="F65" t="s">
        <v>13</v>
      </c>
      <c r="G65" t="s">
        <v>21</v>
      </c>
      <c r="H65" t="s">
        <v>15</v>
      </c>
      <c r="I65">
        <v>3</v>
      </c>
      <c r="J65" t="s">
        <v>44</v>
      </c>
      <c r="K65" t="s">
        <v>24</v>
      </c>
      <c r="L65">
        <v>41</v>
      </c>
      <c r="M65" t="str">
        <f t="shared" si="0"/>
        <v>Mid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si="0"/>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0"/>
        <v>Mid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ref="M69:M132" si="1">IF(L69&gt;54,"Old",IF(L69&gt;=31,"Mid age",IF(L69&lt;31,"Adolescent","Invalid")))</f>
        <v>Mid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1">
        <v>120000</v>
      </c>
      <c r="E72">
        <v>0</v>
      </c>
      <c r="F72" t="s">
        <v>29</v>
      </c>
      <c r="G72" t="s">
        <v>21</v>
      </c>
      <c r="H72" t="s">
        <v>15</v>
      </c>
      <c r="I72">
        <v>4</v>
      </c>
      <c r="J72" t="s">
        <v>44</v>
      </c>
      <c r="K72" t="s">
        <v>24</v>
      </c>
      <c r="L72">
        <v>36</v>
      </c>
      <c r="M72" t="str">
        <f t="shared" si="1"/>
        <v>Mid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1">
        <v>80000</v>
      </c>
      <c r="E79">
        <v>0</v>
      </c>
      <c r="F79" t="s">
        <v>13</v>
      </c>
      <c r="G79" t="s">
        <v>21</v>
      </c>
      <c r="H79" t="s">
        <v>15</v>
      </c>
      <c r="I79">
        <v>2</v>
      </c>
      <c r="J79" t="s">
        <v>44</v>
      </c>
      <c r="K79" t="s">
        <v>24</v>
      </c>
      <c r="L79">
        <v>29</v>
      </c>
      <c r="M79" t="str">
        <f t="shared" si="1"/>
        <v>Adolescent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1">
        <v>90000</v>
      </c>
      <c r="E97">
        <v>5</v>
      </c>
      <c r="F97" t="s">
        <v>19</v>
      </c>
      <c r="G97" t="s">
        <v>21</v>
      </c>
      <c r="H97" t="s">
        <v>15</v>
      </c>
      <c r="I97">
        <v>2</v>
      </c>
      <c r="J97" t="s">
        <v>44</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 age</v>
      </c>
      <c r="N123" t="s">
        <v>18</v>
      </c>
    </row>
    <row r="124" spans="1:14" x14ac:dyDescent="0.25">
      <c r="A124">
        <v>12344</v>
      </c>
      <c r="B124" t="s">
        <v>33</v>
      </c>
      <c r="C124" t="s">
        <v>35</v>
      </c>
      <c r="D124" s="1">
        <v>80000</v>
      </c>
      <c r="E124">
        <v>0</v>
      </c>
      <c r="F124" t="s">
        <v>13</v>
      </c>
      <c r="G124" t="s">
        <v>21</v>
      </c>
      <c r="H124" t="s">
        <v>18</v>
      </c>
      <c r="I124">
        <v>3</v>
      </c>
      <c r="J124" t="s">
        <v>44</v>
      </c>
      <c r="K124" t="s">
        <v>24</v>
      </c>
      <c r="L124">
        <v>31</v>
      </c>
      <c r="M124" t="str">
        <f t="shared" si="1"/>
        <v>Mid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si="1"/>
        <v>Mid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1"/>
        <v>Mid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ref="M133:M196" si="2">IF(L133&gt;54,"Old",IF(L133&gt;=31,"Mid age",IF(L133&lt;31,"Adolescent","Invalid")))</f>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 age</v>
      </c>
      <c r="N144" t="s">
        <v>15</v>
      </c>
    </row>
    <row r="145" spans="1:14" x14ac:dyDescent="0.25">
      <c r="A145">
        <v>16614</v>
      </c>
      <c r="B145" t="s">
        <v>32</v>
      </c>
      <c r="C145" t="s">
        <v>35</v>
      </c>
      <c r="D145" s="1">
        <v>80000</v>
      </c>
      <c r="E145">
        <v>0</v>
      </c>
      <c r="F145" t="s">
        <v>13</v>
      </c>
      <c r="G145" t="s">
        <v>21</v>
      </c>
      <c r="H145" t="s">
        <v>15</v>
      </c>
      <c r="I145">
        <v>3</v>
      </c>
      <c r="J145" t="s">
        <v>44</v>
      </c>
      <c r="K145" t="s">
        <v>24</v>
      </c>
      <c r="L145">
        <v>32</v>
      </c>
      <c r="M145" t="str">
        <f t="shared" si="2"/>
        <v>Mid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 age</v>
      </c>
      <c r="N168" t="s">
        <v>15</v>
      </c>
    </row>
    <row r="169" spans="1:14" x14ac:dyDescent="0.25">
      <c r="A169">
        <v>14233</v>
      </c>
      <c r="B169" t="s">
        <v>33</v>
      </c>
      <c r="C169" t="s">
        <v>34</v>
      </c>
      <c r="D169" s="1">
        <v>100000</v>
      </c>
      <c r="E169">
        <v>0</v>
      </c>
      <c r="F169" t="s">
        <v>27</v>
      </c>
      <c r="G169" t="s">
        <v>28</v>
      </c>
      <c r="H169" t="s">
        <v>15</v>
      </c>
      <c r="I169">
        <v>3</v>
      </c>
      <c r="J169" t="s">
        <v>44</v>
      </c>
      <c r="K169" t="s">
        <v>24</v>
      </c>
      <c r="L169">
        <v>35</v>
      </c>
      <c r="M169" t="str">
        <f t="shared" si="2"/>
        <v>Mid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 age</v>
      </c>
      <c r="N179" t="s">
        <v>18</v>
      </c>
    </row>
    <row r="180" spans="1:14" x14ac:dyDescent="0.25">
      <c r="A180">
        <v>14191</v>
      </c>
      <c r="B180" t="s">
        <v>32</v>
      </c>
      <c r="C180" t="s">
        <v>34</v>
      </c>
      <c r="D180" s="1">
        <v>160000</v>
      </c>
      <c r="E180">
        <v>4</v>
      </c>
      <c r="F180" t="s">
        <v>19</v>
      </c>
      <c r="G180" t="s">
        <v>21</v>
      </c>
      <c r="H180" t="s">
        <v>18</v>
      </c>
      <c r="I180">
        <v>2</v>
      </c>
      <c r="J180" t="s">
        <v>44</v>
      </c>
      <c r="K180" t="s">
        <v>17</v>
      </c>
      <c r="L180">
        <v>55</v>
      </c>
      <c r="M180" t="str">
        <f t="shared" si="2"/>
        <v>Old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44</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44</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44</v>
      </c>
      <c r="K190" t="s">
        <v>24</v>
      </c>
      <c r="L190">
        <v>32</v>
      </c>
      <c r="M190" t="str">
        <f t="shared" si="2"/>
        <v>Mid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 age</v>
      </c>
      <c r="N193" t="s">
        <v>15</v>
      </c>
    </row>
    <row r="194" spans="1:14" x14ac:dyDescent="0.25">
      <c r="A194">
        <v>15682</v>
      </c>
      <c r="B194" t="s">
        <v>33</v>
      </c>
      <c r="C194" t="s">
        <v>35</v>
      </c>
      <c r="D194" s="1">
        <v>80000</v>
      </c>
      <c r="E194">
        <v>5</v>
      </c>
      <c r="F194" t="s">
        <v>13</v>
      </c>
      <c r="G194" t="s">
        <v>28</v>
      </c>
      <c r="H194" t="s">
        <v>15</v>
      </c>
      <c r="I194">
        <v>2</v>
      </c>
      <c r="J194" t="s">
        <v>44</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44</v>
      </c>
      <c r="K195" t="s">
        <v>24</v>
      </c>
      <c r="L195">
        <v>41</v>
      </c>
      <c r="M195" t="str">
        <f t="shared" si="2"/>
        <v>Mid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2"/>
        <v>Mid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ref="M197:M260" si="3">IF(L197&gt;54,"Old",IF(L197&gt;=31,"Mid age",IF(L197&lt;31,"Adolescent","Invalid")))</f>
        <v>Adolescent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 age</v>
      </c>
      <c r="N200" t="s">
        <v>15</v>
      </c>
    </row>
    <row r="201" spans="1:14" x14ac:dyDescent="0.25">
      <c r="A201">
        <v>11453</v>
      </c>
      <c r="B201" t="s">
        <v>33</v>
      </c>
      <c r="C201" t="s">
        <v>34</v>
      </c>
      <c r="D201" s="1">
        <v>80000</v>
      </c>
      <c r="E201">
        <v>0</v>
      </c>
      <c r="F201" t="s">
        <v>13</v>
      </c>
      <c r="G201" t="s">
        <v>21</v>
      </c>
      <c r="H201" t="s">
        <v>18</v>
      </c>
      <c r="I201">
        <v>3</v>
      </c>
      <c r="J201" t="s">
        <v>44</v>
      </c>
      <c r="K201" t="s">
        <v>24</v>
      </c>
      <c r="L201">
        <v>33</v>
      </c>
      <c r="M201" t="str">
        <f t="shared" si="3"/>
        <v>Mid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 age</v>
      </c>
      <c r="N207" t="s">
        <v>15</v>
      </c>
    </row>
    <row r="208" spans="1:14" x14ac:dyDescent="0.25">
      <c r="A208">
        <v>11415</v>
      </c>
      <c r="B208" t="s">
        <v>33</v>
      </c>
      <c r="C208" t="s">
        <v>34</v>
      </c>
      <c r="D208" s="1">
        <v>90000</v>
      </c>
      <c r="E208">
        <v>5</v>
      </c>
      <c r="F208" t="s">
        <v>19</v>
      </c>
      <c r="G208" t="s">
        <v>21</v>
      </c>
      <c r="H208" t="s">
        <v>18</v>
      </c>
      <c r="I208">
        <v>2</v>
      </c>
      <c r="J208" t="s">
        <v>44</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1">
        <v>70000</v>
      </c>
      <c r="E215">
        <v>0</v>
      </c>
      <c r="F215" t="s">
        <v>13</v>
      </c>
      <c r="G215" t="s">
        <v>21</v>
      </c>
      <c r="H215" t="s">
        <v>18</v>
      </c>
      <c r="I215">
        <v>4</v>
      </c>
      <c r="J215" t="s">
        <v>44</v>
      </c>
      <c r="K215" t="s">
        <v>24</v>
      </c>
      <c r="L215">
        <v>31</v>
      </c>
      <c r="M215" t="str">
        <f t="shared" si="3"/>
        <v>Mid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 age</v>
      </c>
      <c r="N224" t="s">
        <v>18</v>
      </c>
    </row>
    <row r="225" spans="1:14" x14ac:dyDescent="0.25">
      <c r="A225">
        <v>18711</v>
      </c>
      <c r="B225" t="s">
        <v>33</v>
      </c>
      <c r="C225" t="s">
        <v>35</v>
      </c>
      <c r="D225" s="1">
        <v>70000</v>
      </c>
      <c r="E225">
        <v>5</v>
      </c>
      <c r="F225" t="s">
        <v>13</v>
      </c>
      <c r="G225" t="s">
        <v>21</v>
      </c>
      <c r="H225" t="s">
        <v>15</v>
      </c>
      <c r="I225">
        <v>4</v>
      </c>
      <c r="J225" t="s">
        <v>44</v>
      </c>
      <c r="K225" t="s">
        <v>24</v>
      </c>
      <c r="L225">
        <v>39</v>
      </c>
      <c r="M225" t="str">
        <f t="shared" si="3"/>
        <v>Mid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 age</v>
      </c>
      <c r="N230" t="s">
        <v>18</v>
      </c>
    </row>
    <row r="231" spans="1:14" x14ac:dyDescent="0.25">
      <c r="A231">
        <v>28915</v>
      </c>
      <c r="B231" t="s">
        <v>33</v>
      </c>
      <c r="C231" t="s">
        <v>34</v>
      </c>
      <c r="D231" s="1">
        <v>80000</v>
      </c>
      <c r="E231">
        <v>5</v>
      </c>
      <c r="F231" t="s">
        <v>27</v>
      </c>
      <c r="G231" t="s">
        <v>28</v>
      </c>
      <c r="H231" t="s">
        <v>15</v>
      </c>
      <c r="I231">
        <v>3</v>
      </c>
      <c r="J231" t="s">
        <v>44</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44</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1">
        <v>90000</v>
      </c>
      <c r="E236">
        <v>0</v>
      </c>
      <c r="F236" t="s">
        <v>13</v>
      </c>
      <c r="G236" t="s">
        <v>21</v>
      </c>
      <c r="H236" t="s">
        <v>18</v>
      </c>
      <c r="I236">
        <v>4</v>
      </c>
      <c r="J236" t="s">
        <v>44</v>
      </c>
      <c r="K236" t="s">
        <v>24</v>
      </c>
      <c r="L236">
        <v>35</v>
      </c>
      <c r="M236" t="str">
        <f t="shared" si="3"/>
        <v>Mid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1">
        <v>120000</v>
      </c>
      <c r="E246">
        <v>3</v>
      </c>
      <c r="F246" t="s">
        <v>13</v>
      </c>
      <c r="G246" t="s">
        <v>28</v>
      </c>
      <c r="H246" t="s">
        <v>18</v>
      </c>
      <c r="I246">
        <v>2</v>
      </c>
      <c r="J246" t="s">
        <v>44</v>
      </c>
      <c r="K246" t="s">
        <v>17</v>
      </c>
      <c r="L246">
        <v>52</v>
      </c>
      <c r="M246" t="str">
        <f t="shared" si="3"/>
        <v>Mid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 age</v>
      </c>
      <c r="N248" t="s">
        <v>15</v>
      </c>
    </row>
    <row r="249" spans="1:14" x14ac:dyDescent="0.25">
      <c r="A249">
        <v>21568</v>
      </c>
      <c r="B249" t="s">
        <v>32</v>
      </c>
      <c r="C249" t="s">
        <v>35</v>
      </c>
      <c r="D249" s="1">
        <v>100000</v>
      </c>
      <c r="E249">
        <v>0</v>
      </c>
      <c r="F249" t="s">
        <v>27</v>
      </c>
      <c r="G249" t="s">
        <v>28</v>
      </c>
      <c r="H249" t="s">
        <v>15</v>
      </c>
      <c r="I249">
        <v>4</v>
      </c>
      <c r="J249" t="s">
        <v>44</v>
      </c>
      <c r="K249" t="s">
        <v>24</v>
      </c>
      <c r="L249">
        <v>34</v>
      </c>
      <c r="M249" t="str">
        <f t="shared" si="3"/>
        <v>Mid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 age</v>
      </c>
      <c r="N254" t="s">
        <v>18</v>
      </c>
    </row>
    <row r="255" spans="1:14" x14ac:dyDescent="0.25">
      <c r="A255">
        <v>20598</v>
      </c>
      <c r="B255" t="s">
        <v>32</v>
      </c>
      <c r="C255" t="s">
        <v>34</v>
      </c>
      <c r="D255" s="1">
        <v>100000</v>
      </c>
      <c r="E255">
        <v>3</v>
      </c>
      <c r="F255" t="s">
        <v>29</v>
      </c>
      <c r="G255" t="s">
        <v>21</v>
      </c>
      <c r="H255" t="s">
        <v>15</v>
      </c>
      <c r="I255">
        <v>0</v>
      </c>
      <c r="J255" t="s">
        <v>44</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si="3"/>
        <v>Mid age</v>
      </c>
      <c r="N259" t="s">
        <v>15</v>
      </c>
    </row>
    <row r="260" spans="1:14" x14ac:dyDescent="0.25">
      <c r="A260">
        <v>14193</v>
      </c>
      <c r="B260" t="s">
        <v>33</v>
      </c>
      <c r="C260" t="s">
        <v>35</v>
      </c>
      <c r="D260" s="1">
        <v>100000</v>
      </c>
      <c r="E260">
        <v>3</v>
      </c>
      <c r="F260" t="s">
        <v>19</v>
      </c>
      <c r="G260" t="s">
        <v>28</v>
      </c>
      <c r="H260" t="s">
        <v>15</v>
      </c>
      <c r="I260">
        <v>4</v>
      </c>
      <c r="J260" t="s">
        <v>44</v>
      </c>
      <c r="K260" t="s">
        <v>17</v>
      </c>
      <c r="L260">
        <v>56</v>
      </c>
      <c r="M260" t="str">
        <f t="shared" si="3"/>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ref="M261:M324" si="4">IF(L261&gt;54,"Old",IF(L261&gt;=31,"Mid age",IF(L261&lt;31,"Adolescent","Invalid")))</f>
        <v>Mid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 age</v>
      </c>
      <c r="N264" t="s">
        <v>18</v>
      </c>
    </row>
    <row r="265" spans="1:14" x14ac:dyDescent="0.25">
      <c r="A265">
        <v>23419</v>
      </c>
      <c r="B265" t="s">
        <v>33</v>
      </c>
      <c r="C265" t="s">
        <v>35</v>
      </c>
      <c r="D265" s="1">
        <v>70000</v>
      </c>
      <c r="E265">
        <v>5</v>
      </c>
      <c r="F265" t="s">
        <v>13</v>
      </c>
      <c r="G265" t="s">
        <v>21</v>
      </c>
      <c r="H265" t="s">
        <v>15</v>
      </c>
      <c r="I265">
        <v>3</v>
      </c>
      <c r="J265" t="s">
        <v>44</v>
      </c>
      <c r="K265" t="s">
        <v>24</v>
      </c>
      <c r="L265">
        <v>39</v>
      </c>
      <c r="M265" t="str">
        <f t="shared" si="4"/>
        <v>Mid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 age</v>
      </c>
      <c r="N279" t="s">
        <v>15</v>
      </c>
    </row>
    <row r="280" spans="1:14" x14ac:dyDescent="0.25">
      <c r="A280">
        <v>20625</v>
      </c>
      <c r="B280" t="s">
        <v>32</v>
      </c>
      <c r="C280" t="s">
        <v>34</v>
      </c>
      <c r="D280" s="1">
        <v>100000</v>
      </c>
      <c r="E280">
        <v>0</v>
      </c>
      <c r="F280" t="s">
        <v>27</v>
      </c>
      <c r="G280" t="s">
        <v>28</v>
      </c>
      <c r="H280" t="s">
        <v>15</v>
      </c>
      <c r="I280">
        <v>3</v>
      </c>
      <c r="J280" t="s">
        <v>44</v>
      </c>
      <c r="K280" t="s">
        <v>24</v>
      </c>
      <c r="L280">
        <v>35</v>
      </c>
      <c r="M280" t="str">
        <f t="shared" si="4"/>
        <v>Mid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 age</v>
      </c>
      <c r="N296" t="s">
        <v>15</v>
      </c>
    </row>
    <row r="297" spans="1:14" x14ac:dyDescent="0.25">
      <c r="A297">
        <v>21557</v>
      </c>
      <c r="B297" t="s">
        <v>33</v>
      </c>
      <c r="C297" t="s">
        <v>35</v>
      </c>
      <c r="D297" s="1">
        <v>110000</v>
      </c>
      <c r="E297">
        <v>0</v>
      </c>
      <c r="F297" t="s">
        <v>19</v>
      </c>
      <c r="G297" t="s">
        <v>28</v>
      </c>
      <c r="H297" t="s">
        <v>15</v>
      </c>
      <c r="I297">
        <v>3</v>
      </c>
      <c r="J297" t="s">
        <v>44</v>
      </c>
      <c r="K297" t="s">
        <v>24</v>
      </c>
      <c r="L297">
        <v>32</v>
      </c>
      <c r="M297" t="str">
        <f t="shared" si="4"/>
        <v>Mid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 age</v>
      </c>
      <c r="N319" t="s">
        <v>15</v>
      </c>
    </row>
    <row r="320" spans="1:14" x14ac:dyDescent="0.25">
      <c r="A320">
        <v>19066</v>
      </c>
      <c r="B320" t="s">
        <v>32</v>
      </c>
      <c r="C320" t="s">
        <v>34</v>
      </c>
      <c r="D320" s="1">
        <v>130000</v>
      </c>
      <c r="E320">
        <v>4</v>
      </c>
      <c r="F320" t="s">
        <v>19</v>
      </c>
      <c r="G320" t="s">
        <v>21</v>
      </c>
      <c r="H320" t="s">
        <v>18</v>
      </c>
      <c r="I320">
        <v>3</v>
      </c>
      <c r="J320" t="s">
        <v>44</v>
      </c>
      <c r="K320" t="s">
        <v>17</v>
      </c>
      <c r="L320">
        <v>54</v>
      </c>
      <c r="M320" t="str">
        <f t="shared" si="4"/>
        <v>Mid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si="4"/>
        <v>Mid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4"/>
        <v>Mid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ref="M325:M388" si="5">IF(L325&gt;54,"Old",IF(L325&gt;=31,"Mid age",IF(L325&lt;31,"Adolescent","Invalid")))</f>
        <v>Mid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 age</v>
      </c>
      <c r="N330" t="s">
        <v>18</v>
      </c>
    </row>
    <row r="331" spans="1:14" x14ac:dyDescent="0.25">
      <c r="A331">
        <v>12663</v>
      </c>
      <c r="B331" t="s">
        <v>32</v>
      </c>
      <c r="C331" t="s">
        <v>35</v>
      </c>
      <c r="D331" s="1">
        <v>90000</v>
      </c>
      <c r="E331">
        <v>5</v>
      </c>
      <c r="F331" t="s">
        <v>29</v>
      </c>
      <c r="G331" t="s">
        <v>14</v>
      </c>
      <c r="H331" t="s">
        <v>15</v>
      </c>
      <c r="I331">
        <v>2</v>
      </c>
      <c r="J331" t="s">
        <v>44</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44</v>
      </c>
      <c r="K332" t="s">
        <v>24</v>
      </c>
      <c r="L332">
        <v>32</v>
      </c>
      <c r="M332" t="str">
        <f t="shared" si="5"/>
        <v>Mid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 age</v>
      </c>
      <c r="N356" t="s">
        <v>18</v>
      </c>
    </row>
    <row r="357" spans="1:14" x14ac:dyDescent="0.25">
      <c r="A357">
        <v>17238</v>
      </c>
      <c r="B357" t="s">
        <v>33</v>
      </c>
      <c r="C357" t="s">
        <v>34</v>
      </c>
      <c r="D357" s="1">
        <v>80000</v>
      </c>
      <c r="E357">
        <v>0</v>
      </c>
      <c r="F357" t="s">
        <v>13</v>
      </c>
      <c r="G357" t="s">
        <v>21</v>
      </c>
      <c r="H357" t="s">
        <v>15</v>
      </c>
      <c r="I357">
        <v>3</v>
      </c>
      <c r="J357" t="s">
        <v>44</v>
      </c>
      <c r="K357" t="s">
        <v>24</v>
      </c>
      <c r="L357">
        <v>32</v>
      </c>
      <c r="M357" t="str">
        <f t="shared" si="5"/>
        <v>Mid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44</v>
      </c>
      <c r="K361" t="s">
        <v>24</v>
      </c>
      <c r="L361">
        <v>30</v>
      </c>
      <c r="M361" t="str">
        <f t="shared" si="5"/>
        <v>Adolescent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 age</v>
      </c>
      <c r="N371" t="s">
        <v>15</v>
      </c>
    </row>
    <row r="372" spans="1:14" x14ac:dyDescent="0.25">
      <c r="A372">
        <v>17324</v>
      </c>
      <c r="B372" t="s">
        <v>32</v>
      </c>
      <c r="C372" t="s">
        <v>35</v>
      </c>
      <c r="D372" s="1">
        <v>100000</v>
      </c>
      <c r="E372">
        <v>4</v>
      </c>
      <c r="F372" t="s">
        <v>13</v>
      </c>
      <c r="G372" t="s">
        <v>21</v>
      </c>
      <c r="H372" t="s">
        <v>15</v>
      </c>
      <c r="I372">
        <v>1</v>
      </c>
      <c r="J372" t="s">
        <v>44</v>
      </c>
      <c r="K372" t="s">
        <v>24</v>
      </c>
      <c r="L372">
        <v>46</v>
      </c>
      <c r="M372" t="str">
        <f t="shared" si="5"/>
        <v>Mid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 age</v>
      </c>
      <c r="N381" t="s">
        <v>18</v>
      </c>
    </row>
    <row r="382" spans="1:14" x14ac:dyDescent="0.25">
      <c r="A382">
        <v>13620</v>
      </c>
      <c r="B382" t="s">
        <v>33</v>
      </c>
      <c r="C382" t="s">
        <v>34</v>
      </c>
      <c r="D382" s="1">
        <v>70000</v>
      </c>
      <c r="E382">
        <v>0</v>
      </c>
      <c r="F382" t="s">
        <v>13</v>
      </c>
      <c r="G382" t="s">
        <v>21</v>
      </c>
      <c r="H382" t="s">
        <v>18</v>
      </c>
      <c r="I382">
        <v>3</v>
      </c>
      <c r="J382" t="s">
        <v>44</v>
      </c>
      <c r="K382" t="s">
        <v>24</v>
      </c>
      <c r="L382">
        <v>30</v>
      </c>
      <c r="M382" t="str">
        <f t="shared" si="5"/>
        <v>Adolescent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44</v>
      </c>
      <c r="K384" t="s">
        <v>17</v>
      </c>
      <c r="L384">
        <v>53</v>
      </c>
      <c r="M384" t="str">
        <f t="shared" si="5"/>
        <v>Mid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si="5"/>
        <v>Mid age</v>
      </c>
      <c r="N387" t="s">
        <v>18</v>
      </c>
    </row>
    <row r="388" spans="1:14" x14ac:dyDescent="0.25">
      <c r="A388">
        <v>28957</v>
      </c>
      <c r="B388" t="s">
        <v>33</v>
      </c>
      <c r="C388" t="s">
        <v>35</v>
      </c>
      <c r="D388" s="1">
        <v>120000</v>
      </c>
      <c r="E388">
        <v>0</v>
      </c>
      <c r="F388" t="s">
        <v>29</v>
      </c>
      <c r="G388" t="s">
        <v>21</v>
      </c>
      <c r="H388" t="s">
        <v>15</v>
      </c>
      <c r="I388">
        <v>4</v>
      </c>
      <c r="J388" t="s">
        <v>44</v>
      </c>
      <c r="K388" t="s">
        <v>24</v>
      </c>
      <c r="L388">
        <v>34</v>
      </c>
      <c r="M388" t="str">
        <f t="shared" si="5"/>
        <v>Mid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ref="M389:M452" si="6">IF(L389&gt;54,"Old",IF(L389&gt;=31,"Mid age",IF(L389&lt;31,"Adolescent","Invalid")))</f>
        <v>Mid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 age</v>
      </c>
      <c r="N401" t="s">
        <v>15</v>
      </c>
    </row>
    <row r="402" spans="1:14" x14ac:dyDescent="0.25">
      <c r="A402">
        <v>25792</v>
      </c>
      <c r="B402" t="s">
        <v>33</v>
      </c>
      <c r="C402" t="s">
        <v>35</v>
      </c>
      <c r="D402" s="1">
        <v>110000</v>
      </c>
      <c r="E402">
        <v>3</v>
      </c>
      <c r="F402" t="s">
        <v>13</v>
      </c>
      <c r="G402" t="s">
        <v>28</v>
      </c>
      <c r="H402" t="s">
        <v>15</v>
      </c>
      <c r="I402">
        <v>4</v>
      </c>
      <c r="J402" t="s">
        <v>44</v>
      </c>
      <c r="K402" t="s">
        <v>17</v>
      </c>
      <c r="L402">
        <v>53</v>
      </c>
      <c r="M402" t="str">
        <f t="shared" si="6"/>
        <v>Mid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 age</v>
      </c>
      <c r="N421" t="s">
        <v>15</v>
      </c>
    </row>
    <row r="422" spans="1:14" x14ac:dyDescent="0.25">
      <c r="A422">
        <v>18153</v>
      </c>
      <c r="B422" t="s">
        <v>32</v>
      </c>
      <c r="C422" t="s">
        <v>35</v>
      </c>
      <c r="D422" s="1">
        <v>100000</v>
      </c>
      <c r="E422">
        <v>2</v>
      </c>
      <c r="F422" t="s">
        <v>13</v>
      </c>
      <c r="G422" t="s">
        <v>28</v>
      </c>
      <c r="H422" t="s">
        <v>15</v>
      </c>
      <c r="I422">
        <v>4</v>
      </c>
      <c r="J422" t="s">
        <v>44</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 age</v>
      </c>
      <c r="N423" t="s">
        <v>18</v>
      </c>
    </row>
    <row r="424" spans="1:14" x14ac:dyDescent="0.25">
      <c r="A424">
        <v>24901</v>
      </c>
      <c r="B424" t="s">
        <v>33</v>
      </c>
      <c r="C424" t="s">
        <v>34</v>
      </c>
      <c r="D424" s="1">
        <v>110000</v>
      </c>
      <c r="E424">
        <v>0</v>
      </c>
      <c r="F424" t="s">
        <v>19</v>
      </c>
      <c r="G424" t="s">
        <v>28</v>
      </c>
      <c r="H424" t="s">
        <v>18</v>
      </c>
      <c r="I424">
        <v>3</v>
      </c>
      <c r="J424" t="s">
        <v>44</v>
      </c>
      <c r="K424" t="s">
        <v>24</v>
      </c>
      <c r="L424">
        <v>32</v>
      </c>
      <c r="M424" t="str">
        <f t="shared" si="6"/>
        <v>Mid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1">
        <v>110000</v>
      </c>
      <c r="E434">
        <v>0</v>
      </c>
      <c r="F434" t="s">
        <v>27</v>
      </c>
      <c r="G434" t="s">
        <v>28</v>
      </c>
      <c r="H434" t="s">
        <v>15</v>
      </c>
      <c r="I434">
        <v>3</v>
      </c>
      <c r="J434" t="s">
        <v>44</v>
      </c>
      <c r="K434" t="s">
        <v>24</v>
      </c>
      <c r="L434">
        <v>34</v>
      </c>
      <c r="M434" t="str">
        <f t="shared" si="6"/>
        <v>Mid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 age</v>
      </c>
      <c r="N441" t="s">
        <v>18</v>
      </c>
    </row>
    <row r="442" spans="1:14" x14ac:dyDescent="0.25">
      <c r="A442">
        <v>21561</v>
      </c>
      <c r="B442" t="s">
        <v>33</v>
      </c>
      <c r="C442" t="s">
        <v>34</v>
      </c>
      <c r="D442" s="1">
        <v>90000</v>
      </c>
      <c r="E442">
        <v>0</v>
      </c>
      <c r="F442" t="s">
        <v>13</v>
      </c>
      <c r="G442" t="s">
        <v>21</v>
      </c>
      <c r="H442" t="s">
        <v>18</v>
      </c>
      <c r="I442">
        <v>3</v>
      </c>
      <c r="J442" t="s">
        <v>44</v>
      </c>
      <c r="K442" t="s">
        <v>24</v>
      </c>
      <c r="L442">
        <v>34</v>
      </c>
      <c r="M442" t="str">
        <f t="shared" si="6"/>
        <v>Mid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 age</v>
      </c>
      <c r="N447" t="s">
        <v>15</v>
      </c>
    </row>
    <row r="448" spans="1:14" x14ac:dyDescent="0.25">
      <c r="A448">
        <v>14278</v>
      </c>
      <c r="B448" t="s">
        <v>32</v>
      </c>
      <c r="C448" t="s">
        <v>35</v>
      </c>
      <c r="D448" s="1">
        <v>130000</v>
      </c>
      <c r="E448">
        <v>0</v>
      </c>
      <c r="F448" t="s">
        <v>30</v>
      </c>
      <c r="G448" t="s">
        <v>28</v>
      </c>
      <c r="H448" t="s">
        <v>15</v>
      </c>
      <c r="I448">
        <v>1</v>
      </c>
      <c r="J448" t="s">
        <v>44</v>
      </c>
      <c r="K448" t="s">
        <v>24</v>
      </c>
      <c r="L448">
        <v>48</v>
      </c>
      <c r="M448" t="str">
        <f t="shared" si="6"/>
        <v>Mid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si="6"/>
        <v>Mid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6"/>
        <v>Mid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ref="M453:M516" si="7">IF(L453&gt;54,"Old",IF(L453&gt;=31,"Mid age",IF(L453&lt;31,"Adolescent","Invalid")))</f>
        <v>Mid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44</v>
      </c>
      <c r="K460" t="s">
        <v>24</v>
      </c>
      <c r="L460">
        <v>32</v>
      </c>
      <c r="M460" t="str">
        <f t="shared" si="7"/>
        <v>Mid age</v>
      </c>
      <c r="N460" t="s">
        <v>15</v>
      </c>
    </row>
    <row r="461" spans="1:14" x14ac:dyDescent="0.25">
      <c r="A461">
        <v>21554</v>
      </c>
      <c r="B461" t="s">
        <v>33</v>
      </c>
      <c r="C461" t="s">
        <v>35</v>
      </c>
      <c r="D461" s="1">
        <v>80000</v>
      </c>
      <c r="E461">
        <v>0</v>
      </c>
      <c r="F461" t="s">
        <v>13</v>
      </c>
      <c r="G461" t="s">
        <v>21</v>
      </c>
      <c r="H461" t="s">
        <v>18</v>
      </c>
      <c r="I461">
        <v>3</v>
      </c>
      <c r="J461" t="s">
        <v>44</v>
      </c>
      <c r="K461" t="s">
        <v>24</v>
      </c>
      <c r="L461">
        <v>33</v>
      </c>
      <c r="M461" t="str">
        <f t="shared" si="7"/>
        <v>Mid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 age</v>
      </c>
      <c r="N487" t="s">
        <v>18</v>
      </c>
    </row>
    <row r="488" spans="1:14" x14ac:dyDescent="0.25">
      <c r="A488">
        <v>26415</v>
      </c>
      <c r="B488" t="s">
        <v>32</v>
      </c>
      <c r="C488" t="s">
        <v>35</v>
      </c>
      <c r="D488" s="1">
        <v>90000</v>
      </c>
      <c r="E488">
        <v>4</v>
      </c>
      <c r="F488" t="s">
        <v>29</v>
      </c>
      <c r="G488" t="s">
        <v>14</v>
      </c>
      <c r="H488" t="s">
        <v>15</v>
      </c>
      <c r="I488">
        <v>4</v>
      </c>
      <c r="J488" t="s">
        <v>44</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 age</v>
      </c>
      <c r="N494" t="s">
        <v>15</v>
      </c>
    </row>
    <row r="495" spans="1:14" x14ac:dyDescent="0.25">
      <c r="A495">
        <v>23707</v>
      </c>
      <c r="B495" t="s">
        <v>33</v>
      </c>
      <c r="C495" t="s">
        <v>34</v>
      </c>
      <c r="D495" s="1">
        <v>70000</v>
      </c>
      <c r="E495">
        <v>5</v>
      </c>
      <c r="F495" t="s">
        <v>13</v>
      </c>
      <c r="G495" t="s">
        <v>28</v>
      </c>
      <c r="H495" t="s">
        <v>15</v>
      </c>
      <c r="I495">
        <v>3</v>
      </c>
      <c r="J495" t="s">
        <v>44</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 age</v>
      </c>
      <c r="N496" t="s">
        <v>18</v>
      </c>
    </row>
    <row r="497" spans="1:14" x14ac:dyDescent="0.25">
      <c r="A497">
        <v>24981</v>
      </c>
      <c r="B497" t="s">
        <v>32</v>
      </c>
      <c r="C497" t="s">
        <v>34</v>
      </c>
      <c r="D497" s="1">
        <v>60000</v>
      </c>
      <c r="E497">
        <v>2</v>
      </c>
      <c r="F497" t="s">
        <v>19</v>
      </c>
      <c r="G497" t="s">
        <v>21</v>
      </c>
      <c r="H497" t="s">
        <v>15</v>
      </c>
      <c r="I497">
        <v>2</v>
      </c>
      <c r="J497" t="s">
        <v>44</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 age</v>
      </c>
      <c r="N514" t="s">
        <v>15</v>
      </c>
    </row>
    <row r="515" spans="1:14" x14ac:dyDescent="0.25">
      <c r="A515">
        <v>13353</v>
      </c>
      <c r="B515" t="s">
        <v>33</v>
      </c>
      <c r="C515" t="s">
        <v>35</v>
      </c>
      <c r="D515" s="1">
        <v>60000</v>
      </c>
      <c r="E515">
        <v>4</v>
      </c>
      <c r="F515" t="s">
        <v>30</v>
      </c>
      <c r="G515" t="s">
        <v>28</v>
      </c>
      <c r="H515" t="s">
        <v>15</v>
      </c>
      <c r="I515">
        <v>2</v>
      </c>
      <c r="J515" t="s">
        <v>44</v>
      </c>
      <c r="K515" t="s">
        <v>31</v>
      </c>
      <c r="L515">
        <v>61</v>
      </c>
      <c r="M515" t="str">
        <f t="shared" si="7"/>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7"/>
        <v>Mid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ref="M517:M580" si="8">IF(L517&gt;54,"Old",IF(L517&gt;=31,"Mid age",IF(L517&lt;31,"Adolescent","Invalid")))</f>
        <v>Mid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 age</v>
      </c>
      <c r="N522" t="s">
        <v>18</v>
      </c>
    </row>
    <row r="523" spans="1:14" x14ac:dyDescent="0.25">
      <c r="A523">
        <v>18976</v>
      </c>
      <c r="B523" t="s">
        <v>33</v>
      </c>
      <c r="C523" t="s">
        <v>34</v>
      </c>
      <c r="D523" s="1">
        <v>40000</v>
      </c>
      <c r="E523">
        <v>4</v>
      </c>
      <c r="F523" t="s">
        <v>27</v>
      </c>
      <c r="G523" t="s">
        <v>21</v>
      </c>
      <c r="H523" t="s">
        <v>15</v>
      </c>
      <c r="I523">
        <v>2</v>
      </c>
      <c r="J523" t="s">
        <v>44</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44</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1">
        <v>60000</v>
      </c>
      <c r="E531">
        <v>2</v>
      </c>
      <c r="F531" t="s">
        <v>19</v>
      </c>
      <c r="G531" t="s">
        <v>21</v>
      </c>
      <c r="H531" t="s">
        <v>15</v>
      </c>
      <c r="I531">
        <v>1</v>
      </c>
      <c r="J531" t="s">
        <v>44</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 age</v>
      </c>
      <c r="N534" t="s">
        <v>15</v>
      </c>
    </row>
    <row r="535" spans="1:14" x14ac:dyDescent="0.25">
      <c r="A535">
        <v>24941</v>
      </c>
      <c r="B535" t="s">
        <v>32</v>
      </c>
      <c r="C535" t="s">
        <v>34</v>
      </c>
      <c r="D535" s="1">
        <v>60000</v>
      </c>
      <c r="E535">
        <v>3</v>
      </c>
      <c r="F535" t="s">
        <v>13</v>
      </c>
      <c r="G535" t="s">
        <v>28</v>
      </c>
      <c r="H535" t="s">
        <v>15</v>
      </c>
      <c r="I535">
        <v>2</v>
      </c>
      <c r="J535" t="s">
        <v>44</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44</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44</v>
      </c>
      <c r="K537" t="s">
        <v>31</v>
      </c>
      <c r="L537">
        <v>41</v>
      </c>
      <c r="M537" t="str">
        <f t="shared" si="8"/>
        <v>Mid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 age</v>
      </c>
      <c r="N552" t="s">
        <v>15</v>
      </c>
    </row>
    <row r="553" spans="1:14" x14ac:dyDescent="0.25">
      <c r="A553">
        <v>27393</v>
      </c>
      <c r="B553" t="s">
        <v>32</v>
      </c>
      <c r="C553" t="s">
        <v>35</v>
      </c>
      <c r="D553" s="1">
        <v>50000</v>
      </c>
      <c r="E553">
        <v>4</v>
      </c>
      <c r="F553" t="s">
        <v>13</v>
      </c>
      <c r="G553" t="s">
        <v>28</v>
      </c>
      <c r="H553" t="s">
        <v>15</v>
      </c>
      <c r="I553">
        <v>2</v>
      </c>
      <c r="J553" t="s">
        <v>44</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44</v>
      </c>
      <c r="K554" t="s">
        <v>31</v>
      </c>
      <c r="L554">
        <v>54</v>
      </c>
      <c r="M554" t="str">
        <f t="shared" si="8"/>
        <v>Mid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 age</v>
      </c>
      <c r="N560" t="s">
        <v>18</v>
      </c>
    </row>
    <row r="561" spans="1:14" x14ac:dyDescent="0.25">
      <c r="A561">
        <v>15895</v>
      </c>
      <c r="B561" t="s">
        <v>33</v>
      </c>
      <c r="C561" t="s">
        <v>35</v>
      </c>
      <c r="D561" s="1">
        <v>60000</v>
      </c>
      <c r="E561">
        <v>2</v>
      </c>
      <c r="F561" t="s">
        <v>13</v>
      </c>
      <c r="G561" t="s">
        <v>28</v>
      </c>
      <c r="H561" t="s">
        <v>15</v>
      </c>
      <c r="I561">
        <v>0</v>
      </c>
      <c r="J561" t="s">
        <v>44</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 age</v>
      </c>
      <c r="N570" t="s">
        <v>15</v>
      </c>
    </row>
    <row r="571" spans="1:14" x14ac:dyDescent="0.25">
      <c r="A571">
        <v>26452</v>
      </c>
      <c r="B571" t="s">
        <v>33</v>
      </c>
      <c r="C571" t="s">
        <v>34</v>
      </c>
      <c r="D571" s="1">
        <v>50000</v>
      </c>
      <c r="E571">
        <v>3</v>
      </c>
      <c r="F571" t="s">
        <v>30</v>
      </c>
      <c r="G571" t="s">
        <v>28</v>
      </c>
      <c r="H571" t="s">
        <v>15</v>
      </c>
      <c r="I571">
        <v>2</v>
      </c>
      <c r="J571" t="s">
        <v>44</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 age</v>
      </c>
      <c r="N576" t="s">
        <v>15</v>
      </c>
    </row>
    <row r="577" spans="1:14" x14ac:dyDescent="0.25">
      <c r="A577">
        <v>13388</v>
      </c>
      <c r="B577" t="s">
        <v>33</v>
      </c>
      <c r="C577" t="s">
        <v>34</v>
      </c>
      <c r="D577" s="1">
        <v>60000</v>
      </c>
      <c r="E577">
        <v>2</v>
      </c>
      <c r="F577" t="s">
        <v>19</v>
      </c>
      <c r="G577" t="s">
        <v>21</v>
      </c>
      <c r="H577" t="s">
        <v>15</v>
      </c>
      <c r="I577">
        <v>1</v>
      </c>
      <c r="J577" t="s">
        <v>44</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si="8"/>
        <v>Mid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8"/>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ref="M581:M644" si="9">IF(L581&gt;54,"Old",IF(L581&gt;=31,"Mid age",IF(L581&lt;31,"Adolescent","Invalid")))</f>
        <v>Mid age</v>
      </c>
      <c r="N581" t="s">
        <v>18</v>
      </c>
    </row>
    <row r="582" spans="1:14" x14ac:dyDescent="0.25">
      <c r="A582">
        <v>20380</v>
      </c>
      <c r="B582" t="s">
        <v>32</v>
      </c>
      <c r="C582" t="s">
        <v>35</v>
      </c>
      <c r="D582" s="1">
        <v>60000</v>
      </c>
      <c r="E582">
        <v>3</v>
      </c>
      <c r="F582" t="s">
        <v>30</v>
      </c>
      <c r="G582" t="s">
        <v>28</v>
      </c>
      <c r="H582" t="s">
        <v>15</v>
      </c>
      <c r="I582">
        <v>2</v>
      </c>
      <c r="J582" t="s">
        <v>44</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 age</v>
      </c>
      <c r="N584" t="s">
        <v>18</v>
      </c>
    </row>
    <row r="585" spans="1:14" x14ac:dyDescent="0.25">
      <c r="A585">
        <v>24943</v>
      </c>
      <c r="B585" t="s">
        <v>32</v>
      </c>
      <c r="C585" t="s">
        <v>34</v>
      </c>
      <c r="D585" s="1">
        <v>60000</v>
      </c>
      <c r="E585">
        <v>3</v>
      </c>
      <c r="F585" t="s">
        <v>13</v>
      </c>
      <c r="G585" t="s">
        <v>28</v>
      </c>
      <c r="H585" t="s">
        <v>15</v>
      </c>
      <c r="I585">
        <v>2</v>
      </c>
      <c r="J585" t="s">
        <v>44</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 age</v>
      </c>
      <c r="N589" t="s">
        <v>18</v>
      </c>
    </row>
    <row r="590" spans="1:14" x14ac:dyDescent="0.25">
      <c r="A590">
        <v>16871</v>
      </c>
      <c r="B590" t="s">
        <v>32</v>
      </c>
      <c r="C590" t="s">
        <v>35</v>
      </c>
      <c r="D590" s="1">
        <v>90000</v>
      </c>
      <c r="E590">
        <v>2</v>
      </c>
      <c r="F590" t="s">
        <v>27</v>
      </c>
      <c r="G590" t="s">
        <v>21</v>
      </c>
      <c r="H590" t="s">
        <v>15</v>
      </c>
      <c r="I590">
        <v>1</v>
      </c>
      <c r="J590" t="s">
        <v>44</v>
      </c>
      <c r="K590" t="s">
        <v>31</v>
      </c>
      <c r="L590">
        <v>51</v>
      </c>
      <c r="M590" t="str">
        <f t="shared" si="9"/>
        <v>Mid age</v>
      </c>
      <c r="N590" t="s">
        <v>15</v>
      </c>
    </row>
    <row r="591" spans="1:14" x14ac:dyDescent="0.25">
      <c r="A591">
        <v>12100</v>
      </c>
      <c r="B591" t="s">
        <v>33</v>
      </c>
      <c r="C591" t="s">
        <v>34</v>
      </c>
      <c r="D591" s="1">
        <v>60000</v>
      </c>
      <c r="E591">
        <v>2</v>
      </c>
      <c r="F591" t="s">
        <v>13</v>
      </c>
      <c r="G591" t="s">
        <v>28</v>
      </c>
      <c r="H591" t="s">
        <v>15</v>
      </c>
      <c r="I591">
        <v>0</v>
      </c>
      <c r="J591" t="s">
        <v>44</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 age</v>
      </c>
      <c r="N592" t="s">
        <v>15</v>
      </c>
    </row>
    <row r="593" spans="1:14" x14ac:dyDescent="0.25">
      <c r="A593">
        <v>18545</v>
      </c>
      <c r="B593" t="s">
        <v>32</v>
      </c>
      <c r="C593" t="s">
        <v>34</v>
      </c>
      <c r="D593" s="1">
        <v>40000</v>
      </c>
      <c r="E593">
        <v>4</v>
      </c>
      <c r="F593" t="s">
        <v>27</v>
      </c>
      <c r="G593" t="s">
        <v>21</v>
      </c>
      <c r="H593" t="s">
        <v>18</v>
      </c>
      <c r="I593">
        <v>2</v>
      </c>
      <c r="J593" t="s">
        <v>44</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 age</v>
      </c>
      <c r="N608" t="s">
        <v>18</v>
      </c>
    </row>
    <row r="609" spans="1:14" x14ac:dyDescent="0.25">
      <c r="A609">
        <v>16145</v>
      </c>
      <c r="B609" t="s">
        <v>33</v>
      </c>
      <c r="C609" t="s">
        <v>35</v>
      </c>
      <c r="D609" s="1">
        <v>70000</v>
      </c>
      <c r="E609">
        <v>5</v>
      </c>
      <c r="F609" t="s">
        <v>30</v>
      </c>
      <c r="G609" t="s">
        <v>21</v>
      </c>
      <c r="H609" t="s">
        <v>15</v>
      </c>
      <c r="I609">
        <v>3</v>
      </c>
      <c r="J609" t="s">
        <v>44</v>
      </c>
      <c r="K609" t="s">
        <v>31</v>
      </c>
      <c r="L609">
        <v>46</v>
      </c>
      <c r="M609" t="str">
        <f t="shared" si="9"/>
        <v>Mid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44</v>
      </c>
      <c r="K643" t="s">
        <v>31</v>
      </c>
      <c r="L643">
        <v>64</v>
      </c>
      <c r="M643" t="str">
        <f t="shared" si="9"/>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9"/>
        <v>Mid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ref="M645:M708" si="10">IF(L645&gt;54,"Old",IF(L645&gt;=31,"Mid age",IF(L645&lt;31,"Adolescent","Invalid")))</f>
        <v>Mid age</v>
      </c>
      <c r="N645" t="s">
        <v>15</v>
      </c>
    </row>
    <row r="646" spans="1:14" x14ac:dyDescent="0.25">
      <c r="A646">
        <v>23368</v>
      </c>
      <c r="B646" t="s">
        <v>32</v>
      </c>
      <c r="C646" t="s">
        <v>35</v>
      </c>
      <c r="D646" s="1">
        <v>60000</v>
      </c>
      <c r="E646">
        <v>5</v>
      </c>
      <c r="F646" t="s">
        <v>13</v>
      </c>
      <c r="G646" t="s">
        <v>14</v>
      </c>
      <c r="H646" t="s">
        <v>15</v>
      </c>
      <c r="I646">
        <v>3</v>
      </c>
      <c r="J646" t="s">
        <v>44</v>
      </c>
      <c r="K646" t="s">
        <v>31</v>
      </c>
      <c r="L646">
        <v>41</v>
      </c>
      <c r="M646" t="str">
        <f t="shared" si="10"/>
        <v>Mid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 age</v>
      </c>
      <c r="N651" t="s">
        <v>15</v>
      </c>
    </row>
    <row r="652" spans="1:14" x14ac:dyDescent="0.25">
      <c r="A652">
        <v>18435</v>
      </c>
      <c r="B652" t="s">
        <v>33</v>
      </c>
      <c r="C652" t="s">
        <v>35</v>
      </c>
      <c r="D652" s="1">
        <v>70000</v>
      </c>
      <c r="E652">
        <v>5</v>
      </c>
      <c r="F652" t="s">
        <v>30</v>
      </c>
      <c r="G652" t="s">
        <v>28</v>
      </c>
      <c r="H652" t="s">
        <v>15</v>
      </c>
      <c r="I652">
        <v>2</v>
      </c>
      <c r="J652" t="s">
        <v>44</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 age</v>
      </c>
      <c r="N660" t="s">
        <v>15</v>
      </c>
    </row>
    <row r="661" spans="1:14" x14ac:dyDescent="0.25">
      <c r="A661">
        <v>24643</v>
      </c>
      <c r="B661" t="s">
        <v>33</v>
      </c>
      <c r="C661" t="s">
        <v>35</v>
      </c>
      <c r="D661" s="1">
        <v>60000</v>
      </c>
      <c r="E661">
        <v>4</v>
      </c>
      <c r="F661" t="s">
        <v>13</v>
      </c>
      <c r="G661" t="s">
        <v>28</v>
      </c>
      <c r="H661" t="s">
        <v>15</v>
      </c>
      <c r="I661">
        <v>2</v>
      </c>
      <c r="J661" t="s">
        <v>44</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 age</v>
      </c>
      <c r="N668" t="s">
        <v>15</v>
      </c>
    </row>
    <row r="669" spans="1:14" x14ac:dyDescent="0.25">
      <c r="A669">
        <v>20505</v>
      </c>
      <c r="B669" t="s">
        <v>32</v>
      </c>
      <c r="C669" t="s">
        <v>35</v>
      </c>
      <c r="D669" s="1">
        <v>40000</v>
      </c>
      <c r="E669">
        <v>5</v>
      </c>
      <c r="F669" t="s">
        <v>27</v>
      </c>
      <c r="G669" t="s">
        <v>21</v>
      </c>
      <c r="H669" t="s">
        <v>18</v>
      </c>
      <c r="I669">
        <v>2</v>
      </c>
      <c r="J669" t="s">
        <v>44</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 age</v>
      </c>
      <c r="N671" t="s">
        <v>18</v>
      </c>
    </row>
    <row r="672" spans="1:14" x14ac:dyDescent="0.25">
      <c r="A672">
        <v>21471</v>
      </c>
      <c r="B672" t="s">
        <v>32</v>
      </c>
      <c r="C672" t="s">
        <v>34</v>
      </c>
      <c r="D672" s="1">
        <v>70000</v>
      </c>
      <c r="E672">
        <v>2</v>
      </c>
      <c r="F672" t="s">
        <v>19</v>
      </c>
      <c r="G672" t="s">
        <v>21</v>
      </c>
      <c r="H672" t="s">
        <v>15</v>
      </c>
      <c r="I672">
        <v>1</v>
      </c>
      <c r="J672" t="s">
        <v>44</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44</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 age</v>
      </c>
      <c r="N706" t="s">
        <v>15</v>
      </c>
    </row>
    <row r="707" spans="1:14" x14ac:dyDescent="0.25">
      <c r="A707">
        <v>11199</v>
      </c>
      <c r="B707" t="s">
        <v>32</v>
      </c>
      <c r="C707" t="s">
        <v>35</v>
      </c>
      <c r="D707" s="1">
        <v>70000</v>
      </c>
      <c r="E707">
        <v>4</v>
      </c>
      <c r="F707" t="s">
        <v>13</v>
      </c>
      <c r="G707" t="s">
        <v>28</v>
      </c>
      <c r="H707" t="s">
        <v>15</v>
      </c>
      <c r="I707">
        <v>1</v>
      </c>
      <c r="J707" t="s">
        <v>44</v>
      </c>
      <c r="K707" t="s">
        <v>31</v>
      </c>
      <c r="L707">
        <v>59</v>
      </c>
      <c r="M707" t="str">
        <f t="shared" si="10"/>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0"/>
        <v>Mid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ref="M709:M772" si="11">IF(L709&gt;54,"Old",IF(L709&gt;=31,"Mid age",IF(L709&lt;31,"Adolescent","Invalid")))</f>
        <v>Mid age</v>
      </c>
      <c r="N709" t="s">
        <v>15</v>
      </c>
    </row>
    <row r="710" spans="1:14" x14ac:dyDescent="0.25">
      <c r="A710">
        <v>18069</v>
      </c>
      <c r="B710" t="s">
        <v>32</v>
      </c>
      <c r="C710" t="s">
        <v>34</v>
      </c>
      <c r="D710" s="1">
        <v>70000</v>
      </c>
      <c r="E710">
        <v>5</v>
      </c>
      <c r="F710" t="s">
        <v>13</v>
      </c>
      <c r="G710" t="s">
        <v>28</v>
      </c>
      <c r="H710" t="s">
        <v>15</v>
      </c>
      <c r="I710">
        <v>4</v>
      </c>
      <c r="J710" t="s">
        <v>44</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44</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 age</v>
      </c>
      <c r="N712" t="s">
        <v>15</v>
      </c>
    </row>
    <row r="713" spans="1:14" x14ac:dyDescent="0.25">
      <c r="A713">
        <v>20518</v>
      </c>
      <c r="B713" t="s">
        <v>32</v>
      </c>
      <c r="C713" t="s">
        <v>35</v>
      </c>
      <c r="D713" s="1">
        <v>70000</v>
      </c>
      <c r="E713">
        <v>2</v>
      </c>
      <c r="F713" t="s">
        <v>19</v>
      </c>
      <c r="G713" t="s">
        <v>21</v>
      </c>
      <c r="H713" t="s">
        <v>15</v>
      </c>
      <c r="I713">
        <v>1</v>
      </c>
      <c r="J713" t="s">
        <v>44</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 age</v>
      </c>
      <c r="N740" t="s">
        <v>15</v>
      </c>
    </row>
    <row r="741" spans="1:14" x14ac:dyDescent="0.25">
      <c r="A741">
        <v>11225</v>
      </c>
      <c r="B741" t="s">
        <v>32</v>
      </c>
      <c r="C741" t="s">
        <v>35</v>
      </c>
      <c r="D741" s="1">
        <v>60000</v>
      </c>
      <c r="E741">
        <v>2</v>
      </c>
      <c r="F741" t="s">
        <v>19</v>
      </c>
      <c r="G741" t="s">
        <v>21</v>
      </c>
      <c r="H741" t="s">
        <v>15</v>
      </c>
      <c r="I741">
        <v>1</v>
      </c>
      <c r="J741" t="s">
        <v>44</v>
      </c>
      <c r="K741" t="s">
        <v>31</v>
      </c>
      <c r="L741">
        <v>55</v>
      </c>
      <c r="M741" t="str">
        <f t="shared" si="11"/>
        <v>Old</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 age</v>
      </c>
      <c r="N745" t="s">
        <v>18</v>
      </c>
    </row>
    <row r="746" spans="1:14" x14ac:dyDescent="0.25">
      <c r="A746">
        <v>20535</v>
      </c>
      <c r="B746" t="s">
        <v>32</v>
      </c>
      <c r="C746" t="s">
        <v>35</v>
      </c>
      <c r="D746" s="1">
        <v>70000</v>
      </c>
      <c r="E746">
        <v>4</v>
      </c>
      <c r="F746" t="s">
        <v>19</v>
      </c>
      <c r="G746" t="s">
        <v>21</v>
      </c>
      <c r="H746" t="s">
        <v>15</v>
      </c>
      <c r="I746">
        <v>1</v>
      </c>
      <c r="J746" t="s">
        <v>44</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 age</v>
      </c>
      <c r="N747" t="s">
        <v>15</v>
      </c>
    </row>
    <row r="748" spans="1:14" x14ac:dyDescent="0.25">
      <c r="A748">
        <v>28043</v>
      </c>
      <c r="B748" t="s">
        <v>32</v>
      </c>
      <c r="C748" t="s">
        <v>35</v>
      </c>
      <c r="D748" s="1">
        <v>60000</v>
      </c>
      <c r="E748">
        <v>2</v>
      </c>
      <c r="F748" t="s">
        <v>13</v>
      </c>
      <c r="G748" t="s">
        <v>28</v>
      </c>
      <c r="H748" t="s">
        <v>15</v>
      </c>
      <c r="I748">
        <v>0</v>
      </c>
      <c r="J748" t="s">
        <v>44</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 age</v>
      </c>
      <c r="N762" t="s">
        <v>18</v>
      </c>
    </row>
    <row r="763" spans="1:14" x14ac:dyDescent="0.25">
      <c r="A763">
        <v>13216</v>
      </c>
      <c r="B763" t="s">
        <v>32</v>
      </c>
      <c r="C763" t="s">
        <v>35</v>
      </c>
      <c r="D763" s="1">
        <v>60000</v>
      </c>
      <c r="E763">
        <v>5</v>
      </c>
      <c r="F763" t="s">
        <v>13</v>
      </c>
      <c r="G763" t="s">
        <v>28</v>
      </c>
      <c r="H763" t="s">
        <v>15</v>
      </c>
      <c r="I763">
        <v>3</v>
      </c>
      <c r="J763" t="s">
        <v>44</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 age</v>
      </c>
      <c r="N767" t="s">
        <v>15</v>
      </c>
    </row>
    <row r="768" spans="1:14" x14ac:dyDescent="0.25">
      <c r="A768">
        <v>14608</v>
      </c>
      <c r="B768" t="s">
        <v>32</v>
      </c>
      <c r="C768" t="s">
        <v>34</v>
      </c>
      <c r="D768" s="1">
        <v>50000</v>
      </c>
      <c r="E768">
        <v>4</v>
      </c>
      <c r="F768" t="s">
        <v>13</v>
      </c>
      <c r="G768" t="s">
        <v>14</v>
      </c>
      <c r="H768" t="s">
        <v>15</v>
      </c>
      <c r="I768">
        <v>3</v>
      </c>
      <c r="J768" t="s">
        <v>44</v>
      </c>
      <c r="K768" t="s">
        <v>31</v>
      </c>
      <c r="L768">
        <v>42</v>
      </c>
      <c r="M768" t="str">
        <f t="shared" si="11"/>
        <v>Mid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si="11"/>
        <v>Mid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1"/>
        <v>Old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ref="M773:M836" si="12">IF(L773&gt;54,"Old",IF(L773&gt;=31,"Mid age",IF(L773&lt;31,"Adolescent","Invalid")))</f>
        <v>Mid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 age</v>
      </c>
      <c r="N776" t="s">
        <v>15</v>
      </c>
    </row>
    <row r="777" spans="1:14" x14ac:dyDescent="0.25">
      <c r="A777">
        <v>29030</v>
      </c>
      <c r="B777" t="s">
        <v>32</v>
      </c>
      <c r="C777" t="s">
        <v>34</v>
      </c>
      <c r="D777" s="1">
        <v>70000</v>
      </c>
      <c r="E777">
        <v>2</v>
      </c>
      <c r="F777" t="s">
        <v>29</v>
      </c>
      <c r="G777" t="s">
        <v>14</v>
      </c>
      <c r="H777" t="s">
        <v>15</v>
      </c>
      <c r="I777">
        <v>2</v>
      </c>
      <c r="J777" t="s">
        <v>44</v>
      </c>
      <c r="K777" t="s">
        <v>31</v>
      </c>
      <c r="L777">
        <v>54</v>
      </c>
      <c r="M777" t="str">
        <f t="shared" si="12"/>
        <v>Mid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 age</v>
      </c>
      <c r="N781" t="s">
        <v>15</v>
      </c>
    </row>
    <row r="782" spans="1:14" x14ac:dyDescent="0.25">
      <c r="A782">
        <v>18105</v>
      </c>
      <c r="B782" t="s">
        <v>32</v>
      </c>
      <c r="C782" t="s">
        <v>35</v>
      </c>
      <c r="D782" s="1">
        <v>60000</v>
      </c>
      <c r="E782">
        <v>2</v>
      </c>
      <c r="F782" t="s">
        <v>19</v>
      </c>
      <c r="G782" t="s">
        <v>21</v>
      </c>
      <c r="H782" t="s">
        <v>15</v>
      </c>
      <c r="I782">
        <v>1</v>
      </c>
      <c r="J782" t="s">
        <v>44</v>
      </c>
      <c r="K782" t="s">
        <v>31</v>
      </c>
      <c r="L782">
        <v>55</v>
      </c>
      <c r="M782" t="str">
        <f t="shared" si="12"/>
        <v>Old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 age</v>
      </c>
      <c r="N813" t="s">
        <v>18</v>
      </c>
    </row>
    <row r="814" spans="1:14" x14ac:dyDescent="0.25">
      <c r="A814">
        <v>15749</v>
      </c>
      <c r="B814" t="s">
        <v>33</v>
      </c>
      <c r="C814" t="s">
        <v>35</v>
      </c>
      <c r="D814" s="1">
        <v>70000</v>
      </c>
      <c r="E814">
        <v>4</v>
      </c>
      <c r="F814" t="s">
        <v>13</v>
      </c>
      <c r="G814" t="s">
        <v>28</v>
      </c>
      <c r="H814" t="s">
        <v>15</v>
      </c>
      <c r="I814">
        <v>2</v>
      </c>
      <c r="J814" t="s">
        <v>44</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44</v>
      </c>
      <c r="K815" t="s">
        <v>31</v>
      </c>
      <c r="L815">
        <v>53</v>
      </c>
      <c r="M815" t="str">
        <f t="shared" si="12"/>
        <v>Mid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si="12"/>
        <v>Mid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2"/>
        <v>Mid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ref="M837:M900" si="13">IF(L837&gt;54,"Old",IF(L837&gt;=31,"Mid age",IF(L837&lt;31,"Adolescent","Invalid")))</f>
        <v>Mid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 age</v>
      </c>
      <c r="N841" t="s">
        <v>15</v>
      </c>
    </row>
    <row r="842" spans="1:14" x14ac:dyDescent="0.25">
      <c r="A842">
        <v>11233</v>
      </c>
      <c r="B842" t="s">
        <v>32</v>
      </c>
      <c r="C842" t="s">
        <v>34</v>
      </c>
      <c r="D842" s="1">
        <v>70000</v>
      </c>
      <c r="E842">
        <v>4</v>
      </c>
      <c r="F842" t="s">
        <v>19</v>
      </c>
      <c r="G842" t="s">
        <v>21</v>
      </c>
      <c r="H842" t="s">
        <v>15</v>
      </c>
      <c r="I842">
        <v>2</v>
      </c>
      <c r="J842" t="s">
        <v>44</v>
      </c>
      <c r="K842" t="s">
        <v>31</v>
      </c>
      <c r="L842">
        <v>53</v>
      </c>
      <c r="M842" t="str">
        <f t="shared" si="13"/>
        <v>Mid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 age</v>
      </c>
      <c r="N845" t="s">
        <v>18</v>
      </c>
    </row>
    <row r="846" spans="1:14" x14ac:dyDescent="0.25">
      <c r="A846">
        <v>22743</v>
      </c>
      <c r="B846" t="s">
        <v>32</v>
      </c>
      <c r="C846" t="s">
        <v>35</v>
      </c>
      <c r="D846" s="1">
        <v>40000</v>
      </c>
      <c r="E846">
        <v>5</v>
      </c>
      <c r="F846" t="s">
        <v>27</v>
      </c>
      <c r="G846" t="s">
        <v>21</v>
      </c>
      <c r="H846" t="s">
        <v>15</v>
      </c>
      <c r="I846">
        <v>2</v>
      </c>
      <c r="J846" t="s">
        <v>44</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 age</v>
      </c>
      <c r="N867" t="s">
        <v>15</v>
      </c>
    </row>
    <row r="868" spans="1:14" x14ac:dyDescent="0.25">
      <c r="A868">
        <v>28052</v>
      </c>
      <c r="B868" t="s">
        <v>32</v>
      </c>
      <c r="C868" t="s">
        <v>34</v>
      </c>
      <c r="D868" s="1">
        <v>60000</v>
      </c>
      <c r="E868">
        <v>2</v>
      </c>
      <c r="F868" t="s">
        <v>27</v>
      </c>
      <c r="G868" t="s">
        <v>21</v>
      </c>
      <c r="H868" t="s">
        <v>15</v>
      </c>
      <c r="I868">
        <v>2</v>
      </c>
      <c r="J868" t="s">
        <v>44</v>
      </c>
      <c r="K868" t="s">
        <v>31</v>
      </c>
      <c r="L868">
        <v>55</v>
      </c>
      <c r="M868" t="str">
        <f t="shared" si="13"/>
        <v>Old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 age</v>
      </c>
      <c r="N869" t="s">
        <v>18</v>
      </c>
    </row>
    <row r="870" spans="1:14" x14ac:dyDescent="0.25">
      <c r="A870">
        <v>24955</v>
      </c>
      <c r="B870" t="s">
        <v>33</v>
      </c>
      <c r="C870" t="s">
        <v>34</v>
      </c>
      <c r="D870" s="1">
        <v>30000</v>
      </c>
      <c r="E870">
        <v>5</v>
      </c>
      <c r="F870" t="s">
        <v>29</v>
      </c>
      <c r="G870" t="s">
        <v>14</v>
      </c>
      <c r="H870" t="s">
        <v>15</v>
      </c>
      <c r="I870">
        <v>3</v>
      </c>
      <c r="J870" t="s">
        <v>44</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 age</v>
      </c>
      <c r="N872" t="s">
        <v>18</v>
      </c>
    </row>
    <row r="873" spans="1:14" x14ac:dyDescent="0.25">
      <c r="A873">
        <v>11219</v>
      </c>
      <c r="B873" t="s">
        <v>32</v>
      </c>
      <c r="C873" t="s">
        <v>34</v>
      </c>
      <c r="D873" s="1">
        <v>60000</v>
      </c>
      <c r="E873">
        <v>2</v>
      </c>
      <c r="F873" t="s">
        <v>27</v>
      </c>
      <c r="G873" t="s">
        <v>21</v>
      </c>
      <c r="H873" t="s">
        <v>15</v>
      </c>
      <c r="I873">
        <v>2</v>
      </c>
      <c r="J873" t="s">
        <v>44</v>
      </c>
      <c r="K873" t="s">
        <v>31</v>
      </c>
      <c r="L873">
        <v>55</v>
      </c>
      <c r="M873" t="str">
        <f t="shared" si="13"/>
        <v>Old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si="13"/>
        <v>Adolescent</v>
      </c>
      <c r="N899" t="s">
        <v>18</v>
      </c>
    </row>
    <row r="900" spans="1:14" x14ac:dyDescent="0.25">
      <c r="A900">
        <v>18066</v>
      </c>
      <c r="B900" t="s">
        <v>33</v>
      </c>
      <c r="C900" t="s">
        <v>34</v>
      </c>
      <c r="D900" s="1">
        <v>70000</v>
      </c>
      <c r="E900">
        <v>5</v>
      </c>
      <c r="F900" t="s">
        <v>13</v>
      </c>
      <c r="G900" t="s">
        <v>28</v>
      </c>
      <c r="H900" t="s">
        <v>15</v>
      </c>
      <c r="I900">
        <v>3</v>
      </c>
      <c r="J900" t="s">
        <v>44</v>
      </c>
      <c r="K900" t="s">
        <v>31</v>
      </c>
      <c r="L900">
        <v>60</v>
      </c>
      <c r="M900" t="str">
        <f t="shared" si="13"/>
        <v>Old</v>
      </c>
      <c r="N900" t="s">
        <v>15</v>
      </c>
    </row>
    <row r="901" spans="1:14" x14ac:dyDescent="0.25">
      <c r="A901">
        <v>28192</v>
      </c>
      <c r="B901" t="s">
        <v>32</v>
      </c>
      <c r="C901" t="s">
        <v>35</v>
      </c>
      <c r="D901" s="1">
        <v>70000</v>
      </c>
      <c r="E901">
        <v>5</v>
      </c>
      <c r="F901" t="s">
        <v>30</v>
      </c>
      <c r="G901" t="s">
        <v>21</v>
      </c>
      <c r="H901" t="s">
        <v>15</v>
      </c>
      <c r="I901">
        <v>3</v>
      </c>
      <c r="J901" t="s">
        <v>44</v>
      </c>
      <c r="K901" t="s">
        <v>31</v>
      </c>
      <c r="L901">
        <v>46</v>
      </c>
      <c r="M901" t="str">
        <f t="shared" ref="M901:M964" si="14">IF(L901&gt;54,"Old",IF(L901&gt;=31,"Mid age",IF(L901&lt;31,"Adolescent","Invalid")))</f>
        <v>Mid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 age</v>
      </c>
      <c r="N908" t="s">
        <v>15</v>
      </c>
    </row>
    <row r="909" spans="1:14" x14ac:dyDescent="0.25">
      <c r="A909">
        <v>19747</v>
      </c>
      <c r="B909" t="s">
        <v>32</v>
      </c>
      <c r="C909" t="s">
        <v>34</v>
      </c>
      <c r="D909" s="1">
        <v>50000</v>
      </c>
      <c r="E909">
        <v>4</v>
      </c>
      <c r="F909" t="s">
        <v>13</v>
      </c>
      <c r="G909" t="s">
        <v>28</v>
      </c>
      <c r="H909" t="s">
        <v>15</v>
      </c>
      <c r="I909">
        <v>2</v>
      </c>
      <c r="J909" t="s">
        <v>44</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 age</v>
      </c>
      <c r="N916" t="s">
        <v>18</v>
      </c>
    </row>
    <row r="917" spans="1:14" x14ac:dyDescent="0.25">
      <c r="A917">
        <v>21752</v>
      </c>
      <c r="B917" t="s">
        <v>32</v>
      </c>
      <c r="C917" t="s">
        <v>34</v>
      </c>
      <c r="D917" s="1">
        <v>60000</v>
      </c>
      <c r="E917">
        <v>3</v>
      </c>
      <c r="F917" t="s">
        <v>30</v>
      </c>
      <c r="G917" t="s">
        <v>28</v>
      </c>
      <c r="H917" t="s">
        <v>15</v>
      </c>
      <c r="I917">
        <v>2</v>
      </c>
      <c r="J917" t="s">
        <v>44</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 age</v>
      </c>
      <c r="N920" t="s">
        <v>15</v>
      </c>
    </row>
    <row r="921" spans="1:14" x14ac:dyDescent="0.25">
      <c r="A921">
        <v>21451</v>
      </c>
      <c r="B921" t="s">
        <v>32</v>
      </c>
      <c r="C921" t="s">
        <v>35</v>
      </c>
      <c r="D921" s="1">
        <v>40000</v>
      </c>
      <c r="E921">
        <v>4</v>
      </c>
      <c r="F921" t="s">
        <v>27</v>
      </c>
      <c r="G921" t="s">
        <v>21</v>
      </c>
      <c r="H921" t="s">
        <v>15</v>
      </c>
      <c r="I921">
        <v>2</v>
      </c>
      <c r="J921" t="s">
        <v>44</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 age</v>
      </c>
      <c r="N927" t="s">
        <v>15</v>
      </c>
    </row>
    <row r="928" spans="1:14" x14ac:dyDescent="0.25">
      <c r="A928">
        <v>26495</v>
      </c>
      <c r="B928" t="s">
        <v>33</v>
      </c>
      <c r="C928" t="s">
        <v>35</v>
      </c>
      <c r="D928" s="1">
        <v>40000</v>
      </c>
      <c r="E928">
        <v>2</v>
      </c>
      <c r="F928" t="s">
        <v>27</v>
      </c>
      <c r="G928" t="s">
        <v>21</v>
      </c>
      <c r="H928" t="s">
        <v>15</v>
      </c>
      <c r="I928">
        <v>2</v>
      </c>
      <c r="J928" t="s">
        <v>44</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 age</v>
      </c>
      <c r="N931" t="s">
        <v>18</v>
      </c>
    </row>
    <row r="932" spans="1:14" x14ac:dyDescent="0.25">
      <c r="A932">
        <v>19543</v>
      </c>
      <c r="B932" t="s">
        <v>32</v>
      </c>
      <c r="C932" t="s">
        <v>34</v>
      </c>
      <c r="D932" s="1">
        <v>70000</v>
      </c>
      <c r="E932">
        <v>5</v>
      </c>
      <c r="F932" t="s">
        <v>30</v>
      </c>
      <c r="G932" t="s">
        <v>21</v>
      </c>
      <c r="H932" t="s">
        <v>18</v>
      </c>
      <c r="I932">
        <v>3</v>
      </c>
      <c r="J932" t="s">
        <v>44</v>
      </c>
      <c r="K932" t="s">
        <v>31</v>
      </c>
      <c r="L932">
        <v>47</v>
      </c>
      <c r="M932" t="str">
        <f t="shared" si="14"/>
        <v>Mid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 age</v>
      </c>
      <c r="N950" t="s">
        <v>18</v>
      </c>
    </row>
    <row r="951" spans="1:14" x14ac:dyDescent="0.25">
      <c r="A951">
        <v>28056</v>
      </c>
      <c r="B951" t="s">
        <v>32</v>
      </c>
      <c r="C951" t="s">
        <v>34</v>
      </c>
      <c r="D951" s="1">
        <v>70000</v>
      </c>
      <c r="E951">
        <v>2</v>
      </c>
      <c r="F951" t="s">
        <v>29</v>
      </c>
      <c r="G951" t="s">
        <v>14</v>
      </c>
      <c r="H951" t="s">
        <v>15</v>
      </c>
      <c r="I951">
        <v>2</v>
      </c>
      <c r="J951" t="s">
        <v>44</v>
      </c>
      <c r="K951" t="s">
        <v>31</v>
      </c>
      <c r="L951">
        <v>53</v>
      </c>
      <c r="M951" t="str">
        <f t="shared" si="14"/>
        <v>Mid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si="14"/>
        <v>Old</v>
      </c>
      <c r="N963" t="s">
        <v>18</v>
      </c>
    </row>
    <row r="964" spans="1:14" x14ac:dyDescent="0.25">
      <c r="A964">
        <v>16813</v>
      </c>
      <c r="B964" t="s">
        <v>32</v>
      </c>
      <c r="C964" t="s">
        <v>34</v>
      </c>
      <c r="D964" s="1">
        <v>60000</v>
      </c>
      <c r="E964">
        <v>2</v>
      </c>
      <c r="F964" t="s">
        <v>19</v>
      </c>
      <c r="G964" t="s">
        <v>21</v>
      </c>
      <c r="H964" t="s">
        <v>15</v>
      </c>
      <c r="I964">
        <v>2</v>
      </c>
      <c r="J964" t="s">
        <v>44</v>
      </c>
      <c r="K964" t="s">
        <v>31</v>
      </c>
      <c r="L964">
        <v>55</v>
      </c>
      <c r="M964" t="str">
        <f t="shared" si="14"/>
        <v>Old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ref="M965:M1001" si="15">IF(L965&gt;54,"Old",IF(L965&gt;=31,"Mid age",IF(L965&lt;31,"Adolescent","Invalid")))</f>
        <v>Old</v>
      </c>
      <c r="N965" t="s">
        <v>15</v>
      </c>
    </row>
    <row r="966" spans="1:14" x14ac:dyDescent="0.25">
      <c r="A966">
        <v>27434</v>
      </c>
      <c r="B966" t="s">
        <v>33</v>
      </c>
      <c r="C966" t="s">
        <v>34</v>
      </c>
      <c r="D966" s="1">
        <v>70000</v>
      </c>
      <c r="E966">
        <v>4</v>
      </c>
      <c r="F966" t="s">
        <v>19</v>
      </c>
      <c r="G966" t="s">
        <v>21</v>
      </c>
      <c r="H966" t="s">
        <v>15</v>
      </c>
      <c r="I966">
        <v>1</v>
      </c>
      <c r="J966" t="s">
        <v>44</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 age</v>
      </c>
      <c r="N977" t="s">
        <v>15</v>
      </c>
    </row>
    <row r="978" spans="1:14" x14ac:dyDescent="0.25">
      <c r="A978">
        <v>28004</v>
      </c>
      <c r="B978" t="s">
        <v>32</v>
      </c>
      <c r="C978" t="s">
        <v>35</v>
      </c>
      <c r="D978" s="1">
        <v>60000</v>
      </c>
      <c r="E978">
        <v>3</v>
      </c>
      <c r="F978" t="s">
        <v>13</v>
      </c>
      <c r="G978" t="s">
        <v>28</v>
      </c>
      <c r="H978" t="s">
        <v>15</v>
      </c>
      <c r="I978">
        <v>2</v>
      </c>
      <c r="J978" t="s">
        <v>44</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 age</v>
      </c>
      <c r="N981" t="s">
        <v>18</v>
      </c>
    </row>
    <row r="982" spans="1:14" x14ac:dyDescent="0.25">
      <c r="A982">
        <v>18594</v>
      </c>
      <c r="B982" t="s">
        <v>33</v>
      </c>
      <c r="C982" t="s">
        <v>35</v>
      </c>
      <c r="D982" s="1">
        <v>80000</v>
      </c>
      <c r="E982">
        <v>3</v>
      </c>
      <c r="F982" t="s">
        <v>13</v>
      </c>
      <c r="G982" t="s">
        <v>14</v>
      </c>
      <c r="H982" t="s">
        <v>15</v>
      </c>
      <c r="I982">
        <v>3</v>
      </c>
      <c r="J982" t="s">
        <v>44</v>
      </c>
      <c r="K982" t="s">
        <v>31</v>
      </c>
      <c r="L982">
        <v>40</v>
      </c>
      <c r="M982" t="str">
        <f t="shared" si="15"/>
        <v>Mid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 age</v>
      </c>
      <c r="N987" t="s">
        <v>18</v>
      </c>
    </row>
    <row r="988" spans="1:14" x14ac:dyDescent="0.25">
      <c r="A988">
        <v>23704</v>
      </c>
      <c r="B988" t="s">
        <v>33</v>
      </c>
      <c r="C988" t="s">
        <v>34</v>
      </c>
      <c r="D988" s="1">
        <v>40000</v>
      </c>
      <c r="E988">
        <v>5</v>
      </c>
      <c r="F988" t="s">
        <v>27</v>
      </c>
      <c r="G988" t="s">
        <v>21</v>
      </c>
      <c r="H988" t="s">
        <v>15</v>
      </c>
      <c r="I988">
        <v>4</v>
      </c>
      <c r="J988" t="s">
        <v>44</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44</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44</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44</v>
      </c>
      <c r="K991" t="s">
        <v>31</v>
      </c>
      <c r="L991">
        <v>42</v>
      </c>
      <c r="M991" t="str">
        <f t="shared" si="15"/>
        <v>Mid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 age</v>
      </c>
      <c r="N1000" t="s">
        <v>18</v>
      </c>
    </row>
    <row r="1001" spans="1:14" x14ac:dyDescent="0.25">
      <c r="A1001">
        <v>12121</v>
      </c>
      <c r="B1001" t="s">
        <v>33</v>
      </c>
      <c r="C1001" t="s">
        <v>34</v>
      </c>
      <c r="D1001" s="1">
        <v>60000</v>
      </c>
      <c r="E1001">
        <v>3</v>
      </c>
      <c r="F1001" t="s">
        <v>27</v>
      </c>
      <c r="G1001" t="s">
        <v>21</v>
      </c>
      <c r="H1001" t="s">
        <v>15</v>
      </c>
      <c r="I1001">
        <v>2</v>
      </c>
      <c r="J1001" t="s">
        <v>44</v>
      </c>
      <c r="K1001" t="s">
        <v>31</v>
      </c>
      <c r="L1001">
        <v>53</v>
      </c>
      <c r="M1001" t="str">
        <f t="shared" si="15"/>
        <v>Mid age</v>
      </c>
      <c r="N1001" t="s">
        <v>15</v>
      </c>
    </row>
  </sheetData>
  <autoFilter ref="A1:N100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RowHeight="15" x14ac:dyDescent="0.25"/>
  <cols>
    <col min="1" max="1" width="15.85546875" bestFit="1" customWidth="1"/>
    <col min="2" max="2" width="5.42578125" bestFit="1" customWidth="1"/>
    <col min="3" max="3" width="8.28515625" bestFit="1" customWidth="1"/>
  </cols>
  <sheetData>
    <row r="1" spans="1:3" x14ac:dyDescent="0.25">
      <c r="A1" s="10" t="s">
        <v>46</v>
      </c>
    </row>
    <row r="2" spans="1:3" x14ac:dyDescent="0.25">
      <c r="A2" s="11" t="s">
        <v>47</v>
      </c>
      <c r="B2" s="11" t="s">
        <v>48</v>
      </c>
      <c r="C2" s="11" t="s">
        <v>49</v>
      </c>
    </row>
    <row r="4" spans="1:3" x14ac:dyDescent="0.25">
      <c r="A4" s="10" t="s">
        <v>50</v>
      </c>
    </row>
    <row r="5" spans="1:3" x14ac:dyDescent="0.25">
      <c r="A5" s="11" t="s">
        <v>47</v>
      </c>
      <c r="B5" s="11" t="s">
        <v>51</v>
      </c>
      <c r="C5" s="11" t="s">
        <v>49</v>
      </c>
    </row>
    <row r="8" spans="1:3" x14ac:dyDescent="0.25">
      <c r="A8" s="10" t="s">
        <v>52</v>
      </c>
      <c r="B8" t="s">
        <v>53</v>
      </c>
    </row>
    <row r="9" spans="1:3" x14ac:dyDescent="0.25">
      <c r="B9" t="s">
        <v>54</v>
      </c>
    </row>
    <row r="11" spans="1:3" x14ac:dyDescent="0.25">
      <c r="B11" t="s">
        <v>55</v>
      </c>
    </row>
    <row r="12" spans="1:3" x14ac:dyDescent="0.25">
      <c r="B12"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73" zoomScaleNormal="73" workbookViewId="0">
      <selection activeCell="U14" sqref="U14"/>
    </sheetView>
  </sheetViews>
  <sheetFormatPr defaultRowHeight="15" x14ac:dyDescent="0.25"/>
  <sheetData>
    <row r="1" spans="1:15" x14ac:dyDescent="0.25">
      <c r="A1" s="9" t="s">
        <v>45</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Sheet5</vt:lpstr>
      <vt:lpstr>Sheet6</vt:lpstr>
      <vt:lpstr>bike_buyers</vt:lpstr>
      <vt:lpstr>Sheet9</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Srinivas Babu</cp:lastModifiedBy>
  <dcterms:created xsi:type="dcterms:W3CDTF">2022-03-18T02:50:57Z</dcterms:created>
  <dcterms:modified xsi:type="dcterms:W3CDTF">2023-05-27T20:54:07Z</dcterms:modified>
</cp:coreProperties>
</file>