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95723\METR Model\METR\"/>
    </mc:Choice>
  </mc:AlternateContent>
  <xr:revisionPtr revIDLastSave="0" documentId="13_ncr:1_{A1140C1C-7F55-4B54-9520-33FE90177EA6}" xr6:coauthVersionLast="47" xr6:coauthVersionMax="47" xr10:uidLastSave="{00000000-0000-0000-0000-000000000000}"/>
  <bookViews>
    <workbookView xWindow="-120" yWindow="-120" windowWidth="29040" windowHeight="15840" xr2:uid="{62D246CE-D1E4-4155-BCE2-507AA1B028A6}"/>
  </bookViews>
  <sheets>
    <sheet name="Sheet1" sheetId="1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<sst xmlns="http://schemas.openxmlformats.org/spreadsheetml/2006/main" count="432" uniqueCount="152">
  <si>
    <t>Inflation</t>
  </si>
  <si>
    <t>Tax Depreciation
	Range</t>
  </si>
  <si>
    <t>lnventory Accounting</t>
  </si>
  <si>
    <t>Combined CIT Rate</t>
  </si>
  <si>
    <t>Asset</t>
  </si>
  <si>
    <t>Capital Input Sale</t>
  </si>
  <si>
    <t>Capital Transfer</t>
  </si>
  <si>
    <t>Financial Transfer</t>
  </si>
  <si>
    <t>Applicable Taxes</t>
  </si>
  <si>
    <t>Australia</t>
  </si>
  <si>
    <t xml:space="preserve">Czech Republic </t>
  </si>
  <si>
    <t>Belgium</t>
  </si>
  <si>
    <t>Canada</t>
  </si>
  <si>
    <t xml:space="preserve">Austria   </t>
  </si>
  <si>
    <t>Chile</t>
  </si>
  <si>
    <t>Greece</t>
  </si>
  <si>
    <t>Denmark</t>
  </si>
  <si>
    <t>Estonia</t>
  </si>
  <si>
    <t>Finland</t>
  </si>
  <si>
    <t>France</t>
  </si>
  <si>
    <t>Hungary</t>
  </si>
  <si>
    <t>Iceland</t>
  </si>
  <si>
    <t>Ireland</t>
  </si>
  <si>
    <t>Israel</t>
  </si>
  <si>
    <t>Italy</t>
  </si>
  <si>
    <t>Germany</t>
  </si>
  <si>
    <t>Japan</t>
  </si>
  <si>
    <t>Korea S.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</si>
  <si>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</si>
  <si>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</si>
  <si>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</si>
  <si>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</si>
  <si>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</si>
  <si>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</si>
  <si>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</si>
  <si>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</si>
  <si>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</si>
  <si>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</si>
  <si>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</si>
  <si>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</si>
  <si>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</si>
  <si>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</si>
  <si>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</si>
  <si>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Brazil</t>
  </si>
  <si>
    <t>China</t>
  </si>
  <si>
    <t>India</t>
  </si>
  <si>
    <t>Russia</t>
  </si>
  <si>
    <t>Argentina</t>
  </si>
  <si>
    <t>Bangladesh</t>
  </si>
  <si>
    <t>Bolivia</t>
  </si>
  <si>
    <t>Botswana</t>
  </si>
  <si>
    <t>Bulgaria</t>
  </si>
  <si>
    <t>Chad</t>
  </si>
  <si>
    <t>Colombia</t>
  </si>
  <si>
    <t>Costa Rica</t>
  </si>
  <si>
    <t>Croatia</t>
  </si>
  <si>
    <t>Dominican Republic</t>
  </si>
  <si>
    <t>Ecuador</t>
  </si>
  <si>
    <t>Egypt</t>
  </si>
  <si>
    <t>Ethiopia</t>
  </si>
  <si>
    <t>Fiji</t>
  </si>
  <si>
    <t>Georgia</t>
  </si>
  <si>
    <t>Ghana</t>
  </si>
  <si>
    <t>Guyana</t>
  </si>
  <si>
    <t>Hong Kong</t>
  </si>
  <si>
    <t>Indonesia</t>
  </si>
  <si>
    <t>Iran</t>
  </si>
  <si>
    <t>Jamaica</t>
  </si>
  <si>
    <t>Jordan</t>
  </si>
  <si>
    <t>Kazakhstan</t>
  </si>
  <si>
    <t>Optional</t>
  </si>
  <si>
    <t>LIFO</t>
  </si>
  <si>
    <t>FIFO</t>
  </si>
  <si>
    <t>-0.4%</t>
  </si>
  <si>
    <t>Table 2 Parameters By Country</t>
  </si>
  <si>
    <t>1= Red Flag</t>
  </si>
  <si>
    <t>Kenya</t>
  </si>
  <si>
    <t>Kuwait</t>
  </si>
  <si>
    <t>Latvia</t>
  </si>
  <si>
    <t>Lesotho</t>
  </si>
  <si>
    <t>Madagascar</t>
  </si>
  <si>
    <t>Malaysia</t>
  </si>
  <si>
    <t>Mauritius</t>
  </si>
  <si>
    <t>Morocco</t>
  </si>
  <si>
    <t>Nigeria</t>
  </si>
  <si>
    <t>Pakistan</t>
  </si>
  <si>
    <t>Panama</t>
  </si>
  <si>
    <t>Paraguay</t>
  </si>
  <si>
    <t>Peru</t>
  </si>
  <si>
    <t>Philippines</t>
  </si>
  <si>
    <t>Qatar</t>
  </si>
  <si>
    <t>Romania</t>
  </si>
  <si>
    <t>Rwanda</t>
  </si>
  <si>
    <t>Saudi Arabia</t>
  </si>
  <si>
    <t>Serbia</t>
  </si>
  <si>
    <t>Sierra Leone</t>
  </si>
  <si>
    <t>Singapore</t>
  </si>
  <si>
    <t>South Africa</t>
  </si>
  <si>
    <t>Tanzania</t>
  </si>
  <si>
    <t>Thailand</t>
  </si>
  <si>
    <t>Trinidad and Tobago</t>
  </si>
  <si>
    <t>Tunisia</t>
  </si>
  <si>
    <t>Uganda</t>
  </si>
  <si>
    <t>Ukraine</t>
  </si>
  <si>
    <t>Uruguay</t>
  </si>
  <si>
    <t>Uzbekistan</t>
  </si>
  <si>
    <t>Venezuela</t>
  </si>
  <si>
    <t>Vietnam</t>
  </si>
  <si>
    <t>Zambia</t>
  </si>
  <si>
    <t>G7w</t>
  </si>
  <si>
    <t>BRIC w</t>
  </si>
  <si>
    <t>G20 w</t>
  </si>
  <si>
    <t>OECD w</t>
  </si>
  <si>
    <t>Africa w</t>
  </si>
  <si>
    <t>Americas w</t>
  </si>
  <si>
    <t>Asia Oceana w</t>
  </si>
  <si>
    <t>Europe w</t>
  </si>
  <si>
    <t>MENA w</t>
  </si>
  <si>
    <t>94 Country*</t>
  </si>
  <si>
    <t>94 Country w</t>
  </si>
  <si>
    <t>*Simple Average</t>
  </si>
  <si>
    <t>w GDP Weighted Average</t>
  </si>
  <si>
    <t>CIT_rate_2019</t>
  </si>
  <si>
    <t>CIT_rate_2020</t>
  </si>
  <si>
    <t>inflation</t>
  </si>
  <si>
    <t>tax_depreciation_building</t>
  </si>
  <si>
    <t>tax_depreciation_equipment</t>
  </si>
  <si>
    <t>inventory_accounting</t>
  </si>
  <si>
    <t>capital_input_sale_tax</t>
  </si>
  <si>
    <t>capital_transfer_tax</t>
  </si>
  <si>
    <t>dividend_payout_ratio</t>
  </si>
  <si>
    <t>dividend_distribution_tax</t>
  </si>
  <si>
    <t>domestic_tax_rate_dividend</t>
  </si>
  <si>
    <t>international_interest_rate</t>
  </si>
  <si>
    <t>debt_asset_ratio</t>
  </si>
  <si>
    <t>domestic_pit_capital_gain</t>
  </si>
  <si>
    <t>economic_depreciation_building</t>
  </si>
  <si>
    <t>economic_depreciation_equipment</t>
  </si>
  <si>
    <t>investment_allowance_equipment</t>
  </si>
  <si>
    <t>investment_allowance_building</t>
  </si>
  <si>
    <t>asset_tax</t>
  </si>
  <si>
    <t>property_tax</t>
  </si>
  <si>
    <t>mining_royalty</t>
  </si>
  <si>
    <t>capital_weight_equipment</t>
  </si>
  <si>
    <t>capital_weight_building</t>
  </si>
  <si>
    <t>capital_weight_land</t>
  </si>
  <si>
    <t>capital_weight_inventory</t>
  </si>
  <si>
    <t>financial_transfer_tax_flag</t>
  </si>
  <si>
    <t>domestic_pit_interest</t>
  </si>
  <si>
    <t>Moldova</t>
  </si>
  <si>
    <t>Country</t>
  </si>
  <si>
    <t>inv_acc_flag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</si>
</sst>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165" fontId="0" fillId="0" borderId="0" xfId="0" applyNumberFormat="1"/>
    <xf numFmtId="165" fontId="0" fillId="0" borderId="0" xfId="0" quotePrefix="1" applyNumberFormat="1"/>
    <xf numFmtId="165" fontId="0" fillId="0" borderId="0" xfId="0" quotePrefix="1" applyNumberFormat="1" applyAlignment="1">
      <alignment horizontal="right"/>
    </xf>
    <xf numFmtId="165" fontId="0" fillId="0" borderId="0" xfId="1" quotePrefix="1" applyNumberFormat="1" applyFont="1"/>
    <xf numFmtId="1" fontId="0" fillId="0" borderId="0" xfId="0" applyNumberFormat="1"/>
    <xf numFmtId="0" fontId="2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3" fillId="0" borderId="0" xfId="0" applyFont="1" applyAlignment="1">
      <alignment wrapText="1"/>
    </xf>
    <xf numFmtId="9" fontId="0" fillId="0" borderId="1" xfId="0" applyNumberFormat="1" applyBorder="1"/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wrapText="1"/>
    </xf>
    <xf numFmtId="166" fontId="3" fillId="0" borderId="0" xfId="2" applyNumberFormat="1" applyFont="1" applyFill="1"/>
    <xf numFmtId="165" fontId="2" fillId="0" borderId="0" xfId="1" applyNumberFormat="1" applyFont="1" applyAlignment="1"/>
    <xf numFmtId="165" fontId="0" fillId="0" borderId="0" xfId="1" applyNumberFormat="1" applyFont="1"/>
    <xf numFmtId="165" fontId="0" fillId="0" borderId="1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3">
    <cellStyle name="Normal" xfId="0" builtinId="0"/>
    <cellStyle name="Percent" xfId="1" builtinId="5"/>
    <cellStyle name="Percent 3" xfId="2" xr:uid="{E9E87DA8-B78A-4BEA-B11A-6770C8DC9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CB0FD-5A83-458D-8683-71D546956708}">
  <dimension ref="A1:AC96"/>
  <sheetViews>
    <sheetView tabSelected="1" workbookViewId="0">
      <pane xSplit="1" ySplit="1" topLeftCell="B64" activePane="bottomRight" state="frozen"/>
      <selection pane="topRight" activeCell="B1" sqref="B1"/>
      <selection pane="bottomLeft" activeCell="A4" sqref="A4"/>
      <selection pane="bottomRight" activeCell="H2" sqref="H2:H96"/>
    </sheetView>
  </sheetViews>
  <sheetFormatPr defaultRowHeight="15" x14ac:dyDescent="0.25"/>
  <cols>
    <col min="1" max="1" width="26.7109375" bestFit="1" customWidth="1"/>
    <col min="2" max="2" width="9.140625" style="26"/>
    <col min="3" max="3" width="9.5703125" style="26" customWidth="1"/>
    <col min="4" max="4" width="9.85546875" customWidth="1"/>
    <col min="5" max="7" width="21.7109375" customWidth="1"/>
    <col min="8" max="8" width="14" customWidth="1"/>
    <col min="10" max="10" width="15.42578125" bestFit="1" customWidth="1"/>
    <col min="11" max="11" width="14.140625" bestFit="1" customWidth="1"/>
    <col min="12" max="12" width="15.5703125" style="20" bestFit="1" customWidth="1"/>
    <col min="18" max="18" width="14.28515625" customWidth="1"/>
  </cols>
  <sheetData>
    <row r="1" spans="1:29" x14ac:dyDescent="0.25">
      <c r="A1" s="7" t="s">
        <v>150</v>
      </c>
      <c r="B1" s="25" t="s">
        <v>122</v>
      </c>
      <c r="C1" s="25" t="s">
        <v>123</v>
      </c>
      <c r="D1" s="7" t="s">
        <v>124</v>
      </c>
      <c r="E1" s="7" t="s">
        <v>125</v>
      </c>
      <c r="F1" s="7" t="s">
        <v>126</v>
      </c>
      <c r="G1" s="7" t="s">
        <v>127</v>
      </c>
      <c r="H1" s="7" t="s">
        <v>151</v>
      </c>
      <c r="I1" s="6" t="s">
        <v>140</v>
      </c>
      <c r="J1" s="6" t="s">
        <v>128</v>
      </c>
      <c r="K1" s="6" t="s">
        <v>129</v>
      </c>
      <c r="L1" s="19" t="s">
        <v>147</v>
      </c>
      <c r="M1" s="6" t="s">
        <v>130</v>
      </c>
      <c r="N1" s="6" t="s">
        <v>131</v>
      </c>
      <c r="O1" s="6" t="s">
        <v>132</v>
      </c>
      <c r="P1" s="6" t="s">
        <v>133</v>
      </c>
      <c r="Q1" s="6" t="s">
        <v>134</v>
      </c>
      <c r="R1" s="6" t="s">
        <v>148</v>
      </c>
      <c r="S1" s="6" t="s">
        <v>135</v>
      </c>
      <c r="T1" s="7" t="s">
        <v>137</v>
      </c>
      <c r="U1" s="7" t="s">
        <v>136</v>
      </c>
      <c r="V1" s="7" t="s">
        <v>138</v>
      </c>
      <c r="W1" s="7" t="s">
        <v>139</v>
      </c>
      <c r="X1" s="7" t="s">
        <v>141</v>
      </c>
      <c r="Y1" s="7" t="s">
        <v>142</v>
      </c>
      <c r="Z1" s="7" t="s">
        <v>143</v>
      </c>
      <c r="AA1" s="7" t="s">
        <v>144</v>
      </c>
      <c r="AB1" s="7" t="s">
        <v>145</v>
      </c>
      <c r="AC1" s="7" t="s">
        <v>146</v>
      </c>
    </row>
    <row r="2" spans="1:29" x14ac:dyDescent="0.25">
      <c r="A2" s="7" t="s">
        <v>9</v>
      </c>
      <c r="B2" s="26">
        <v>0.3</v>
      </c>
      <c r="C2" s="26">
        <v>0.3</v>
      </c>
      <c r="D2" s="8">
        <v>1.7999999999999999E-2</v>
      </c>
      <c r="E2" s="8">
        <v>2.5999999999999999E-2</v>
      </c>
      <c r="F2" s="8">
        <v>0.23899999999999999</v>
      </c>
      <c r="G2" t="s">
        <v>70</v>
      </c>
      <c r="H2" s="30">
        <f>IF(G2="FIFO", 1, 0)</f>
        <v>0</v>
      </c>
      <c r="I2" s="8">
        <v>0</v>
      </c>
      <c r="J2" s="8">
        <v>0</v>
      </c>
      <c r="K2" s="8">
        <v>5.6000000000000001E-2</v>
      </c>
      <c r="L2" s="20">
        <v>0</v>
      </c>
      <c r="M2">
        <v>0.5</v>
      </c>
      <c r="N2">
        <v>0</v>
      </c>
      <c r="O2">
        <v>0</v>
      </c>
      <c r="P2" s="23">
        <v>0.01</v>
      </c>
      <c r="Q2" s="17">
        <v>0.4</v>
      </c>
      <c r="R2" s="17">
        <v>0</v>
      </c>
      <c r="S2" s="17">
        <v>0</v>
      </c>
      <c r="T2" s="17">
        <v>0.20499999999999999</v>
      </c>
      <c r="U2" s="17">
        <v>0.09</v>
      </c>
      <c r="V2" s="17">
        <v>0</v>
      </c>
      <c r="W2" s="17">
        <v>0</v>
      </c>
      <c r="X2" s="17">
        <v>0</v>
      </c>
      <c r="Y2" s="17">
        <v>0</v>
      </c>
      <c r="Z2" s="24">
        <v>0.5244445973052001</v>
      </c>
      <c r="AA2" s="24">
        <v>0.28487590172827171</v>
      </c>
      <c r="AB2" s="24">
        <v>9.3198047669286986E-3</v>
      </c>
      <c r="AC2" s="24">
        <v>0.18135969619959935</v>
      </c>
    </row>
    <row r="3" spans="1:29" x14ac:dyDescent="0.25">
      <c r="A3" s="7" t="s">
        <v>13</v>
      </c>
      <c r="B3" s="26">
        <v>0.21</v>
      </c>
      <c r="C3" s="26">
        <v>0.25</v>
      </c>
      <c r="D3" s="8">
        <v>1.4999999999999999E-2</v>
      </c>
      <c r="E3" s="8">
        <v>3.1E-2</v>
      </c>
      <c r="F3" s="8">
        <v>0.106</v>
      </c>
      <c r="G3" t="s">
        <v>70</v>
      </c>
      <c r="H3" s="30">
        <f t="shared" ref="H3:H66" si="0">IF(G3="FIFO", 1, 0)</f>
        <v>0</v>
      </c>
      <c r="I3" s="8">
        <v>0</v>
      </c>
      <c r="J3" s="8">
        <v>0</v>
      </c>
      <c r="K3" s="8">
        <v>4.5999999999999999E-2</v>
      </c>
      <c r="L3" s="20">
        <v>0</v>
      </c>
      <c r="M3">
        <v>0.5</v>
      </c>
      <c r="N3">
        <v>0</v>
      </c>
      <c r="O3">
        <v>0</v>
      </c>
      <c r="P3" s="23">
        <v>0.01</v>
      </c>
      <c r="Q3" s="17">
        <v>0.4</v>
      </c>
      <c r="R3" s="17">
        <v>0</v>
      </c>
      <c r="S3" s="17">
        <v>0</v>
      </c>
      <c r="T3" s="17">
        <v>0.20499999999999999</v>
      </c>
      <c r="U3" s="17">
        <v>0.09</v>
      </c>
      <c r="V3" s="17">
        <v>0</v>
      </c>
      <c r="W3" s="17">
        <v>0</v>
      </c>
      <c r="X3" s="17">
        <v>0</v>
      </c>
      <c r="Y3" s="17">
        <v>0</v>
      </c>
      <c r="Z3" s="24">
        <v>0.5244445973052001</v>
      </c>
      <c r="AA3" s="24">
        <v>0.28487590172827171</v>
      </c>
      <c r="AB3" s="24">
        <v>9.3198047669286986E-3</v>
      </c>
      <c r="AC3" s="24">
        <v>0.18135969619959935</v>
      </c>
    </row>
    <row r="4" spans="1:29" x14ac:dyDescent="0.25">
      <c r="A4" s="7" t="s">
        <v>11</v>
      </c>
      <c r="B4" s="26">
        <v>0.255</v>
      </c>
      <c r="C4" s="26">
        <v>0.34</v>
      </c>
      <c r="D4" s="8">
        <v>1.4E-2</v>
      </c>
      <c r="E4" s="8">
        <v>7.0000000000000007E-2</v>
      </c>
      <c r="F4" s="8">
        <v>0.32900000000000001</v>
      </c>
      <c r="G4" t="s">
        <v>71</v>
      </c>
      <c r="H4" s="30">
        <f t="shared" si="0"/>
        <v>0</v>
      </c>
      <c r="I4" s="8">
        <v>0</v>
      </c>
      <c r="J4" s="8">
        <v>0</v>
      </c>
      <c r="K4" s="8">
        <v>0</v>
      </c>
      <c r="L4" s="20">
        <v>0</v>
      </c>
      <c r="M4">
        <v>0.5</v>
      </c>
      <c r="N4">
        <v>0</v>
      </c>
      <c r="O4">
        <v>0</v>
      </c>
      <c r="P4" s="23">
        <v>0.01</v>
      </c>
      <c r="Q4" s="17">
        <v>0.4</v>
      </c>
      <c r="R4" s="17">
        <v>0</v>
      </c>
      <c r="S4" s="17">
        <v>0</v>
      </c>
      <c r="T4" s="17">
        <v>0.20499999999999999</v>
      </c>
      <c r="U4" s="17">
        <v>0.09</v>
      </c>
      <c r="V4" s="17">
        <v>0</v>
      </c>
      <c r="W4" s="17">
        <v>0</v>
      </c>
      <c r="X4" s="17">
        <v>0</v>
      </c>
      <c r="Y4" s="17">
        <v>0</v>
      </c>
      <c r="Z4" s="24">
        <v>0.5244445973052001</v>
      </c>
      <c r="AA4" s="24">
        <v>0.28487590172827171</v>
      </c>
      <c r="AB4" s="24">
        <v>9.3198047669286986E-3</v>
      </c>
      <c r="AC4" s="24">
        <v>0.18135969619959935</v>
      </c>
    </row>
    <row r="5" spans="1:29" x14ac:dyDescent="0.25">
      <c r="A5" s="7" t="s">
        <v>12</v>
      </c>
      <c r="B5" s="26">
        <v>0.26200000000000001</v>
      </c>
      <c r="C5" s="26">
        <v>0.29399999999999998</v>
      </c>
      <c r="D5" s="8">
        <v>0.02</v>
      </c>
      <c r="E5" s="8">
        <v>0.04</v>
      </c>
      <c r="F5" s="8">
        <v>0.55000000000000004</v>
      </c>
      <c r="G5" t="s">
        <v>72</v>
      </c>
      <c r="H5" s="30">
        <f t="shared" si="0"/>
        <v>1</v>
      </c>
      <c r="I5" s="8">
        <v>0</v>
      </c>
      <c r="J5" s="8">
        <v>8.0000000000000002E-3</v>
      </c>
      <c r="K5" s="8">
        <v>1.4999999999999999E-2</v>
      </c>
      <c r="L5" s="20">
        <v>0</v>
      </c>
      <c r="M5">
        <v>0.5</v>
      </c>
      <c r="N5">
        <v>0</v>
      </c>
      <c r="O5">
        <v>0</v>
      </c>
      <c r="P5" s="23">
        <v>0.01</v>
      </c>
      <c r="Q5" s="17">
        <v>0.4</v>
      </c>
      <c r="R5" s="17">
        <v>0</v>
      </c>
      <c r="S5" s="17">
        <v>0</v>
      </c>
      <c r="T5" s="17">
        <v>0.20499999999999999</v>
      </c>
      <c r="U5" s="17">
        <v>0.09</v>
      </c>
      <c r="V5" s="17">
        <v>0</v>
      </c>
      <c r="W5" s="17">
        <v>0</v>
      </c>
      <c r="X5" s="17">
        <v>0</v>
      </c>
      <c r="Y5" s="17">
        <v>0</v>
      </c>
      <c r="Z5" s="24">
        <v>0.5244445973052001</v>
      </c>
      <c r="AA5" s="24">
        <v>0.28487590172827171</v>
      </c>
      <c r="AB5" s="24">
        <v>9.3198047669286986E-3</v>
      </c>
      <c r="AC5" s="24">
        <v>0.18135969619959935</v>
      </c>
    </row>
    <row r="6" spans="1:29" x14ac:dyDescent="0.25">
      <c r="A6" s="7" t="s">
        <v>14</v>
      </c>
      <c r="B6" s="26">
        <v>0.27</v>
      </c>
      <c r="C6" s="26">
        <v>0.17</v>
      </c>
      <c r="D6" s="8">
        <v>3.4000000000000002E-2</v>
      </c>
      <c r="E6" s="8">
        <v>7.4999999999999997E-2</v>
      </c>
      <c r="F6" s="8">
        <v>0.39700000000000002</v>
      </c>
      <c r="G6" t="s">
        <v>71</v>
      </c>
      <c r="H6" s="30">
        <f t="shared" si="0"/>
        <v>0</v>
      </c>
      <c r="I6" s="8">
        <v>0</v>
      </c>
      <c r="J6" s="8">
        <v>0</v>
      </c>
      <c r="K6" s="8">
        <v>0</v>
      </c>
      <c r="L6" s="20">
        <v>1</v>
      </c>
      <c r="M6">
        <v>0.5</v>
      </c>
      <c r="N6">
        <v>0</v>
      </c>
      <c r="O6">
        <v>0</v>
      </c>
      <c r="P6" s="23">
        <v>0.01</v>
      </c>
      <c r="Q6" s="17">
        <v>0.4</v>
      </c>
      <c r="R6" s="17">
        <v>0</v>
      </c>
      <c r="S6" s="17">
        <v>0</v>
      </c>
      <c r="T6" s="17">
        <v>0.20499999999999999</v>
      </c>
      <c r="U6" s="17">
        <v>0.09</v>
      </c>
      <c r="V6" s="17">
        <v>0</v>
      </c>
      <c r="W6" s="17">
        <v>0</v>
      </c>
      <c r="X6" s="17">
        <v>0</v>
      </c>
      <c r="Y6" s="17">
        <v>0</v>
      </c>
      <c r="Z6" s="24">
        <v>0.5244445973052001</v>
      </c>
      <c r="AA6" s="24">
        <v>0.28487590172827171</v>
      </c>
      <c r="AB6" s="24">
        <v>9.3198047669286986E-3</v>
      </c>
      <c r="AC6" s="24">
        <v>0.18135969619959935</v>
      </c>
    </row>
    <row r="7" spans="1:29" x14ac:dyDescent="0.25">
      <c r="A7" s="7" t="s">
        <v>10</v>
      </c>
      <c r="B7" s="26">
        <v>0.19</v>
      </c>
      <c r="C7" s="26">
        <v>0.19</v>
      </c>
      <c r="D7" s="8">
        <v>1.2E-2</v>
      </c>
      <c r="E7" s="8">
        <v>3.1E-2</v>
      </c>
      <c r="F7" s="8">
        <v>0.20799999999999999</v>
      </c>
      <c r="G7" t="s">
        <v>70</v>
      </c>
      <c r="H7" s="30">
        <f t="shared" si="0"/>
        <v>0</v>
      </c>
      <c r="I7" s="8">
        <v>0</v>
      </c>
      <c r="J7" s="8">
        <v>0</v>
      </c>
      <c r="K7" s="8">
        <v>0.04</v>
      </c>
      <c r="L7" s="20">
        <v>0</v>
      </c>
      <c r="M7">
        <v>0.5</v>
      </c>
      <c r="N7">
        <v>0</v>
      </c>
      <c r="O7">
        <v>0</v>
      </c>
      <c r="P7" s="23">
        <v>0.01</v>
      </c>
      <c r="Q7" s="17">
        <v>0.4</v>
      </c>
      <c r="R7" s="17">
        <v>0</v>
      </c>
      <c r="S7" s="17">
        <v>0</v>
      </c>
      <c r="T7" s="17">
        <v>0.20499999999999999</v>
      </c>
      <c r="U7" s="17">
        <v>0.09</v>
      </c>
      <c r="V7" s="17">
        <v>0</v>
      </c>
      <c r="W7" s="17">
        <v>0</v>
      </c>
      <c r="X7" s="17">
        <v>0</v>
      </c>
      <c r="Y7" s="17">
        <v>0</v>
      </c>
      <c r="Z7" s="24">
        <v>0.5244445973052001</v>
      </c>
      <c r="AA7" s="24">
        <v>0.28487590172827171</v>
      </c>
      <c r="AB7" s="24">
        <v>9.3198047669286986E-3</v>
      </c>
      <c r="AC7" s="24">
        <v>0.18135969619959935</v>
      </c>
    </row>
    <row r="8" spans="1:29" x14ac:dyDescent="0.25">
      <c r="A8" s="7" t="s">
        <v>16</v>
      </c>
      <c r="B8" s="26">
        <v>0.22</v>
      </c>
      <c r="C8" s="26">
        <v>0.25</v>
      </c>
      <c r="D8" s="8">
        <v>6.0000000000000001E-3</v>
      </c>
      <c r="E8" s="11">
        <v>5.0999999999999997E-2</v>
      </c>
      <c r="F8" s="9">
        <v>0.22700000000000001</v>
      </c>
      <c r="G8" t="s">
        <v>72</v>
      </c>
      <c r="H8" s="30">
        <f t="shared" si="0"/>
        <v>1</v>
      </c>
      <c r="I8" s="8">
        <v>0</v>
      </c>
      <c r="J8" s="8">
        <v>0</v>
      </c>
      <c r="K8" s="8">
        <v>6.0000000000000001E-3</v>
      </c>
      <c r="L8" s="20">
        <v>0</v>
      </c>
      <c r="M8">
        <v>0.5</v>
      </c>
      <c r="N8">
        <v>0</v>
      </c>
      <c r="O8">
        <v>0</v>
      </c>
      <c r="P8" s="23">
        <v>0.01</v>
      </c>
      <c r="Q8" s="17">
        <v>0.4</v>
      </c>
      <c r="R8" s="17">
        <v>0</v>
      </c>
      <c r="S8" s="17">
        <v>0</v>
      </c>
      <c r="T8" s="17">
        <v>0.20499999999999999</v>
      </c>
      <c r="U8" s="17">
        <v>0.09</v>
      </c>
      <c r="V8" s="17">
        <v>0</v>
      </c>
      <c r="W8" s="17">
        <v>0</v>
      </c>
      <c r="X8" s="17">
        <v>0</v>
      </c>
      <c r="Y8" s="17">
        <v>0</v>
      </c>
      <c r="Z8" s="24">
        <v>0.5244445973052001</v>
      </c>
      <c r="AA8" s="24">
        <v>0.28487590172827171</v>
      </c>
      <c r="AB8" s="24">
        <v>9.3198047669286986E-3</v>
      </c>
      <c r="AC8" s="24">
        <v>0.18135969619959935</v>
      </c>
    </row>
    <row r="9" spans="1:29" x14ac:dyDescent="0.25">
      <c r="A9" s="7" t="s">
        <v>17</v>
      </c>
      <c r="B9" s="26">
        <v>0.2</v>
      </c>
      <c r="C9" s="26">
        <v>0.21</v>
      </c>
      <c r="D9" s="8">
        <v>1.2999999999999999E-2</v>
      </c>
      <c r="E9" s="11">
        <v>9.9000000000000005E-2</v>
      </c>
      <c r="F9" s="8">
        <v>0.216</v>
      </c>
      <c r="G9" t="s">
        <v>71</v>
      </c>
      <c r="H9" s="30">
        <f t="shared" si="0"/>
        <v>0</v>
      </c>
      <c r="I9" s="8">
        <v>0</v>
      </c>
      <c r="J9" s="8">
        <v>0</v>
      </c>
      <c r="K9" s="8">
        <v>0</v>
      </c>
      <c r="L9" s="20">
        <v>0</v>
      </c>
      <c r="M9">
        <v>0.5</v>
      </c>
      <c r="N9">
        <v>0</v>
      </c>
      <c r="O9">
        <v>0</v>
      </c>
      <c r="P9" s="23">
        <v>0.01</v>
      </c>
      <c r="Q9" s="17">
        <v>0.4</v>
      </c>
      <c r="R9" s="17">
        <v>0</v>
      </c>
      <c r="S9" s="17">
        <v>0</v>
      </c>
      <c r="T9" s="17">
        <v>0.20499999999999999</v>
      </c>
      <c r="U9" s="17">
        <v>0.09</v>
      </c>
      <c r="V9" s="17">
        <v>0</v>
      </c>
      <c r="W9" s="17">
        <v>0</v>
      </c>
      <c r="X9" s="17">
        <v>0</v>
      </c>
      <c r="Y9" s="17">
        <v>0</v>
      </c>
      <c r="Z9" s="24">
        <v>0.5244445973052001</v>
      </c>
      <c r="AA9" s="24">
        <v>0.28487590172827171</v>
      </c>
      <c r="AB9" s="24">
        <v>9.3198047669286986E-3</v>
      </c>
      <c r="AC9" s="24">
        <v>0.18135969619959935</v>
      </c>
    </row>
    <row r="10" spans="1:29" x14ac:dyDescent="0.25">
      <c r="A10" s="7" t="s">
        <v>18</v>
      </c>
      <c r="B10" s="26">
        <v>0.2</v>
      </c>
      <c r="C10" s="26">
        <v>0.26</v>
      </c>
      <c r="D10" s="8">
        <v>6.0000000000000001E-3</v>
      </c>
      <c r="E10" s="9">
        <v>8.2000000000000003E-2</v>
      </c>
      <c r="F10" s="8">
        <v>0.28699999999999998</v>
      </c>
      <c r="G10" t="s">
        <v>72</v>
      </c>
      <c r="H10" s="30">
        <f t="shared" si="0"/>
        <v>1</v>
      </c>
      <c r="I10" s="8">
        <v>0</v>
      </c>
      <c r="J10" s="8">
        <v>0</v>
      </c>
      <c r="K10" s="8">
        <v>0.04</v>
      </c>
      <c r="L10" s="20">
        <v>1</v>
      </c>
      <c r="M10">
        <v>0.5</v>
      </c>
      <c r="N10">
        <v>0</v>
      </c>
      <c r="O10">
        <v>0</v>
      </c>
      <c r="P10" s="23">
        <v>0.01</v>
      </c>
      <c r="Q10" s="17">
        <v>0.4</v>
      </c>
      <c r="R10" s="17">
        <v>0</v>
      </c>
      <c r="S10" s="17">
        <v>0</v>
      </c>
      <c r="T10" s="17">
        <v>0.20499999999999999</v>
      </c>
      <c r="U10" s="17">
        <v>0.09</v>
      </c>
      <c r="V10" s="17">
        <v>0</v>
      </c>
      <c r="W10" s="17">
        <v>0</v>
      </c>
      <c r="X10" s="17">
        <v>0</v>
      </c>
      <c r="Y10" s="17">
        <v>0</v>
      </c>
      <c r="Z10" s="24">
        <v>0.5244445973052001</v>
      </c>
      <c r="AA10" s="24">
        <v>0.28487590172827171</v>
      </c>
      <c r="AB10" s="24">
        <v>9.3198047669286986E-3</v>
      </c>
      <c r="AC10" s="24">
        <v>0.18135969619959935</v>
      </c>
    </row>
    <row r="11" spans="1:29" x14ac:dyDescent="0.25">
      <c r="A11" s="7" t="s">
        <v>19</v>
      </c>
      <c r="B11" s="26">
        <v>0.25800000000000001</v>
      </c>
      <c r="C11" s="26">
        <v>0.34399999999999997</v>
      </c>
      <c r="D11" s="8">
        <v>7.0000000000000001E-3</v>
      </c>
      <c r="E11" s="9">
        <v>3.1E-2</v>
      </c>
      <c r="F11" s="8">
        <v>0.26500000000000001</v>
      </c>
      <c r="G11" t="s">
        <v>70</v>
      </c>
      <c r="H11" s="30">
        <f t="shared" si="0"/>
        <v>0</v>
      </c>
      <c r="I11" s="8">
        <v>0</v>
      </c>
      <c r="J11" s="8">
        <v>0</v>
      </c>
      <c r="K11" s="8">
        <v>5.0999999999999997E-2</v>
      </c>
      <c r="L11" s="20">
        <v>1</v>
      </c>
      <c r="M11">
        <v>0.5</v>
      </c>
      <c r="N11">
        <v>0</v>
      </c>
      <c r="O11">
        <v>0</v>
      </c>
      <c r="P11" s="23">
        <v>0.01</v>
      </c>
      <c r="Q11" s="17">
        <v>0.4</v>
      </c>
      <c r="R11" s="17">
        <v>0</v>
      </c>
      <c r="S11" s="17">
        <v>0</v>
      </c>
      <c r="T11" s="17">
        <v>0.20499999999999999</v>
      </c>
      <c r="U11" s="17">
        <v>0.09</v>
      </c>
      <c r="V11" s="17">
        <v>0</v>
      </c>
      <c r="W11" s="17">
        <v>0</v>
      </c>
      <c r="X11" s="17">
        <v>0</v>
      </c>
      <c r="Y11" s="17">
        <v>0</v>
      </c>
      <c r="Z11" s="24">
        <v>0.5244445973052001</v>
      </c>
      <c r="AA11" s="24">
        <v>0.28487590172827171</v>
      </c>
      <c r="AB11" s="24">
        <v>9.3198047669286986E-3</v>
      </c>
      <c r="AC11" s="24">
        <v>0.18135969619959935</v>
      </c>
    </row>
    <row r="12" spans="1:29" x14ac:dyDescent="0.25">
      <c r="A12" s="7" t="s">
        <v>25</v>
      </c>
      <c r="B12" s="26">
        <v>0.3</v>
      </c>
      <c r="C12" s="26">
        <v>0.30199999999999999</v>
      </c>
      <c r="D12" s="8">
        <v>0.01</v>
      </c>
      <c r="E12" s="9">
        <v>3.1E-2</v>
      </c>
      <c r="F12" s="8">
        <v>0.14399999999999999</v>
      </c>
      <c r="G12" t="s">
        <v>71</v>
      </c>
      <c r="H12" s="30">
        <f t="shared" si="0"/>
        <v>0</v>
      </c>
      <c r="I12" s="8">
        <v>0</v>
      </c>
      <c r="J12" s="8">
        <v>0</v>
      </c>
      <c r="K12" s="8">
        <v>5.0999999999999997E-2</v>
      </c>
      <c r="L12" s="20">
        <v>0</v>
      </c>
      <c r="M12">
        <v>0.5</v>
      </c>
      <c r="N12">
        <v>0</v>
      </c>
      <c r="O12">
        <v>0</v>
      </c>
      <c r="P12" s="23">
        <v>0.01</v>
      </c>
      <c r="Q12" s="17">
        <v>0.4</v>
      </c>
      <c r="R12" s="17">
        <v>0</v>
      </c>
      <c r="S12" s="17">
        <v>0</v>
      </c>
      <c r="T12" s="17">
        <v>0.20499999999999999</v>
      </c>
      <c r="U12" s="17">
        <v>0.09</v>
      </c>
      <c r="V12" s="17">
        <v>0</v>
      </c>
      <c r="W12" s="17">
        <v>0</v>
      </c>
      <c r="X12" s="17">
        <v>0</v>
      </c>
      <c r="Y12" s="17">
        <v>0</v>
      </c>
      <c r="Z12" s="24">
        <v>0.5244445973052001</v>
      </c>
      <c r="AA12" s="24">
        <v>0.28487590172827171</v>
      </c>
      <c r="AB12" s="24">
        <v>9.3198047669286986E-3</v>
      </c>
      <c r="AC12" s="24">
        <v>0.18135969619959935</v>
      </c>
    </row>
    <row r="13" spans="1:29" x14ac:dyDescent="0.25">
      <c r="A13" s="7" t="s">
        <v>15</v>
      </c>
      <c r="B13" s="26">
        <v>0.24</v>
      </c>
      <c r="C13" s="26">
        <v>0.24</v>
      </c>
      <c r="D13" s="10">
        <v>-4.0000000000000001E-3</v>
      </c>
      <c r="E13" s="9">
        <v>5.2999999999999999E-2</v>
      </c>
      <c r="F13" s="8">
        <v>0.39200000000000002</v>
      </c>
      <c r="G13" t="s">
        <v>71</v>
      </c>
      <c r="H13" s="30">
        <f t="shared" si="0"/>
        <v>0</v>
      </c>
      <c r="I13" s="8">
        <v>0</v>
      </c>
      <c r="J13" s="8">
        <v>0</v>
      </c>
      <c r="K13" s="8">
        <v>0</v>
      </c>
      <c r="L13" s="20">
        <v>1</v>
      </c>
      <c r="M13">
        <v>0.5</v>
      </c>
      <c r="N13">
        <v>0</v>
      </c>
      <c r="O13">
        <v>0</v>
      </c>
      <c r="P13" s="23">
        <v>0.01</v>
      </c>
      <c r="Q13" s="17">
        <v>0.4</v>
      </c>
      <c r="R13" s="17">
        <v>0</v>
      </c>
      <c r="S13" s="17">
        <v>0</v>
      </c>
      <c r="T13" s="17">
        <v>0.20499999999999999</v>
      </c>
      <c r="U13" s="17">
        <v>0.09</v>
      </c>
      <c r="V13" s="17">
        <v>0</v>
      </c>
      <c r="W13" s="17">
        <v>0</v>
      </c>
      <c r="X13" s="17">
        <v>0</v>
      </c>
      <c r="Y13" s="17">
        <v>0</v>
      </c>
      <c r="Z13" s="24">
        <v>0.5244445973052001</v>
      </c>
      <c r="AA13" s="24">
        <v>0.28487590172827171</v>
      </c>
      <c r="AB13" s="24">
        <v>9.3198047669286986E-3</v>
      </c>
      <c r="AC13" s="24">
        <v>0.18135969619959935</v>
      </c>
    </row>
    <row r="14" spans="1:29" x14ac:dyDescent="0.25">
      <c r="A14" s="7" t="s">
        <v>20</v>
      </c>
      <c r="B14" s="26">
        <v>0.09</v>
      </c>
      <c r="C14" s="26">
        <v>0.19</v>
      </c>
      <c r="D14" s="8">
        <v>1.0999999999999999E-2</v>
      </c>
      <c r="E14" s="9">
        <v>3.3000000000000002E-2</v>
      </c>
      <c r="F14" s="8">
        <v>0.48099999999999998</v>
      </c>
      <c r="G14" t="s">
        <v>70</v>
      </c>
      <c r="H14" s="30">
        <f t="shared" si="0"/>
        <v>0</v>
      </c>
      <c r="I14" s="8">
        <v>0</v>
      </c>
      <c r="J14" s="8">
        <v>0</v>
      </c>
      <c r="K14" s="8">
        <v>0</v>
      </c>
      <c r="L14" s="20">
        <v>0</v>
      </c>
      <c r="M14">
        <v>0.5</v>
      </c>
      <c r="N14">
        <v>0</v>
      </c>
      <c r="O14">
        <v>0</v>
      </c>
      <c r="P14" s="23">
        <v>0.01</v>
      </c>
      <c r="Q14" s="17">
        <v>0.4</v>
      </c>
      <c r="R14" s="17">
        <v>0</v>
      </c>
      <c r="S14" s="17">
        <v>0</v>
      </c>
      <c r="T14" s="17">
        <v>0.20499999999999999</v>
      </c>
      <c r="U14" s="17">
        <v>0.09</v>
      </c>
      <c r="V14" s="17">
        <v>0</v>
      </c>
      <c r="W14" s="17">
        <v>0</v>
      </c>
      <c r="X14" s="17">
        <v>0</v>
      </c>
      <c r="Y14" s="17">
        <v>0</v>
      </c>
      <c r="Z14" s="24">
        <v>0.5244445973052001</v>
      </c>
      <c r="AA14" s="24">
        <v>0.28487590172827171</v>
      </c>
      <c r="AB14" s="24">
        <v>9.3198047669286986E-3</v>
      </c>
      <c r="AC14" s="24">
        <v>0.18135969619959935</v>
      </c>
    </row>
    <row r="15" spans="1:29" x14ac:dyDescent="0.25">
      <c r="A15" s="7" t="s">
        <v>21</v>
      </c>
      <c r="B15" s="26">
        <v>0.2</v>
      </c>
      <c r="C15" s="26">
        <v>0.18</v>
      </c>
      <c r="D15" s="8">
        <v>0.02</v>
      </c>
      <c r="E15" s="9">
        <v>3.3000000000000002E-2</v>
      </c>
      <c r="F15" s="8">
        <v>0.30499999999999999</v>
      </c>
      <c r="G15" t="s">
        <v>72</v>
      </c>
      <c r="H15" s="30">
        <f t="shared" si="0"/>
        <v>1</v>
      </c>
      <c r="I15" s="8">
        <v>0</v>
      </c>
      <c r="J15" s="8">
        <v>0</v>
      </c>
      <c r="K15" s="8">
        <v>1.6E-2</v>
      </c>
      <c r="L15" s="20">
        <v>0</v>
      </c>
      <c r="M15">
        <v>0.5</v>
      </c>
      <c r="N15">
        <v>0</v>
      </c>
      <c r="O15">
        <v>0</v>
      </c>
      <c r="P15" s="23">
        <v>0.01</v>
      </c>
      <c r="Q15" s="17">
        <v>0.4</v>
      </c>
      <c r="R15" s="17">
        <v>0</v>
      </c>
      <c r="S15" s="17">
        <v>0</v>
      </c>
      <c r="T15" s="17">
        <v>0.20499999999999999</v>
      </c>
      <c r="U15" s="17">
        <v>0.09</v>
      </c>
      <c r="V15" s="17">
        <v>0</v>
      </c>
      <c r="W15" s="17">
        <v>0</v>
      </c>
      <c r="X15" s="17">
        <v>0</v>
      </c>
      <c r="Y15" s="17">
        <v>0</v>
      </c>
      <c r="Z15" s="24">
        <v>0.5244445973052001</v>
      </c>
      <c r="AA15" s="24">
        <v>0.28487590172827171</v>
      </c>
      <c r="AB15" s="24">
        <v>9.3198047669286986E-3</v>
      </c>
      <c r="AC15" s="24">
        <v>0.18135969619959935</v>
      </c>
    </row>
    <row r="16" spans="1:29" x14ac:dyDescent="0.25">
      <c r="A16" s="7" t="s">
        <v>22</v>
      </c>
      <c r="B16" s="26">
        <v>0.125</v>
      </c>
      <c r="C16" s="26">
        <v>0.125</v>
      </c>
      <c r="D16" s="8">
        <v>1E-3</v>
      </c>
      <c r="E16" s="9">
        <v>0.02</v>
      </c>
      <c r="F16" s="8">
        <v>0.124</v>
      </c>
      <c r="G16" t="s">
        <v>72</v>
      </c>
      <c r="H16" s="30">
        <f t="shared" si="0"/>
        <v>1</v>
      </c>
      <c r="I16" s="8">
        <v>0</v>
      </c>
      <c r="J16" s="8">
        <v>0</v>
      </c>
      <c r="K16" s="8">
        <v>0.06</v>
      </c>
      <c r="L16" s="20">
        <v>1</v>
      </c>
      <c r="M16">
        <v>0.5</v>
      </c>
      <c r="N16">
        <v>0</v>
      </c>
      <c r="O16">
        <v>0</v>
      </c>
      <c r="P16" s="23">
        <v>0.01</v>
      </c>
      <c r="Q16" s="17">
        <v>0.4</v>
      </c>
      <c r="R16" s="17">
        <v>0</v>
      </c>
      <c r="S16" s="17">
        <v>0</v>
      </c>
      <c r="T16" s="17">
        <v>0.20499999999999999</v>
      </c>
      <c r="U16" s="17">
        <v>0.09</v>
      </c>
      <c r="V16" s="17">
        <v>0</v>
      </c>
      <c r="W16" s="17">
        <v>0</v>
      </c>
      <c r="X16" s="17">
        <v>0</v>
      </c>
      <c r="Y16" s="17">
        <v>0</v>
      </c>
      <c r="Z16" s="24">
        <v>0.5244445973052001</v>
      </c>
      <c r="AA16" s="24">
        <v>0.28487590172827171</v>
      </c>
      <c r="AB16" s="24">
        <v>9.3198047669286986E-3</v>
      </c>
      <c r="AC16" s="24">
        <v>0.18135969619959935</v>
      </c>
    </row>
    <row r="17" spans="1:29" x14ac:dyDescent="0.25">
      <c r="A17" s="7" t="s">
        <v>23</v>
      </c>
      <c r="B17" s="26">
        <v>0.23</v>
      </c>
      <c r="C17" s="26">
        <v>0.25</v>
      </c>
      <c r="D17" s="8">
        <v>1E-3</v>
      </c>
      <c r="E17" s="9">
        <v>4.2000000000000003E-2</v>
      </c>
      <c r="F17" s="8">
        <v>0.29799999999999999</v>
      </c>
      <c r="G17" t="s">
        <v>70</v>
      </c>
      <c r="H17" s="30">
        <f t="shared" si="0"/>
        <v>0</v>
      </c>
      <c r="I17" s="8">
        <v>0</v>
      </c>
      <c r="J17" s="8">
        <v>0</v>
      </c>
      <c r="K17" s="8">
        <v>0.1</v>
      </c>
      <c r="L17" s="20">
        <v>0</v>
      </c>
      <c r="M17">
        <v>0.5</v>
      </c>
      <c r="N17">
        <v>0</v>
      </c>
      <c r="O17">
        <v>0</v>
      </c>
      <c r="P17" s="23">
        <v>0.01</v>
      </c>
      <c r="Q17" s="17">
        <v>0.4</v>
      </c>
      <c r="R17" s="17">
        <v>0</v>
      </c>
      <c r="S17" s="17">
        <v>0</v>
      </c>
      <c r="T17" s="17">
        <v>0.20499999999999999</v>
      </c>
      <c r="U17" s="17">
        <v>0.09</v>
      </c>
      <c r="V17" s="17">
        <v>0</v>
      </c>
      <c r="W17" s="17">
        <v>0</v>
      </c>
      <c r="X17" s="17">
        <v>0</v>
      </c>
      <c r="Y17" s="17">
        <v>0</v>
      </c>
      <c r="Z17" s="24">
        <v>0.5244445973052001</v>
      </c>
      <c r="AA17" s="24">
        <v>0.28487590172827171</v>
      </c>
      <c r="AB17" s="24">
        <v>9.3198047669286986E-3</v>
      </c>
      <c r="AC17" s="24">
        <v>0.18135969619959935</v>
      </c>
    </row>
    <row r="18" spans="1:29" x14ac:dyDescent="0.25">
      <c r="A18" s="7" t="s">
        <v>24</v>
      </c>
      <c r="B18" s="26">
        <v>0.27899999999999997</v>
      </c>
      <c r="C18" s="26">
        <v>0.313</v>
      </c>
      <c r="D18" s="8">
        <v>5.0000000000000001E-3</v>
      </c>
      <c r="E18" s="9">
        <v>2.4E-2</v>
      </c>
      <c r="F18" s="8">
        <v>0.15</v>
      </c>
      <c r="G18" t="s">
        <v>71</v>
      </c>
      <c r="H18" s="30">
        <f t="shared" si="0"/>
        <v>0</v>
      </c>
      <c r="I18" s="8">
        <v>0</v>
      </c>
      <c r="J18" s="8">
        <v>0</v>
      </c>
      <c r="K18" s="8">
        <v>0</v>
      </c>
      <c r="L18" s="20">
        <v>1</v>
      </c>
      <c r="M18">
        <v>0.5</v>
      </c>
      <c r="N18">
        <v>0</v>
      </c>
      <c r="O18">
        <v>0</v>
      </c>
      <c r="P18" s="23">
        <v>0.01</v>
      </c>
      <c r="Q18" s="17">
        <v>0.4</v>
      </c>
      <c r="R18" s="17">
        <v>0</v>
      </c>
      <c r="S18" s="17">
        <v>0</v>
      </c>
      <c r="T18" s="17">
        <v>0.20499999999999999</v>
      </c>
      <c r="U18" s="17">
        <v>0.09</v>
      </c>
      <c r="V18" s="17">
        <v>0</v>
      </c>
      <c r="W18" s="17">
        <v>0</v>
      </c>
      <c r="X18" s="17">
        <v>0</v>
      </c>
      <c r="Y18" s="17">
        <v>0</v>
      </c>
      <c r="Z18" s="24">
        <v>0.5244445973052001</v>
      </c>
      <c r="AA18" s="24">
        <v>0.28487590172827171</v>
      </c>
      <c r="AB18" s="24">
        <v>9.3198047669286986E-3</v>
      </c>
      <c r="AC18" s="24">
        <v>0.18135969619959935</v>
      </c>
    </row>
    <row r="19" spans="1:29" x14ac:dyDescent="0.25">
      <c r="A19" s="7" t="s">
        <v>26</v>
      </c>
      <c r="B19" s="26">
        <v>0.30599999999999999</v>
      </c>
      <c r="C19" s="26">
        <v>0.39500000000000002</v>
      </c>
      <c r="D19" s="8">
        <v>0.01</v>
      </c>
      <c r="E19" s="9">
        <v>0.02</v>
      </c>
      <c r="F19" s="8">
        <v>0.21299999999999999</v>
      </c>
      <c r="G19" t="s">
        <v>70</v>
      </c>
      <c r="H19" s="30">
        <f t="shared" si="0"/>
        <v>0</v>
      </c>
      <c r="I19" s="8">
        <v>1.4E-2</v>
      </c>
      <c r="J19" s="8">
        <v>0</v>
      </c>
      <c r="K19" s="3">
        <v>0</v>
      </c>
      <c r="L19" s="20">
        <v>0</v>
      </c>
      <c r="M19">
        <v>0.5</v>
      </c>
      <c r="N19">
        <v>0</v>
      </c>
      <c r="O19">
        <v>0</v>
      </c>
      <c r="P19" s="23">
        <v>0.01</v>
      </c>
      <c r="Q19" s="17">
        <v>0.4</v>
      </c>
      <c r="R19" s="17">
        <v>0</v>
      </c>
      <c r="S19" s="17">
        <v>0</v>
      </c>
      <c r="T19" s="17">
        <v>0.20499999999999999</v>
      </c>
      <c r="U19" s="17">
        <v>0.09</v>
      </c>
      <c r="V19" s="17">
        <v>0</v>
      </c>
      <c r="W19" s="17">
        <v>0</v>
      </c>
      <c r="X19" s="17">
        <v>0</v>
      </c>
      <c r="Y19" s="17">
        <v>0</v>
      </c>
      <c r="Z19" s="24">
        <v>0.5244445973052001</v>
      </c>
      <c r="AA19" s="24">
        <v>0.28487590172827171</v>
      </c>
      <c r="AB19" s="24">
        <v>9.3198047669286986E-3</v>
      </c>
      <c r="AC19" s="24">
        <v>0.18135969619959935</v>
      </c>
    </row>
    <row r="20" spans="1:29" x14ac:dyDescent="0.25">
      <c r="A20" s="7" t="s">
        <v>27</v>
      </c>
      <c r="B20" s="26">
        <v>0.27500000000000002</v>
      </c>
      <c r="C20" s="26">
        <v>0.24199999999999999</v>
      </c>
      <c r="D20" s="8">
        <v>1.2999999999999999E-2</v>
      </c>
      <c r="E20" s="9">
        <v>2.5999999999999999E-2</v>
      </c>
      <c r="F20" s="8">
        <v>0.20100000000000001</v>
      </c>
      <c r="G20" t="s">
        <v>71</v>
      </c>
      <c r="H20" s="30">
        <f t="shared" si="0"/>
        <v>0</v>
      </c>
      <c r="I20" s="8">
        <v>0</v>
      </c>
      <c r="J20" s="8">
        <v>0</v>
      </c>
      <c r="K20" s="8">
        <v>3.5000000000000003E-2</v>
      </c>
      <c r="L20" s="20">
        <v>1</v>
      </c>
      <c r="M20">
        <v>0.5</v>
      </c>
      <c r="N20">
        <v>0</v>
      </c>
      <c r="O20">
        <v>0</v>
      </c>
      <c r="P20" s="23">
        <v>0.01</v>
      </c>
      <c r="Q20" s="17">
        <v>0.4</v>
      </c>
      <c r="R20" s="17">
        <v>0</v>
      </c>
      <c r="S20" s="17">
        <v>0</v>
      </c>
      <c r="T20" s="17">
        <v>0.20499999999999999</v>
      </c>
      <c r="U20" s="17">
        <v>0.09</v>
      </c>
      <c r="V20" s="17">
        <v>0</v>
      </c>
      <c r="W20" s="17">
        <v>0</v>
      </c>
      <c r="X20" s="17">
        <v>0</v>
      </c>
      <c r="Y20" s="17">
        <v>0</v>
      </c>
      <c r="Z20" s="24">
        <v>0.5244445973052001</v>
      </c>
      <c r="AA20" s="24">
        <v>0.28487590172827171</v>
      </c>
      <c r="AB20" s="24">
        <v>9.3198047669286986E-3</v>
      </c>
      <c r="AC20" s="24">
        <v>0.18135969619959935</v>
      </c>
    </row>
    <row r="21" spans="1:29" x14ac:dyDescent="0.25">
      <c r="A21" s="7" t="s">
        <v>28</v>
      </c>
      <c r="B21" s="26">
        <v>0.249</v>
      </c>
      <c r="C21" s="26">
        <v>0.28600000000000003</v>
      </c>
      <c r="D21" s="8">
        <v>8.9999999999999993E-3</v>
      </c>
      <c r="E21" s="9">
        <v>4.1000000000000002E-2</v>
      </c>
      <c r="F21" s="8">
        <v>0.21</v>
      </c>
      <c r="G21" t="s">
        <v>70</v>
      </c>
      <c r="H21" s="30">
        <f t="shared" si="0"/>
        <v>0</v>
      </c>
      <c r="I21" s="8">
        <v>0</v>
      </c>
      <c r="J21" s="8">
        <v>0</v>
      </c>
      <c r="K21" s="8">
        <v>7.0000000000000007E-2</v>
      </c>
      <c r="L21" s="20">
        <v>0</v>
      </c>
      <c r="M21">
        <v>0.5</v>
      </c>
      <c r="N21">
        <v>0</v>
      </c>
      <c r="O21">
        <v>0</v>
      </c>
      <c r="P21" s="23">
        <v>0.01</v>
      </c>
      <c r="Q21" s="17">
        <v>0.4</v>
      </c>
      <c r="R21" s="17">
        <v>0</v>
      </c>
      <c r="S21" s="17">
        <v>0</v>
      </c>
      <c r="T21" s="17">
        <v>0.20499999999999999</v>
      </c>
      <c r="U21" s="17">
        <v>0.09</v>
      </c>
      <c r="V21" s="17">
        <v>0</v>
      </c>
      <c r="W21" s="17">
        <v>0</v>
      </c>
      <c r="X21" s="17">
        <v>0</v>
      </c>
      <c r="Y21" s="17">
        <v>0</v>
      </c>
      <c r="Z21" s="24">
        <v>0.5244445973052001</v>
      </c>
      <c r="AA21" s="24">
        <v>0.28487590172827171</v>
      </c>
      <c r="AB21" s="24">
        <v>9.3198047669286986E-3</v>
      </c>
      <c r="AC21" s="24">
        <v>0.18135969619959935</v>
      </c>
    </row>
    <row r="22" spans="1:29" x14ac:dyDescent="0.25">
      <c r="A22" s="7" t="s">
        <v>29</v>
      </c>
      <c r="B22" s="26">
        <v>0.3</v>
      </c>
      <c r="C22" s="26">
        <v>0.3</v>
      </c>
      <c r="D22" s="8">
        <v>4.1000000000000002E-2</v>
      </c>
      <c r="E22" s="8">
        <v>5.0999999999999997E-2</v>
      </c>
      <c r="F22" s="8">
        <v>0.154</v>
      </c>
      <c r="G22" t="s">
        <v>71</v>
      </c>
      <c r="H22" s="30">
        <f t="shared" si="0"/>
        <v>0</v>
      </c>
      <c r="I22" s="8">
        <v>0</v>
      </c>
      <c r="J22" s="8">
        <v>0</v>
      </c>
      <c r="K22" s="8">
        <v>3.5000000000000003E-2</v>
      </c>
      <c r="L22" s="20">
        <v>0</v>
      </c>
      <c r="M22">
        <v>0.5</v>
      </c>
      <c r="N22">
        <v>0</v>
      </c>
      <c r="O22">
        <v>0</v>
      </c>
      <c r="P22" s="23">
        <v>0.01</v>
      </c>
      <c r="Q22" s="17">
        <v>0.4</v>
      </c>
      <c r="R22" s="17">
        <v>0</v>
      </c>
      <c r="S22" s="17">
        <v>0</v>
      </c>
      <c r="T22" s="17">
        <v>0.20499999999999999</v>
      </c>
      <c r="U22" s="17">
        <v>0.09</v>
      </c>
      <c r="V22" s="17">
        <v>0</v>
      </c>
      <c r="W22" s="17">
        <v>0</v>
      </c>
      <c r="X22" s="17">
        <v>0</v>
      </c>
      <c r="Y22" s="17">
        <v>0</v>
      </c>
      <c r="Z22" s="24">
        <v>0.5244445973052001</v>
      </c>
      <c r="AA22" s="24">
        <v>0.28487590172827171</v>
      </c>
      <c r="AB22" s="24">
        <v>9.3198047669286986E-3</v>
      </c>
      <c r="AC22" s="24">
        <v>0.18135969619959935</v>
      </c>
    </row>
    <row r="23" spans="1:29" x14ac:dyDescent="0.25">
      <c r="A23" s="7" t="s">
        <v>30</v>
      </c>
      <c r="B23" s="26">
        <v>0.20499999999999999</v>
      </c>
      <c r="C23" s="26">
        <v>0.255</v>
      </c>
      <c r="D23" s="8">
        <v>0.01</v>
      </c>
      <c r="E23" s="8">
        <v>2.9000000000000001E-2</v>
      </c>
      <c r="F23" s="8">
        <v>0.20899999999999999</v>
      </c>
      <c r="G23" t="s">
        <v>70</v>
      </c>
      <c r="H23" s="30">
        <f t="shared" si="0"/>
        <v>0</v>
      </c>
      <c r="I23" s="8">
        <v>0</v>
      </c>
      <c r="J23" s="8">
        <v>0</v>
      </c>
      <c r="K23" s="8">
        <v>0.06</v>
      </c>
      <c r="L23" s="20">
        <v>0</v>
      </c>
      <c r="M23">
        <v>0.5</v>
      </c>
      <c r="N23">
        <v>0</v>
      </c>
      <c r="O23">
        <v>0</v>
      </c>
      <c r="P23" s="23">
        <v>0.01</v>
      </c>
      <c r="Q23" s="17">
        <v>0.4</v>
      </c>
      <c r="R23" s="17">
        <v>0</v>
      </c>
      <c r="S23" s="17">
        <v>0</v>
      </c>
      <c r="T23" s="17">
        <v>0.20499999999999999</v>
      </c>
      <c r="U23" s="17">
        <v>0.09</v>
      </c>
      <c r="V23" s="17">
        <v>0</v>
      </c>
      <c r="W23" s="17">
        <v>0</v>
      </c>
      <c r="X23" s="17">
        <v>0</v>
      </c>
      <c r="Y23" s="17">
        <v>0</v>
      </c>
      <c r="Z23" s="24">
        <v>0.5244445973052001</v>
      </c>
      <c r="AA23" s="24">
        <v>0.28487590172827171</v>
      </c>
      <c r="AB23" s="24">
        <v>9.3198047669286986E-3</v>
      </c>
      <c r="AC23" s="24">
        <v>0.18135969619959935</v>
      </c>
    </row>
    <row r="24" spans="1:29" x14ac:dyDescent="0.25">
      <c r="A24" s="7" t="s">
        <v>31</v>
      </c>
      <c r="B24" s="26">
        <v>0.28000000000000003</v>
      </c>
      <c r="C24" s="26">
        <v>0.3</v>
      </c>
      <c r="D24" s="8">
        <v>0.01</v>
      </c>
      <c r="E24" s="8">
        <v>6.8000000000000005E-2</v>
      </c>
      <c r="F24" s="8">
        <v>0.23899999999999999</v>
      </c>
      <c r="G24" t="s">
        <v>70</v>
      </c>
      <c r="H24" s="30">
        <f t="shared" si="0"/>
        <v>0</v>
      </c>
      <c r="I24" s="8">
        <v>0</v>
      </c>
      <c r="J24" s="8">
        <v>0</v>
      </c>
      <c r="K24" s="8">
        <v>0</v>
      </c>
      <c r="L24" s="20">
        <v>0</v>
      </c>
      <c r="M24">
        <v>0.5</v>
      </c>
      <c r="N24">
        <v>0</v>
      </c>
      <c r="O24">
        <v>0</v>
      </c>
      <c r="P24" s="23">
        <v>0.01</v>
      </c>
      <c r="Q24" s="17">
        <v>0.4</v>
      </c>
      <c r="R24" s="17">
        <v>0</v>
      </c>
      <c r="S24" s="17">
        <v>0</v>
      </c>
      <c r="T24" s="17">
        <v>0.20499999999999999</v>
      </c>
      <c r="U24" s="17">
        <v>0.09</v>
      </c>
      <c r="V24" s="17">
        <v>0</v>
      </c>
      <c r="W24" s="17">
        <v>0</v>
      </c>
      <c r="X24" s="17">
        <v>0</v>
      </c>
      <c r="Y24" s="17">
        <v>0</v>
      </c>
      <c r="Z24" s="24">
        <v>0.5244445973052001</v>
      </c>
      <c r="AA24" s="24">
        <v>0.28487590172827171</v>
      </c>
      <c r="AB24" s="24">
        <v>9.3198047669286986E-3</v>
      </c>
      <c r="AC24" s="24">
        <v>0.18135969619959935</v>
      </c>
    </row>
    <row r="25" spans="1:29" x14ac:dyDescent="0.25">
      <c r="A25" s="7" t="s">
        <v>32</v>
      </c>
      <c r="B25" s="26">
        <v>0.22</v>
      </c>
      <c r="C25" s="26">
        <v>0.28000000000000003</v>
      </c>
      <c r="D25" s="8">
        <v>2.5000000000000001E-2</v>
      </c>
      <c r="E25" s="8">
        <v>3.5999999999999997E-2</v>
      </c>
      <c r="F25" s="8">
        <v>0.245</v>
      </c>
      <c r="G25" t="s">
        <v>72</v>
      </c>
      <c r="H25" s="30">
        <f t="shared" si="0"/>
        <v>1</v>
      </c>
      <c r="I25" s="8">
        <v>0</v>
      </c>
      <c r="J25" s="8">
        <v>0</v>
      </c>
      <c r="K25" s="8">
        <v>2.5000000000000001E-2</v>
      </c>
      <c r="L25" s="20">
        <v>0</v>
      </c>
      <c r="M25">
        <v>0.5</v>
      </c>
      <c r="N25">
        <v>0</v>
      </c>
      <c r="O25">
        <v>0</v>
      </c>
      <c r="P25" s="23">
        <v>0.01</v>
      </c>
      <c r="Q25" s="17">
        <v>0.4</v>
      </c>
      <c r="R25" s="17">
        <v>0</v>
      </c>
      <c r="S25" s="17">
        <v>0</v>
      </c>
      <c r="T25" s="17">
        <v>0.20499999999999999</v>
      </c>
      <c r="U25" s="17">
        <v>0.09</v>
      </c>
      <c r="V25" s="17">
        <v>0</v>
      </c>
      <c r="W25" s="17">
        <v>0</v>
      </c>
      <c r="X25" s="17">
        <v>0</v>
      </c>
      <c r="Y25" s="17">
        <v>0</v>
      </c>
      <c r="Z25" s="24">
        <v>0.5244445973052001</v>
      </c>
      <c r="AA25" s="24">
        <v>0.28487590172827171</v>
      </c>
      <c r="AB25" s="24">
        <v>9.3198047669286986E-3</v>
      </c>
      <c r="AC25" s="24">
        <v>0.18135969619959935</v>
      </c>
    </row>
    <row r="26" spans="1:29" x14ac:dyDescent="0.25">
      <c r="A26" s="7" t="s">
        <v>33</v>
      </c>
      <c r="B26" s="26">
        <v>0.19</v>
      </c>
      <c r="C26" s="26">
        <v>0.19</v>
      </c>
      <c r="D26" s="8">
        <v>5.0000000000000001E-3</v>
      </c>
      <c r="E26" s="8">
        <v>2.5999999999999999E-2</v>
      </c>
      <c r="F26" s="8">
        <v>0.25800000000000001</v>
      </c>
      <c r="G26" t="s">
        <v>71</v>
      </c>
      <c r="H26" s="30">
        <f t="shared" si="0"/>
        <v>0</v>
      </c>
      <c r="I26" s="8">
        <v>0</v>
      </c>
      <c r="J26" s="8">
        <v>0</v>
      </c>
      <c r="K26" s="8">
        <v>0</v>
      </c>
      <c r="L26" s="20">
        <v>1</v>
      </c>
      <c r="M26">
        <v>0.5</v>
      </c>
      <c r="N26">
        <v>0</v>
      </c>
      <c r="O26">
        <v>0</v>
      </c>
      <c r="P26" s="23">
        <v>0.01</v>
      </c>
      <c r="Q26" s="17">
        <v>0.4</v>
      </c>
      <c r="R26" s="17">
        <v>0</v>
      </c>
      <c r="S26" s="17">
        <v>0</v>
      </c>
      <c r="T26" s="17">
        <v>0.20499999999999999</v>
      </c>
      <c r="U26" s="17">
        <v>0.09</v>
      </c>
      <c r="V26" s="17">
        <v>0</v>
      </c>
      <c r="W26" s="17">
        <v>0</v>
      </c>
      <c r="X26" s="17">
        <v>0</v>
      </c>
      <c r="Y26" s="17">
        <v>0</v>
      </c>
      <c r="Z26" s="24">
        <v>0.5244445973052001</v>
      </c>
      <c r="AA26" s="24">
        <v>0.28487590172827171</v>
      </c>
      <c r="AB26" s="24">
        <v>9.3198047669286986E-3</v>
      </c>
      <c r="AC26" s="24">
        <v>0.18135969619959935</v>
      </c>
    </row>
    <row r="27" spans="1:29" x14ac:dyDescent="0.25">
      <c r="A27" s="7" t="s">
        <v>34</v>
      </c>
      <c r="B27" s="26">
        <v>0.315</v>
      </c>
      <c r="C27" s="26">
        <v>0.28999999999999998</v>
      </c>
      <c r="D27" s="8">
        <v>6.0000000000000001E-3</v>
      </c>
      <c r="E27" s="8">
        <v>2.1999999999999999E-2</v>
      </c>
      <c r="F27" s="8">
        <v>0.19800000000000001</v>
      </c>
      <c r="G27" t="s">
        <v>70</v>
      </c>
      <c r="H27" s="30">
        <f t="shared" si="0"/>
        <v>0</v>
      </c>
      <c r="I27" s="8">
        <v>0</v>
      </c>
      <c r="J27" s="8">
        <v>0</v>
      </c>
      <c r="K27" s="8">
        <v>8.0000000000000002E-3</v>
      </c>
      <c r="L27" s="20">
        <v>1</v>
      </c>
      <c r="M27">
        <v>0.5</v>
      </c>
      <c r="N27">
        <v>0</v>
      </c>
      <c r="O27">
        <v>0</v>
      </c>
      <c r="P27" s="23">
        <v>0.01</v>
      </c>
      <c r="Q27" s="17">
        <v>0.4</v>
      </c>
      <c r="R27" s="17">
        <v>0</v>
      </c>
      <c r="S27" s="17">
        <v>0</v>
      </c>
      <c r="T27" s="17">
        <v>0.20499999999999999</v>
      </c>
      <c r="U27" s="17">
        <v>0.09</v>
      </c>
      <c r="V27" s="17">
        <v>0</v>
      </c>
      <c r="W27" s="17">
        <v>0</v>
      </c>
      <c r="X27" s="17">
        <v>0</v>
      </c>
      <c r="Y27" s="17">
        <v>0</v>
      </c>
      <c r="Z27" s="24">
        <v>0.5244445973052001</v>
      </c>
      <c r="AA27" s="24">
        <v>0.28487590172827171</v>
      </c>
      <c r="AB27" s="24">
        <v>9.3198047669286986E-3</v>
      </c>
      <c r="AC27" s="24">
        <v>0.18135969619959935</v>
      </c>
    </row>
    <row r="28" spans="1:29" x14ac:dyDescent="0.25">
      <c r="A28" s="7" t="s">
        <v>35</v>
      </c>
      <c r="B28" s="26">
        <v>0.22399999999999998</v>
      </c>
      <c r="C28" s="26">
        <v>0.21</v>
      </c>
      <c r="D28" s="8">
        <v>6.0000000000000001E-3</v>
      </c>
      <c r="E28" s="8">
        <v>0.05</v>
      </c>
      <c r="F28" s="8">
        <v>0.17299999999999999</v>
      </c>
      <c r="G28" t="s">
        <v>70</v>
      </c>
      <c r="H28" s="30">
        <f t="shared" si="0"/>
        <v>0</v>
      </c>
      <c r="I28" s="8">
        <v>0</v>
      </c>
      <c r="J28" s="8">
        <v>0</v>
      </c>
      <c r="K28" s="8">
        <v>0</v>
      </c>
      <c r="L28" s="20">
        <v>0</v>
      </c>
      <c r="M28">
        <v>0.5</v>
      </c>
      <c r="N28">
        <v>0</v>
      </c>
      <c r="O28">
        <v>0</v>
      </c>
      <c r="P28" s="23">
        <v>0.01</v>
      </c>
      <c r="Q28" s="17">
        <v>0.4</v>
      </c>
      <c r="R28" s="17">
        <v>0</v>
      </c>
      <c r="S28" s="17">
        <v>0</v>
      </c>
      <c r="T28" s="17">
        <v>0.20499999999999999</v>
      </c>
      <c r="U28" s="17">
        <v>0.09</v>
      </c>
      <c r="V28" s="17">
        <v>0</v>
      </c>
      <c r="W28" s="17">
        <v>0</v>
      </c>
      <c r="X28" s="17">
        <v>0</v>
      </c>
      <c r="Y28" s="17">
        <v>0</v>
      </c>
      <c r="Z28" s="24">
        <v>0.5244445973052001</v>
      </c>
      <c r="AA28" s="24">
        <v>0.28487590172827171</v>
      </c>
      <c r="AB28" s="24">
        <v>9.3198047669286986E-3</v>
      </c>
      <c r="AC28" s="24">
        <v>0.18135969619959935</v>
      </c>
    </row>
    <row r="29" spans="1:29" x14ac:dyDescent="0.25">
      <c r="A29" s="7" t="s">
        <v>36</v>
      </c>
      <c r="B29" s="26">
        <v>0.19</v>
      </c>
      <c r="C29" s="26">
        <v>0.2</v>
      </c>
      <c r="D29" s="8">
        <v>6.0000000000000001E-3</v>
      </c>
      <c r="E29" s="8">
        <v>3.5000000000000003E-2</v>
      </c>
      <c r="F29" s="8">
        <v>0.216</v>
      </c>
      <c r="G29" t="s">
        <v>70</v>
      </c>
      <c r="H29" s="30">
        <f t="shared" si="0"/>
        <v>0</v>
      </c>
      <c r="I29" s="8">
        <v>0</v>
      </c>
      <c r="J29" s="8">
        <v>0</v>
      </c>
      <c r="K29" s="8">
        <v>0</v>
      </c>
      <c r="L29" s="20">
        <v>0</v>
      </c>
      <c r="M29">
        <v>0.5</v>
      </c>
      <c r="N29">
        <v>0</v>
      </c>
      <c r="O29">
        <v>0</v>
      </c>
      <c r="P29" s="23">
        <v>0.01</v>
      </c>
      <c r="Q29" s="17">
        <v>0.4</v>
      </c>
      <c r="R29" s="17">
        <v>0</v>
      </c>
      <c r="S29" s="17">
        <v>0</v>
      </c>
      <c r="T29" s="17">
        <v>0.20499999999999999</v>
      </c>
      <c r="U29" s="17">
        <v>0.09</v>
      </c>
      <c r="V29" s="17">
        <v>0</v>
      </c>
      <c r="W29" s="17">
        <v>0</v>
      </c>
      <c r="X29" s="17">
        <v>0</v>
      </c>
      <c r="Y29" s="17">
        <v>0</v>
      </c>
      <c r="Z29" s="24">
        <v>0.5244445973052001</v>
      </c>
      <c r="AA29" s="24">
        <v>0.28487590172827171</v>
      </c>
      <c r="AB29" s="24">
        <v>9.3198047669286986E-3</v>
      </c>
      <c r="AC29" s="24">
        <v>0.18135969619959935</v>
      </c>
    </row>
    <row r="30" spans="1:29" x14ac:dyDescent="0.25">
      <c r="A30" s="7" t="s">
        <v>37</v>
      </c>
      <c r="B30" s="26">
        <v>0.25</v>
      </c>
      <c r="C30" s="26">
        <v>0.3</v>
      </c>
      <c r="D30" s="8">
        <v>6.0000000000000001E-3</v>
      </c>
      <c r="E30" s="8">
        <v>2.1000000000000001E-2</v>
      </c>
      <c r="F30" s="8">
        <v>0.29199999999999998</v>
      </c>
      <c r="G30" t="s">
        <v>70</v>
      </c>
      <c r="H30" s="30">
        <f t="shared" si="0"/>
        <v>0</v>
      </c>
      <c r="I30" s="8">
        <v>0</v>
      </c>
      <c r="J30" s="8">
        <v>0</v>
      </c>
      <c r="K30" s="8">
        <v>1.0999999999999999E-2</v>
      </c>
      <c r="L30" s="20">
        <v>0</v>
      </c>
      <c r="M30">
        <v>0.5</v>
      </c>
      <c r="N30">
        <v>0</v>
      </c>
      <c r="O30">
        <v>0</v>
      </c>
      <c r="P30" s="23">
        <v>0.01</v>
      </c>
      <c r="Q30" s="17">
        <v>0.4</v>
      </c>
      <c r="R30" s="17">
        <v>0</v>
      </c>
      <c r="S30" s="17">
        <v>0</v>
      </c>
      <c r="T30" s="17">
        <v>0.20499999999999999</v>
      </c>
      <c r="U30" s="17">
        <v>0.09</v>
      </c>
      <c r="V30" s="17">
        <v>0</v>
      </c>
      <c r="W30" s="17">
        <v>0</v>
      </c>
      <c r="X30" s="17">
        <v>0</v>
      </c>
      <c r="Y30" s="17">
        <v>0</v>
      </c>
      <c r="Z30" s="24">
        <v>0.5244445973052001</v>
      </c>
      <c r="AA30" s="24">
        <v>0.28487590172827171</v>
      </c>
      <c r="AB30" s="24">
        <v>9.3198047669286986E-3</v>
      </c>
      <c r="AC30" s="24">
        <v>0.18135969619959935</v>
      </c>
    </row>
    <row r="31" spans="1:29" x14ac:dyDescent="0.25">
      <c r="A31" s="7" t="s">
        <v>38</v>
      </c>
      <c r="B31" s="26">
        <v>0.20600000000000002</v>
      </c>
      <c r="C31" s="26">
        <v>0.26300000000000001</v>
      </c>
      <c r="D31" s="8">
        <v>8.9999999999999993E-3</v>
      </c>
      <c r="E31" s="8">
        <v>3.2000000000000001E-2</v>
      </c>
      <c r="F31" s="8">
        <v>0.19500000000000001</v>
      </c>
      <c r="G31" t="s">
        <v>72</v>
      </c>
      <c r="H31" s="30">
        <f t="shared" si="0"/>
        <v>1</v>
      </c>
      <c r="I31" s="8">
        <v>0</v>
      </c>
      <c r="J31" s="8">
        <v>0</v>
      </c>
      <c r="K31" s="8">
        <v>4.2999999999999997E-2</v>
      </c>
      <c r="L31" s="20">
        <v>0</v>
      </c>
      <c r="M31">
        <v>0.5</v>
      </c>
      <c r="N31">
        <v>0</v>
      </c>
      <c r="O31">
        <v>0</v>
      </c>
      <c r="P31" s="23">
        <v>0.01</v>
      </c>
      <c r="Q31" s="17">
        <v>0.4</v>
      </c>
      <c r="R31" s="17">
        <v>0</v>
      </c>
      <c r="S31" s="17">
        <v>0</v>
      </c>
      <c r="T31" s="17">
        <v>0.20499999999999999</v>
      </c>
      <c r="U31" s="17">
        <v>0.09</v>
      </c>
      <c r="V31" s="17">
        <v>0</v>
      </c>
      <c r="W31" s="17">
        <v>0</v>
      </c>
      <c r="X31" s="17">
        <v>0</v>
      </c>
      <c r="Y31" s="17">
        <v>0</v>
      </c>
      <c r="Z31" s="24">
        <v>0.5244445973052001</v>
      </c>
      <c r="AA31" s="24">
        <v>0.28487590172827171</v>
      </c>
      <c r="AB31" s="24">
        <v>9.3198047669286986E-3</v>
      </c>
      <c r="AC31" s="24">
        <v>0.18135969619959935</v>
      </c>
    </row>
    <row r="32" spans="1:29" x14ac:dyDescent="0.25">
      <c r="A32" s="7" t="s">
        <v>39</v>
      </c>
      <c r="B32" s="26">
        <v>0.18</v>
      </c>
      <c r="C32" s="26">
        <v>0.21199999999999999</v>
      </c>
      <c r="D32" s="8">
        <v>0</v>
      </c>
      <c r="E32" s="8">
        <v>5.7000000000000002E-2</v>
      </c>
      <c r="F32" s="8">
        <v>0.31900000000000001</v>
      </c>
      <c r="G32" t="s">
        <v>71</v>
      </c>
      <c r="H32" s="30">
        <f t="shared" si="0"/>
        <v>0</v>
      </c>
      <c r="I32" s="8">
        <v>0</v>
      </c>
      <c r="J32" s="8">
        <v>0</v>
      </c>
      <c r="K32" s="8">
        <v>0</v>
      </c>
      <c r="L32" s="20">
        <v>1</v>
      </c>
      <c r="M32">
        <v>0.5</v>
      </c>
      <c r="N32">
        <v>0</v>
      </c>
      <c r="O32">
        <v>0</v>
      </c>
      <c r="P32" s="23">
        <v>0.01</v>
      </c>
      <c r="Q32" s="17">
        <v>0.4</v>
      </c>
      <c r="R32" s="17">
        <v>0</v>
      </c>
      <c r="S32" s="17">
        <v>0</v>
      </c>
      <c r="T32" s="17">
        <v>0.20499999999999999</v>
      </c>
      <c r="U32" s="17">
        <v>0.09</v>
      </c>
      <c r="V32" s="17">
        <v>0</v>
      </c>
      <c r="W32" s="17">
        <v>0</v>
      </c>
      <c r="X32" s="17">
        <v>0</v>
      </c>
      <c r="Y32" s="17">
        <v>0</v>
      </c>
      <c r="Z32" s="24">
        <v>0.5244445973052001</v>
      </c>
      <c r="AA32" s="24">
        <v>0.28487590172827171</v>
      </c>
      <c r="AB32" s="24">
        <v>9.3198047669286986E-3</v>
      </c>
      <c r="AC32" s="24">
        <v>0.18135969619959935</v>
      </c>
    </row>
    <row r="33" spans="1:29" x14ac:dyDescent="0.25">
      <c r="A33" s="7" t="s">
        <v>40</v>
      </c>
      <c r="B33" s="26">
        <v>0.2</v>
      </c>
      <c r="C33" s="26">
        <v>0.2</v>
      </c>
      <c r="D33" s="8">
        <v>0.104</v>
      </c>
      <c r="E33" s="8">
        <v>0.125</v>
      </c>
      <c r="F33" s="8">
        <v>0.48799999999999999</v>
      </c>
      <c r="G33" t="s">
        <v>70</v>
      </c>
      <c r="H33" s="30">
        <f t="shared" si="0"/>
        <v>0</v>
      </c>
      <c r="I33" s="8">
        <v>0</v>
      </c>
      <c r="J33" s="8">
        <v>0</v>
      </c>
      <c r="K33" s="8">
        <v>0</v>
      </c>
      <c r="L33" s="20">
        <v>1</v>
      </c>
      <c r="M33">
        <v>0.5</v>
      </c>
      <c r="N33">
        <v>0</v>
      </c>
      <c r="O33">
        <v>0</v>
      </c>
      <c r="P33" s="23">
        <v>0.01</v>
      </c>
      <c r="Q33" s="17">
        <v>0.4</v>
      </c>
      <c r="R33" s="17">
        <v>0</v>
      </c>
      <c r="S33" s="17">
        <v>0</v>
      </c>
      <c r="T33" s="17">
        <v>0.20499999999999999</v>
      </c>
      <c r="U33" s="17">
        <v>0.09</v>
      </c>
      <c r="V33" s="17">
        <v>0</v>
      </c>
      <c r="W33" s="17">
        <v>0</v>
      </c>
      <c r="X33" s="17">
        <v>0</v>
      </c>
      <c r="Y33" s="17">
        <v>0</v>
      </c>
      <c r="Z33" s="24">
        <v>0.5244445973052001</v>
      </c>
      <c r="AA33" s="24">
        <v>0.28487590172827171</v>
      </c>
      <c r="AB33" s="24">
        <v>9.3198047669286986E-3</v>
      </c>
      <c r="AC33" s="24">
        <v>0.18135969619959935</v>
      </c>
    </row>
    <row r="34" spans="1:29" x14ac:dyDescent="0.25">
      <c r="A34" s="7" t="s">
        <v>41</v>
      </c>
      <c r="B34" s="26">
        <v>0.17</v>
      </c>
      <c r="C34" s="26">
        <v>0.28000000000000003</v>
      </c>
      <c r="D34" s="8">
        <v>1.4E-2</v>
      </c>
      <c r="E34" s="8">
        <v>0.02</v>
      </c>
      <c r="F34" s="8">
        <v>0.17699999999999999</v>
      </c>
      <c r="G34" t="s">
        <v>72</v>
      </c>
      <c r="H34" s="30">
        <f t="shared" si="0"/>
        <v>1</v>
      </c>
      <c r="I34" s="8">
        <v>0</v>
      </c>
      <c r="J34" s="8">
        <v>0</v>
      </c>
      <c r="K34" s="8">
        <v>0.05</v>
      </c>
      <c r="L34" s="20">
        <v>1</v>
      </c>
      <c r="M34">
        <v>0.5</v>
      </c>
      <c r="N34">
        <v>0</v>
      </c>
      <c r="O34">
        <v>0</v>
      </c>
      <c r="P34" s="23">
        <v>0.01</v>
      </c>
      <c r="Q34" s="17">
        <v>0.4</v>
      </c>
      <c r="R34" s="17">
        <v>0</v>
      </c>
      <c r="S34" s="17">
        <v>0</v>
      </c>
      <c r="T34" s="17">
        <v>0.20499999999999999</v>
      </c>
      <c r="U34" s="17">
        <v>0.09</v>
      </c>
      <c r="V34" s="17">
        <v>0</v>
      </c>
      <c r="W34" s="17">
        <v>0</v>
      </c>
      <c r="X34" s="17">
        <v>0</v>
      </c>
      <c r="Y34" s="17">
        <v>0</v>
      </c>
      <c r="Z34" s="24">
        <v>0.5244445973052001</v>
      </c>
      <c r="AA34" s="24">
        <v>0.28487590172827171</v>
      </c>
      <c r="AB34" s="24">
        <v>9.3198047669286986E-3</v>
      </c>
      <c r="AC34" s="24">
        <v>0.18135969619959935</v>
      </c>
    </row>
    <row r="35" spans="1:29" x14ac:dyDescent="0.25">
      <c r="A35" s="7" t="s">
        <v>42</v>
      </c>
      <c r="B35" s="26">
        <v>0.25700000000000001</v>
      </c>
      <c r="C35" s="26">
        <v>0.39200000000000002</v>
      </c>
      <c r="D35" s="8">
        <v>0.02</v>
      </c>
      <c r="E35" s="8">
        <v>0.04</v>
      </c>
      <c r="F35" s="8">
        <v>0.55000000000000004</v>
      </c>
      <c r="G35" t="s">
        <v>70</v>
      </c>
      <c r="H35" s="30">
        <f t="shared" si="0"/>
        <v>0</v>
      </c>
      <c r="I35" s="8">
        <v>0</v>
      </c>
      <c r="J35" s="8">
        <v>3.4000000000000002E-2</v>
      </c>
      <c r="K35" s="8">
        <v>4.0000000000000001E-3</v>
      </c>
      <c r="L35" s="20">
        <v>0</v>
      </c>
      <c r="M35">
        <v>0.5</v>
      </c>
      <c r="N35">
        <v>0</v>
      </c>
      <c r="O35">
        <v>0</v>
      </c>
      <c r="P35" s="23">
        <v>0.01</v>
      </c>
      <c r="Q35" s="17">
        <v>0.4</v>
      </c>
      <c r="R35" s="17">
        <v>0</v>
      </c>
      <c r="S35" s="17">
        <v>0</v>
      </c>
      <c r="T35" s="17">
        <v>0.20499999999999999</v>
      </c>
      <c r="U35" s="17">
        <v>0.09</v>
      </c>
      <c r="V35" s="17">
        <v>0</v>
      </c>
      <c r="W35" s="17">
        <v>0</v>
      </c>
      <c r="X35" s="17">
        <v>0</v>
      </c>
      <c r="Y35" s="17">
        <v>0</v>
      </c>
      <c r="Z35" s="24">
        <v>0.5244445973052001</v>
      </c>
      <c r="AA35" s="24">
        <v>0.28487590172827171</v>
      </c>
      <c r="AB35" s="24">
        <v>9.3198047669286986E-3</v>
      </c>
      <c r="AC35" s="24">
        <v>0.18135969619959935</v>
      </c>
    </row>
    <row r="36" spans="1:29" x14ac:dyDescent="0.25">
      <c r="A36" s="7" t="s">
        <v>43</v>
      </c>
      <c r="B36" s="26">
        <v>0.34</v>
      </c>
      <c r="C36" s="26">
        <v>0.34</v>
      </c>
      <c r="D36" s="8">
        <v>6.3E-2</v>
      </c>
      <c r="E36" s="8">
        <v>4.1000000000000002E-2</v>
      </c>
      <c r="F36" s="8">
        <v>0.11700000000000001</v>
      </c>
      <c r="G36" t="s">
        <v>70</v>
      </c>
      <c r="H36" s="30">
        <f t="shared" si="0"/>
        <v>0</v>
      </c>
      <c r="I36" s="8">
        <v>0</v>
      </c>
      <c r="J36" s="8">
        <v>0.125</v>
      </c>
      <c r="K36" s="8">
        <v>0.04</v>
      </c>
      <c r="L36" s="20">
        <v>1</v>
      </c>
      <c r="M36">
        <v>0.5</v>
      </c>
      <c r="N36">
        <v>0</v>
      </c>
      <c r="O36">
        <v>0</v>
      </c>
      <c r="P36" s="23">
        <v>0.01</v>
      </c>
      <c r="Q36" s="17">
        <v>0.4</v>
      </c>
      <c r="R36" s="17">
        <v>0</v>
      </c>
      <c r="S36" s="17">
        <v>0</v>
      </c>
      <c r="T36" s="17">
        <v>0.20499999999999999</v>
      </c>
      <c r="U36" s="17">
        <v>0.09</v>
      </c>
      <c r="V36" s="17">
        <v>0</v>
      </c>
      <c r="W36" s="17">
        <v>0</v>
      </c>
      <c r="X36" s="17">
        <v>0</v>
      </c>
      <c r="Y36" s="17">
        <v>0</v>
      </c>
      <c r="Z36" s="24">
        <v>0.5244445973052001</v>
      </c>
      <c r="AA36" s="24">
        <v>0.28487590172827171</v>
      </c>
      <c r="AB36" s="24">
        <v>9.3198047669286986E-3</v>
      </c>
      <c r="AC36" s="24">
        <v>0.18135969619959935</v>
      </c>
    </row>
    <row r="37" spans="1:29" x14ac:dyDescent="0.25">
      <c r="A37" s="7" t="s">
        <v>44</v>
      </c>
      <c r="B37" s="26">
        <v>0.25</v>
      </c>
      <c r="C37" s="26">
        <v>0.25</v>
      </c>
      <c r="D37" s="8">
        <v>1.7999999999999999E-2</v>
      </c>
      <c r="E37" s="8">
        <v>7.0000000000000007E-2</v>
      </c>
      <c r="F37" s="8">
        <v>0.14599999999999999</v>
      </c>
      <c r="G37" t="s">
        <v>70</v>
      </c>
      <c r="H37" s="30">
        <f t="shared" si="0"/>
        <v>0</v>
      </c>
      <c r="I37" s="8">
        <v>0</v>
      </c>
      <c r="J37" s="3">
        <v>0.01</v>
      </c>
      <c r="K37" s="8">
        <v>0.04</v>
      </c>
      <c r="L37" s="20">
        <v>0</v>
      </c>
      <c r="M37">
        <v>0.5</v>
      </c>
      <c r="N37">
        <v>0</v>
      </c>
      <c r="O37">
        <v>0</v>
      </c>
      <c r="P37" s="23">
        <v>0.01</v>
      </c>
      <c r="Q37" s="17">
        <v>0.4</v>
      </c>
      <c r="R37" s="17">
        <v>0</v>
      </c>
      <c r="S37" s="17">
        <v>0</v>
      </c>
      <c r="T37" s="17">
        <v>0.20499999999999999</v>
      </c>
      <c r="U37" s="17">
        <v>0.09</v>
      </c>
      <c r="V37" s="17">
        <v>0</v>
      </c>
      <c r="W37" s="17">
        <v>0</v>
      </c>
      <c r="X37" s="17">
        <v>0</v>
      </c>
      <c r="Y37" s="17">
        <v>0</v>
      </c>
      <c r="Z37" s="24">
        <v>0.5244445973052001</v>
      </c>
      <c r="AA37" s="24">
        <v>0.28487590172827171</v>
      </c>
      <c r="AB37" s="24">
        <v>9.3198047669286986E-3</v>
      </c>
      <c r="AC37" s="24">
        <v>0.18135969619959935</v>
      </c>
    </row>
    <row r="38" spans="1:29" x14ac:dyDescent="0.25">
      <c r="A38" s="7" t="s">
        <v>45</v>
      </c>
      <c r="B38" s="26">
        <v>0.23800000000000002</v>
      </c>
      <c r="C38" s="26">
        <v>0.33200000000000002</v>
      </c>
      <c r="D38" s="8">
        <v>5.0999999999999997E-2</v>
      </c>
      <c r="E38" s="8">
        <v>5.0999999999999997E-2</v>
      </c>
      <c r="F38" s="8">
        <v>0.35</v>
      </c>
      <c r="G38" t="s">
        <v>70</v>
      </c>
      <c r="H38" s="30">
        <f t="shared" si="0"/>
        <v>0</v>
      </c>
      <c r="I38" s="8">
        <v>0</v>
      </c>
      <c r="J38" s="8">
        <v>0</v>
      </c>
      <c r="K38" s="8">
        <v>0.06</v>
      </c>
      <c r="L38" s="20">
        <v>1</v>
      </c>
      <c r="M38">
        <v>0.5</v>
      </c>
      <c r="N38">
        <v>0</v>
      </c>
      <c r="O38">
        <v>0</v>
      </c>
      <c r="P38" s="23">
        <v>0.01</v>
      </c>
      <c r="Q38" s="17">
        <v>0.4</v>
      </c>
      <c r="R38" s="17">
        <v>0</v>
      </c>
      <c r="S38" s="17">
        <v>0</v>
      </c>
      <c r="T38" s="17">
        <v>0.20499999999999999</v>
      </c>
      <c r="U38" s="17">
        <v>0.09</v>
      </c>
      <c r="V38" s="17">
        <v>0</v>
      </c>
      <c r="W38" s="17">
        <v>0</v>
      </c>
      <c r="X38" s="17">
        <v>0</v>
      </c>
      <c r="Y38" s="17">
        <v>0</v>
      </c>
      <c r="Z38" s="24">
        <v>0.5244445973052001</v>
      </c>
      <c r="AA38" s="24">
        <v>0.28487590172827171</v>
      </c>
      <c r="AB38" s="24">
        <v>9.3198047669286986E-3</v>
      </c>
      <c r="AC38" s="24">
        <v>0.18135969619959935</v>
      </c>
    </row>
    <row r="39" spans="1:29" x14ac:dyDescent="0.25">
      <c r="A39" s="7" t="s">
        <v>46</v>
      </c>
      <c r="B39" s="26">
        <v>0.2</v>
      </c>
      <c r="C39" s="26">
        <v>0.2</v>
      </c>
      <c r="D39" s="8">
        <v>7.4999999999999997E-2</v>
      </c>
      <c r="E39" s="8">
        <v>3.1E-2</v>
      </c>
      <c r="F39" s="8">
        <v>0.20799999999999999</v>
      </c>
      <c r="G39" t="s">
        <v>70</v>
      </c>
      <c r="H39" s="30">
        <f t="shared" si="0"/>
        <v>0</v>
      </c>
      <c r="I39" s="8">
        <v>1.2999999999999999E-2</v>
      </c>
      <c r="J39" s="8">
        <v>0</v>
      </c>
      <c r="K39" s="8">
        <v>0</v>
      </c>
      <c r="L39" s="20">
        <v>0</v>
      </c>
      <c r="M39">
        <v>0.5</v>
      </c>
      <c r="N39">
        <v>0</v>
      </c>
      <c r="O39">
        <v>0</v>
      </c>
      <c r="P39" s="23">
        <v>0.01</v>
      </c>
      <c r="Q39" s="17">
        <v>0.4</v>
      </c>
      <c r="R39" s="17">
        <v>0</v>
      </c>
      <c r="S39" s="17">
        <v>0</v>
      </c>
      <c r="T39" s="17">
        <v>0.20499999999999999</v>
      </c>
      <c r="U39" s="17">
        <v>0.09</v>
      </c>
      <c r="V39" s="17">
        <v>0</v>
      </c>
      <c r="W39" s="17">
        <v>0</v>
      </c>
      <c r="X39" s="17">
        <v>0</v>
      </c>
      <c r="Y39" s="17">
        <v>0</v>
      </c>
      <c r="Z39" s="24">
        <v>0.5244445973052001</v>
      </c>
      <c r="AA39" s="24">
        <v>0.28487590172827171</v>
      </c>
      <c r="AB39" s="24">
        <v>9.3198047669286986E-3</v>
      </c>
      <c r="AC39" s="24">
        <v>0.18135969619959935</v>
      </c>
    </row>
    <row r="40" spans="1:29" x14ac:dyDescent="0.25">
      <c r="A40" s="7" t="s">
        <v>47</v>
      </c>
      <c r="B40" s="26">
        <v>0.25</v>
      </c>
      <c r="C40" s="26">
        <v>0.35</v>
      </c>
      <c r="D40" s="8">
        <v>0.32100000000000001</v>
      </c>
      <c r="E40" s="8">
        <v>4.1000000000000002E-2</v>
      </c>
      <c r="F40" s="8">
        <v>0.11700000000000001</v>
      </c>
      <c r="G40" t="s">
        <v>71</v>
      </c>
      <c r="H40" s="30">
        <f t="shared" si="0"/>
        <v>0</v>
      </c>
      <c r="I40" s="8">
        <v>3.0000000000000001E-3</v>
      </c>
      <c r="J40" s="8">
        <v>0</v>
      </c>
      <c r="K40" s="8">
        <v>0</v>
      </c>
      <c r="L40" s="20">
        <v>1</v>
      </c>
      <c r="M40">
        <v>0.5</v>
      </c>
      <c r="N40">
        <v>0</v>
      </c>
      <c r="O40">
        <v>0</v>
      </c>
      <c r="P40" s="23">
        <v>0.01</v>
      </c>
      <c r="Q40" s="17">
        <v>0.4</v>
      </c>
      <c r="R40" s="17">
        <v>0</v>
      </c>
      <c r="S40" s="17">
        <v>0</v>
      </c>
      <c r="T40" s="17">
        <v>0.20499999999999999</v>
      </c>
      <c r="U40" s="17">
        <v>0.09</v>
      </c>
      <c r="V40" s="17">
        <v>0</v>
      </c>
      <c r="W40" s="17">
        <v>0</v>
      </c>
      <c r="X40" s="17">
        <v>0</v>
      </c>
      <c r="Y40" s="17">
        <v>0</v>
      </c>
      <c r="Z40" s="24">
        <v>0.5244445973052001</v>
      </c>
      <c r="AA40" s="24">
        <v>0.28487590172827171</v>
      </c>
      <c r="AB40" s="24">
        <v>9.3198047669286986E-3</v>
      </c>
      <c r="AC40" s="24">
        <v>0.18135969619959935</v>
      </c>
    </row>
    <row r="41" spans="1:29" x14ac:dyDescent="0.25">
      <c r="A41" s="7" t="s">
        <v>48</v>
      </c>
      <c r="B41" s="26">
        <v>0.25</v>
      </c>
      <c r="C41" s="26">
        <v>0.27500000000000002</v>
      </c>
      <c r="D41" s="8">
        <v>0.06</v>
      </c>
      <c r="E41" s="8">
        <v>0.11899999999999999</v>
      </c>
      <c r="F41" s="8">
        <v>0.372</v>
      </c>
      <c r="G41" t="s">
        <v>70</v>
      </c>
      <c r="H41" s="30">
        <f t="shared" si="0"/>
        <v>0</v>
      </c>
      <c r="I41" s="8">
        <v>0</v>
      </c>
      <c r="J41" s="8">
        <v>0</v>
      </c>
      <c r="K41" s="8">
        <v>0</v>
      </c>
      <c r="L41" s="20">
        <v>0</v>
      </c>
      <c r="M41">
        <v>0.5</v>
      </c>
      <c r="N41">
        <v>0</v>
      </c>
      <c r="O41">
        <v>0</v>
      </c>
      <c r="P41" s="23">
        <v>0.01</v>
      </c>
      <c r="Q41" s="17">
        <v>0.4</v>
      </c>
      <c r="R41" s="17">
        <v>0</v>
      </c>
      <c r="S41" s="17">
        <v>0</v>
      </c>
      <c r="T41" s="17">
        <v>0.20499999999999999</v>
      </c>
      <c r="U41" s="17">
        <v>0.09</v>
      </c>
      <c r="V41" s="17">
        <v>0</v>
      </c>
      <c r="W41" s="17">
        <v>0</v>
      </c>
      <c r="X41" s="17">
        <v>0</v>
      </c>
      <c r="Y41" s="17">
        <v>0</v>
      </c>
      <c r="Z41" s="24">
        <v>0.5244445973052001</v>
      </c>
      <c r="AA41" s="24">
        <v>0.28487590172827171</v>
      </c>
      <c r="AB41" s="24">
        <v>9.3198047669286986E-3</v>
      </c>
      <c r="AC41" s="24">
        <v>0.18135969619959935</v>
      </c>
    </row>
    <row r="42" spans="1:29" x14ac:dyDescent="0.25">
      <c r="A42" s="7" t="s">
        <v>49</v>
      </c>
      <c r="B42" s="26">
        <v>0.25</v>
      </c>
      <c r="C42" s="26">
        <v>0.25</v>
      </c>
      <c r="D42" s="8">
        <v>3.6999999999999998E-2</v>
      </c>
      <c r="E42" s="8">
        <v>2.5999999999999999E-2</v>
      </c>
      <c r="F42" s="8">
        <v>0.16900000000000001</v>
      </c>
      <c r="G42" t="s">
        <v>72</v>
      </c>
      <c r="H42" s="30">
        <f t="shared" si="0"/>
        <v>1</v>
      </c>
      <c r="I42" s="8">
        <v>0</v>
      </c>
      <c r="J42" s="8">
        <v>0</v>
      </c>
      <c r="K42" s="8">
        <v>0.03</v>
      </c>
      <c r="L42" s="20">
        <v>1</v>
      </c>
      <c r="M42">
        <v>0.5</v>
      </c>
      <c r="N42">
        <v>0</v>
      </c>
      <c r="O42">
        <v>0</v>
      </c>
      <c r="P42" s="23">
        <v>0.01</v>
      </c>
      <c r="Q42" s="17">
        <v>0.4</v>
      </c>
      <c r="R42" s="17">
        <v>0</v>
      </c>
      <c r="S42" s="17">
        <v>0</v>
      </c>
      <c r="T42" s="17">
        <v>0.20499999999999999</v>
      </c>
      <c r="U42" s="17">
        <v>0.09</v>
      </c>
      <c r="V42" s="17">
        <v>0</v>
      </c>
      <c r="W42" s="17">
        <v>0</v>
      </c>
      <c r="X42" s="17">
        <v>0</v>
      </c>
      <c r="Y42" s="17">
        <v>0</v>
      </c>
      <c r="Z42" s="24">
        <v>0.5244445973052001</v>
      </c>
      <c r="AA42" s="24">
        <v>0.28487590172827171</v>
      </c>
      <c r="AB42" s="24">
        <v>9.3198047669286986E-3</v>
      </c>
      <c r="AC42" s="24">
        <v>0.18135969619959935</v>
      </c>
    </row>
    <row r="43" spans="1:29" x14ac:dyDescent="0.25">
      <c r="A43" s="7" t="s">
        <v>50</v>
      </c>
      <c r="B43" s="26">
        <v>0.214</v>
      </c>
      <c r="C43" s="26">
        <v>0.24100000000000002</v>
      </c>
      <c r="D43" s="8">
        <v>3.5999999999999997E-2</v>
      </c>
      <c r="E43" s="8">
        <v>2.5000000000000001E-2</v>
      </c>
      <c r="F43" s="8">
        <v>0.245</v>
      </c>
      <c r="G43" t="s">
        <v>70</v>
      </c>
      <c r="H43" s="30">
        <f t="shared" si="0"/>
        <v>0</v>
      </c>
      <c r="I43" s="8">
        <v>0</v>
      </c>
      <c r="J43" s="8">
        <v>0</v>
      </c>
      <c r="K43" s="8">
        <v>0.17</v>
      </c>
      <c r="L43" s="20">
        <v>0</v>
      </c>
      <c r="M43">
        <v>0.5</v>
      </c>
      <c r="N43">
        <v>0</v>
      </c>
      <c r="O43">
        <v>0</v>
      </c>
      <c r="P43" s="23">
        <v>0.01</v>
      </c>
      <c r="Q43" s="17">
        <v>0.4</v>
      </c>
      <c r="R43" s="17">
        <v>0</v>
      </c>
      <c r="S43" s="17">
        <v>0</v>
      </c>
      <c r="T43" s="17">
        <v>0.20499999999999999</v>
      </c>
      <c r="U43" s="17">
        <v>0.09</v>
      </c>
      <c r="V43" s="17">
        <v>0</v>
      </c>
      <c r="W43" s="17">
        <v>0</v>
      </c>
      <c r="X43" s="17">
        <v>0</v>
      </c>
      <c r="Y43" s="17">
        <v>0</v>
      </c>
      <c r="Z43" s="24">
        <v>0.5244445973052001</v>
      </c>
      <c r="AA43" s="24">
        <v>0.28487590172827171</v>
      </c>
      <c r="AB43" s="24">
        <v>9.3198047669286986E-3</v>
      </c>
      <c r="AC43" s="24">
        <v>0.18135969619959935</v>
      </c>
    </row>
    <row r="44" spans="1:29" x14ac:dyDescent="0.25">
      <c r="A44" s="7" t="s">
        <v>51</v>
      </c>
      <c r="B44" s="26">
        <v>0.1</v>
      </c>
      <c r="C44" s="26">
        <v>0.1</v>
      </c>
      <c r="D44" s="8">
        <v>5.0000000000000001E-3</v>
      </c>
      <c r="E44" s="8">
        <v>0.04</v>
      </c>
      <c r="F44" s="8">
        <v>0.30199999999999999</v>
      </c>
      <c r="G44" t="s">
        <v>70</v>
      </c>
      <c r="H44" s="30">
        <f t="shared" si="0"/>
        <v>0</v>
      </c>
      <c r="I44" s="8">
        <v>0</v>
      </c>
      <c r="J44" s="8">
        <v>0</v>
      </c>
      <c r="K44" s="8">
        <v>1.6E-2</v>
      </c>
      <c r="L44" s="20">
        <v>0</v>
      </c>
      <c r="M44">
        <v>0.5</v>
      </c>
      <c r="N44">
        <v>0</v>
      </c>
      <c r="O44">
        <v>0</v>
      </c>
      <c r="P44" s="23">
        <v>0.01</v>
      </c>
      <c r="Q44" s="17">
        <v>0.4</v>
      </c>
      <c r="R44" s="17">
        <v>0</v>
      </c>
      <c r="S44" s="17">
        <v>0</v>
      </c>
      <c r="T44" s="17">
        <v>0.20499999999999999</v>
      </c>
      <c r="U44" s="17">
        <v>0.09</v>
      </c>
      <c r="V44" s="17">
        <v>0</v>
      </c>
      <c r="W44" s="17">
        <v>0</v>
      </c>
      <c r="X44" s="17">
        <v>0</v>
      </c>
      <c r="Y44" s="17">
        <v>0</v>
      </c>
      <c r="Z44" s="24">
        <v>0.5244445973052001</v>
      </c>
      <c r="AA44" s="24">
        <v>0.28487590172827171</v>
      </c>
      <c r="AB44" s="24">
        <v>9.3198047669286986E-3</v>
      </c>
      <c r="AC44" s="24">
        <v>0.18135969619959935</v>
      </c>
    </row>
    <row r="45" spans="1:29" x14ac:dyDescent="0.25">
      <c r="A45" s="7" t="s">
        <v>52</v>
      </c>
      <c r="B45" s="26">
        <v>0.35</v>
      </c>
      <c r="C45" s="26">
        <v>0.4</v>
      </c>
      <c r="D45" s="8">
        <v>6.2E-2</v>
      </c>
      <c r="E45" s="8">
        <v>5.0999999999999997E-2</v>
      </c>
      <c r="F45" s="8">
        <v>0.16200000000000001</v>
      </c>
      <c r="G45" t="s">
        <v>70</v>
      </c>
      <c r="H45" s="30">
        <f t="shared" si="0"/>
        <v>0</v>
      </c>
      <c r="I45" s="8">
        <v>0</v>
      </c>
      <c r="J45" s="8">
        <v>0</v>
      </c>
      <c r="K45" s="8">
        <v>0.1</v>
      </c>
      <c r="L45" s="20">
        <v>1</v>
      </c>
      <c r="M45">
        <v>0.5</v>
      </c>
      <c r="N45">
        <v>0</v>
      </c>
      <c r="O45">
        <v>0</v>
      </c>
      <c r="P45" s="23">
        <v>0.01</v>
      </c>
      <c r="Q45" s="17">
        <v>0.4</v>
      </c>
      <c r="R45" s="17">
        <v>0</v>
      </c>
      <c r="S45" s="17">
        <v>0</v>
      </c>
      <c r="T45" s="17">
        <v>0.20499999999999999</v>
      </c>
      <c r="U45" s="17">
        <v>0.09</v>
      </c>
      <c r="V45" s="17">
        <v>0</v>
      </c>
      <c r="W45" s="17">
        <v>0</v>
      </c>
      <c r="X45" s="17">
        <v>0</v>
      </c>
      <c r="Y45" s="17">
        <v>0</v>
      </c>
      <c r="Z45" s="24">
        <v>0.5244445973052001</v>
      </c>
      <c r="AA45" s="24">
        <v>0.28487590172827171</v>
      </c>
      <c r="AB45" s="24">
        <v>9.3198047669286986E-3</v>
      </c>
      <c r="AC45" s="24">
        <v>0.18135969619959935</v>
      </c>
    </row>
    <row r="46" spans="1:29" x14ac:dyDescent="0.25">
      <c r="A46" s="7" t="s">
        <v>53</v>
      </c>
      <c r="B46" s="26">
        <v>0.3</v>
      </c>
      <c r="C46" s="26">
        <v>0.33</v>
      </c>
      <c r="D46" s="8">
        <v>4.5999999999999999E-2</v>
      </c>
      <c r="E46" s="8">
        <v>0.05</v>
      </c>
      <c r="F46" s="8">
        <v>0.19400000000000001</v>
      </c>
      <c r="G46" t="s">
        <v>71</v>
      </c>
      <c r="H46" s="30">
        <f t="shared" si="0"/>
        <v>0</v>
      </c>
      <c r="I46" s="8">
        <v>0</v>
      </c>
      <c r="J46" s="8">
        <v>0</v>
      </c>
      <c r="K46" s="8">
        <v>0</v>
      </c>
      <c r="L46" s="20">
        <v>1</v>
      </c>
      <c r="M46">
        <v>0.5</v>
      </c>
      <c r="N46">
        <v>0</v>
      </c>
      <c r="O46">
        <v>0</v>
      </c>
      <c r="P46" s="23">
        <v>0.01</v>
      </c>
      <c r="Q46" s="17">
        <v>0.4</v>
      </c>
      <c r="R46" s="17">
        <v>0</v>
      </c>
      <c r="S46" s="17">
        <v>0</v>
      </c>
      <c r="T46" s="17">
        <v>0.20499999999999999</v>
      </c>
      <c r="U46" s="17">
        <v>0.09</v>
      </c>
      <c r="V46" s="17">
        <v>0</v>
      </c>
      <c r="W46" s="17">
        <v>0</v>
      </c>
      <c r="X46" s="17">
        <v>0</v>
      </c>
      <c r="Y46" s="17">
        <v>0</v>
      </c>
      <c r="Z46" s="24">
        <v>0.5244445973052001</v>
      </c>
      <c r="AA46" s="24">
        <v>0.28487590172827171</v>
      </c>
      <c r="AB46" s="24">
        <v>9.3198047669286986E-3</v>
      </c>
      <c r="AC46" s="24">
        <v>0.18135969619959935</v>
      </c>
    </row>
    <row r="47" spans="1:29" x14ac:dyDescent="0.25">
      <c r="A47" s="7" t="s">
        <v>54</v>
      </c>
      <c r="B47" s="26">
        <v>0.3</v>
      </c>
      <c r="C47" s="26">
        <v>0.3</v>
      </c>
      <c r="D47" s="8">
        <v>1.7999999999999999E-2</v>
      </c>
      <c r="E47" s="8">
        <v>2.1000000000000001E-2</v>
      </c>
      <c r="F47" s="8">
        <v>0.14000000000000001</v>
      </c>
      <c r="G47" t="s">
        <v>71</v>
      </c>
      <c r="H47" s="30">
        <f t="shared" si="0"/>
        <v>0</v>
      </c>
      <c r="I47" s="8">
        <v>0</v>
      </c>
      <c r="J47" s="8">
        <v>0</v>
      </c>
      <c r="K47" s="8">
        <v>1.4999999999999999E-2</v>
      </c>
      <c r="L47" s="20">
        <v>0</v>
      </c>
      <c r="M47">
        <v>0.5</v>
      </c>
      <c r="N47">
        <v>0</v>
      </c>
      <c r="O47">
        <v>0</v>
      </c>
      <c r="P47" s="23">
        <v>0.01</v>
      </c>
      <c r="Q47" s="17">
        <v>0.4</v>
      </c>
      <c r="R47" s="17">
        <v>0</v>
      </c>
      <c r="S47" s="17">
        <v>0</v>
      </c>
      <c r="T47" s="17">
        <v>0.20499999999999999</v>
      </c>
      <c r="U47" s="17">
        <v>0.09</v>
      </c>
      <c r="V47" s="17">
        <v>0</v>
      </c>
      <c r="W47" s="17">
        <v>0</v>
      </c>
      <c r="X47" s="17">
        <v>0</v>
      </c>
      <c r="Y47" s="17">
        <v>0</v>
      </c>
      <c r="Z47" s="24">
        <v>0.5244445973052001</v>
      </c>
      <c r="AA47" s="24">
        <v>0.28487590172827171</v>
      </c>
      <c r="AB47" s="24">
        <v>9.3198047669286986E-3</v>
      </c>
      <c r="AC47" s="24">
        <v>0.18135969619959935</v>
      </c>
    </row>
    <row r="48" spans="1:29" x14ac:dyDescent="0.25">
      <c r="A48" s="7" t="s">
        <v>55</v>
      </c>
      <c r="B48" s="26">
        <v>0.28000000000000003</v>
      </c>
      <c r="C48" s="26">
        <v>0.22</v>
      </c>
      <c r="D48" s="8">
        <v>2E-3</v>
      </c>
      <c r="E48" s="8">
        <v>0.05</v>
      </c>
      <c r="F48" s="8">
        <v>0.29799999999999999</v>
      </c>
      <c r="G48" t="s">
        <v>70</v>
      </c>
      <c r="H48" s="30">
        <f t="shared" si="0"/>
        <v>0</v>
      </c>
      <c r="I48" s="8">
        <v>0</v>
      </c>
      <c r="J48" s="8">
        <v>0</v>
      </c>
      <c r="K48" s="8">
        <v>0.04</v>
      </c>
      <c r="L48" s="20">
        <v>0</v>
      </c>
      <c r="M48">
        <v>0.5</v>
      </c>
      <c r="N48">
        <v>0</v>
      </c>
      <c r="O48">
        <v>0</v>
      </c>
      <c r="P48" s="23">
        <v>0.01</v>
      </c>
      <c r="Q48" s="17">
        <v>0.4</v>
      </c>
      <c r="R48" s="17">
        <v>0</v>
      </c>
      <c r="S48" s="17">
        <v>0</v>
      </c>
      <c r="T48" s="17">
        <v>0.20499999999999999</v>
      </c>
      <c r="U48" s="17">
        <v>0.09</v>
      </c>
      <c r="V48" s="17">
        <v>0</v>
      </c>
      <c r="W48" s="17">
        <v>0</v>
      </c>
      <c r="X48" s="17">
        <v>0</v>
      </c>
      <c r="Y48" s="17">
        <v>0</v>
      </c>
      <c r="Z48" s="24">
        <v>0.5244445973052001</v>
      </c>
      <c r="AA48" s="24">
        <v>0.28487590172827171</v>
      </c>
      <c r="AB48" s="24">
        <v>9.3198047669286986E-3</v>
      </c>
      <c r="AC48" s="24">
        <v>0.18135969619959935</v>
      </c>
    </row>
    <row r="49" spans="1:29" x14ac:dyDescent="0.25">
      <c r="A49" s="7" t="s">
        <v>56</v>
      </c>
      <c r="B49" s="26">
        <v>0.27</v>
      </c>
      <c r="C49" s="26">
        <v>0.25</v>
      </c>
      <c r="D49" s="8">
        <v>2.5000000000000001E-2</v>
      </c>
      <c r="E49" s="8">
        <v>6.8000000000000005E-2</v>
      </c>
      <c r="F49" s="8">
        <v>0.17699999999999999</v>
      </c>
      <c r="G49" t="s">
        <v>71</v>
      </c>
      <c r="H49" s="30">
        <f t="shared" si="0"/>
        <v>0</v>
      </c>
      <c r="I49" s="8">
        <v>0</v>
      </c>
      <c r="J49" s="8">
        <v>0</v>
      </c>
      <c r="K49" s="8">
        <v>0.03</v>
      </c>
      <c r="L49" s="20">
        <v>0</v>
      </c>
      <c r="M49">
        <v>0.5</v>
      </c>
      <c r="N49">
        <v>0</v>
      </c>
      <c r="O49">
        <v>0</v>
      </c>
      <c r="P49" s="23">
        <v>0.01</v>
      </c>
      <c r="Q49" s="17">
        <v>0.4</v>
      </c>
      <c r="R49" s="17">
        <v>0</v>
      </c>
      <c r="S49" s="17">
        <v>0</v>
      </c>
      <c r="T49" s="17">
        <v>0.20499999999999999</v>
      </c>
      <c r="U49" s="17">
        <v>0.09</v>
      </c>
      <c r="V49" s="17">
        <v>0</v>
      </c>
      <c r="W49" s="17">
        <v>0</v>
      </c>
      <c r="X49" s="17">
        <v>0</v>
      </c>
      <c r="Y49" s="17">
        <v>0</v>
      </c>
      <c r="Z49" s="24">
        <v>0.5244445973052001</v>
      </c>
      <c r="AA49" s="24">
        <v>0.28487590172827171</v>
      </c>
      <c r="AB49" s="24">
        <v>9.3198047669286986E-3</v>
      </c>
      <c r="AC49" s="24">
        <v>0.18135969619959935</v>
      </c>
    </row>
    <row r="50" spans="1:29" x14ac:dyDescent="0.25">
      <c r="A50" s="7" t="s">
        <v>57</v>
      </c>
      <c r="B50" s="26">
        <v>0.15</v>
      </c>
      <c r="C50" s="26">
        <v>0.15</v>
      </c>
      <c r="D50" s="8">
        <v>1.9E-2</v>
      </c>
      <c r="E50" s="8">
        <v>0.05</v>
      </c>
      <c r="F50" s="8">
        <v>0.15</v>
      </c>
      <c r="G50" t="s">
        <v>71</v>
      </c>
      <c r="H50" s="30">
        <f t="shared" si="0"/>
        <v>0</v>
      </c>
      <c r="I50" s="8">
        <v>1E-3</v>
      </c>
      <c r="J50" s="8">
        <v>0</v>
      </c>
      <c r="K50" s="8">
        <v>0</v>
      </c>
      <c r="L50" s="20">
        <v>0</v>
      </c>
      <c r="M50">
        <v>0.5</v>
      </c>
      <c r="N50">
        <v>0</v>
      </c>
      <c r="O50">
        <v>0</v>
      </c>
      <c r="P50" s="23">
        <v>0.01</v>
      </c>
      <c r="Q50" s="17">
        <v>0.4</v>
      </c>
      <c r="R50" s="17">
        <v>0</v>
      </c>
      <c r="S50" s="17">
        <v>0</v>
      </c>
      <c r="T50" s="17">
        <v>0.20499999999999999</v>
      </c>
      <c r="U50" s="17">
        <v>0.09</v>
      </c>
      <c r="V50" s="17">
        <v>0</v>
      </c>
      <c r="W50" s="17">
        <v>0</v>
      </c>
      <c r="X50" s="17">
        <v>0</v>
      </c>
      <c r="Y50" s="17">
        <v>0</v>
      </c>
      <c r="Z50" s="24">
        <v>0.5244445973052001</v>
      </c>
      <c r="AA50" s="24">
        <v>0.28487590172827171</v>
      </c>
      <c r="AB50" s="24">
        <v>9.3198047669286986E-3</v>
      </c>
      <c r="AC50" s="24">
        <v>0.18135969619959935</v>
      </c>
    </row>
    <row r="51" spans="1:29" x14ac:dyDescent="0.25">
      <c r="A51" s="7" t="s">
        <v>58</v>
      </c>
      <c r="B51" s="26">
        <v>0.22500000000000001</v>
      </c>
      <c r="C51" s="26">
        <v>0.2</v>
      </c>
      <c r="D51" s="8">
        <v>0.17299999999999999</v>
      </c>
      <c r="E51" s="8">
        <v>5.0999999999999997E-2</v>
      </c>
      <c r="F51" s="8">
        <v>0.26800000000000002</v>
      </c>
      <c r="G51" t="s">
        <v>70</v>
      </c>
      <c r="H51" s="30">
        <f t="shared" si="0"/>
        <v>0</v>
      </c>
      <c r="I51" s="8">
        <v>0</v>
      </c>
      <c r="J51" s="8">
        <v>0</v>
      </c>
      <c r="K51" s="8">
        <v>0</v>
      </c>
      <c r="L51" s="20">
        <v>1</v>
      </c>
      <c r="M51">
        <v>0.5</v>
      </c>
      <c r="N51">
        <v>0</v>
      </c>
      <c r="O51">
        <v>0</v>
      </c>
      <c r="P51" s="23">
        <v>0.01</v>
      </c>
      <c r="Q51" s="17">
        <v>0.4</v>
      </c>
      <c r="R51" s="17">
        <v>0</v>
      </c>
      <c r="S51" s="17">
        <v>0</v>
      </c>
      <c r="T51" s="17">
        <v>0.20499999999999999</v>
      </c>
      <c r="U51" s="17">
        <v>0.09</v>
      </c>
      <c r="V51" s="17">
        <v>0</v>
      </c>
      <c r="W51" s="17">
        <v>0</v>
      </c>
      <c r="X51" s="17">
        <v>0</v>
      </c>
      <c r="Y51" s="17">
        <v>0</v>
      </c>
      <c r="Z51" s="24">
        <v>0.5244445973052001</v>
      </c>
      <c r="AA51" s="24">
        <v>0.28487590172827171</v>
      </c>
      <c r="AB51" s="24">
        <v>9.3198047669286986E-3</v>
      </c>
      <c r="AC51" s="24">
        <v>0.18135969619959935</v>
      </c>
    </row>
    <row r="52" spans="1:29" x14ac:dyDescent="0.25">
      <c r="A52" s="7" t="s">
        <v>59</v>
      </c>
      <c r="B52" s="26">
        <v>0.3</v>
      </c>
      <c r="C52" s="26">
        <v>0.3</v>
      </c>
      <c r="D52" s="8">
        <v>9.7000000000000003E-2</v>
      </c>
      <c r="E52" s="8">
        <v>0.05</v>
      </c>
      <c r="F52" s="8">
        <v>0.21</v>
      </c>
      <c r="G52" t="s">
        <v>70</v>
      </c>
      <c r="H52" s="30">
        <f t="shared" si="0"/>
        <v>0</v>
      </c>
      <c r="I52" s="8">
        <v>0</v>
      </c>
      <c r="J52" s="8">
        <v>0</v>
      </c>
      <c r="K52" s="8">
        <v>0</v>
      </c>
      <c r="L52" s="20">
        <v>1</v>
      </c>
      <c r="M52">
        <v>0.5</v>
      </c>
      <c r="N52">
        <v>0</v>
      </c>
      <c r="O52">
        <v>0</v>
      </c>
      <c r="P52" s="23">
        <v>0.01</v>
      </c>
      <c r="Q52" s="17">
        <v>0.4</v>
      </c>
      <c r="R52" s="17">
        <v>0</v>
      </c>
      <c r="S52" s="17">
        <v>0</v>
      </c>
      <c r="T52" s="17">
        <v>0.20499999999999999</v>
      </c>
      <c r="U52" s="17">
        <v>0.09</v>
      </c>
      <c r="V52" s="17">
        <v>0</v>
      </c>
      <c r="W52" s="17">
        <v>0</v>
      </c>
      <c r="X52" s="17">
        <v>0</v>
      </c>
      <c r="Y52" s="17">
        <v>0</v>
      </c>
      <c r="Z52" s="24">
        <v>0.5244445973052001</v>
      </c>
      <c r="AA52" s="24">
        <v>0.28487590172827171</v>
      </c>
      <c r="AB52" s="24">
        <v>9.3198047669286986E-3</v>
      </c>
      <c r="AC52" s="24">
        <v>0.18135969619959935</v>
      </c>
    </row>
    <row r="53" spans="1:29" x14ac:dyDescent="0.25">
      <c r="A53" s="7" t="s">
        <v>60</v>
      </c>
      <c r="B53" s="26">
        <v>0.2</v>
      </c>
      <c r="C53" s="26">
        <v>0.28000000000000003</v>
      </c>
      <c r="D53" s="8">
        <v>2.7E-2</v>
      </c>
      <c r="E53" s="8">
        <v>0.05</v>
      </c>
      <c r="F53" s="8">
        <v>0.17799999999999999</v>
      </c>
      <c r="G53" t="s">
        <v>72</v>
      </c>
      <c r="H53" s="30">
        <f t="shared" si="0"/>
        <v>1</v>
      </c>
      <c r="I53" s="8">
        <v>0</v>
      </c>
      <c r="J53" s="8">
        <v>0</v>
      </c>
      <c r="K53" s="8">
        <v>0</v>
      </c>
      <c r="L53" s="20">
        <v>1</v>
      </c>
      <c r="M53">
        <v>0.5</v>
      </c>
      <c r="N53">
        <v>0</v>
      </c>
      <c r="O53">
        <v>0</v>
      </c>
      <c r="P53" s="23">
        <v>0.01</v>
      </c>
      <c r="Q53" s="17">
        <v>0.4</v>
      </c>
      <c r="R53" s="17">
        <v>0</v>
      </c>
      <c r="S53" s="17">
        <v>0</v>
      </c>
      <c r="T53" s="17">
        <v>0.20499999999999999</v>
      </c>
      <c r="U53" s="17">
        <v>0.09</v>
      </c>
      <c r="V53" s="17">
        <v>0</v>
      </c>
      <c r="W53" s="17">
        <v>0</v>
      </c>
      <c r="X53" s="17">
        <v>0</v>
      </c>
      <c r="Y53" s="17">
        <v>0</v>
      </c>
      <c r="Z53" s="24">
        <v>0.5244445973052001</v>
      </c>
      <c r="AA53" s="24">
        <v>0.28487590172827171</v>
      </c>
      <c r="AB53" s="24">
        <v>9.3198047669286986E-3</v>
      </c>
      <c r="AC53" s="24">
        <v>0.18135969619959935</v>
      </c>
    </row>
    <row r="54" spans="1:29" x14ac:dyDescent="0.25">
      <c r="A54" s="7" t="s">
        <v>61</v>
      </c>
      <c r="B54" s="26">
        <v>0.15</v>
      </c>
      <c r="C54" s="26">
        <v>0.15</v>
      </c>
      <c r="D54" s="8">
        <v>3.5999999999999997E-2</v>
      </c>
      <c r="E54" s="8">
        <v>7.0000000000000007E-2</v>
      </c>
      <c r="F54" s="8">
        <v>0.218</v>
      </c>
      <c r="G54" t="s">
        <v>70</v>
      </c>
      <c r="H54" s="30">
        <f t="shared" si="0"/>
        <v>0</v>
      </c>
      <c r="I54" s="8">
        <v>0.01</v>
      </c>
      <c r="J54" s="8">
        <v>0</v>
      </c>
      <c r="K54" s="8">
        <v>0</v>
      </c>
      <c r="L54" s="20">
        <v>0</v>
      </c>
      <c r="M54">
        <v>0.5</v>
      </c>
      <c r="N54">
        <v>0</v>
      </c>
      <c r="O54">
        <v>0</v>
      </c>
      <c r="P54" s="23">
        <v>0.01</v>
      </c>
      <c r="Q54" s="17">
        <v>0.4</v>
      </c>
      <c r="R54" s="17">
        <v>0</v>
      </c>
      <c r="S54" s="17">
        <v>0</v>
      </c>
      <c r="T54" s="17">
        <v>0.20499999999999999</v>
      </c>
      <c r="U54" s="17">
        <v>0.09</v>
      </c>
      <c r="V54" s="17">
        <v>0</v>
      </c>
      <c r="W54" s="17">
        <v>0</v>
      </c>
      <c r="X54" s="17">
        <v>0</v>
      </c>
      <c r="Y54" s="17">
        <v>0</v>
      </c>
      <c r="Z54" s="24">
        <v>0.5244445973052001</v>
      </c>
      <c r="AA54" s="24">
        <v>0.28487590172827171</v>
      </c>
      <c r="AB54" s="24">
        <v>9.3198047669286986E-3</v>
      </c>
      <c r="AC54" s="24">
        <v>0.18135969619959935</v>
      </c>
    </row>
    <row r="55" spans="1:29" x14ac:dyDescent="0.25">
      <c r="A55" s="7" t="s">
        <v>62</v>
      </c>
      <c r="B55" s="26">
        <v>0.25</v>
      </c>
      <c r="C55" s="26">
        <v>0.25</v>
      </c>
      <c r="D55" s="8">
        <v>0.14499999999999999</v>
      </c>
      <c r="E55" s="8">
        <v>0.1</v>
      </c>
      <c r="F55" s="8">
        <v>0.29599999999999999</v>
      </c>
      <c r="G55" t="s">
        <v>70</v>
      </c>
      <c r="H55" s="30">
        <f t="shared" si="0"/>
        <v>0</v>
      </c>
      <c r="I55" s="8">
        <v>0</v>
      </c>
      <c r="J55" s="8">
        <v>0</v>
      </c>
      <c r="K55" s="8">
        <v>6.0000000000000001E-3</v>
      </c>
      <c r="L55" s="20">
        <v>1</v>
      </c>
      <c r="M55">
        <v>0.5</v>
      </c>
      <c r="N55">
        <v>0</v>
      </c>
      <c r="O55">
        <v>0</v>
      </c>
      <c r="P55" s="23">
        <v>0.01</v>
      </c>
      <c r="Q55" s="17">
        <v>0.4</v>
      </c>
      <c r="R55" s="17">
        <v>0</v>
      </c>
      <c r="S55" s="17">
        <v>0</v>
      </c>
      <c r="T55" s="17">
        <v>0.20499999999999999</v>
      </c>
      <c r="U55" s="17">
        <v>0.09</v>
      </c>
      <c r="V55" s="17">
        <v>0</v>
      </c>
      <c r="W55" s="17">
        <v>0</v>
      </c>
      <c r="X55" s="17">
        <v>0</v>
      </c>
      <c r="Y55" s="17">
        <v>0</v>
      </c>
      <c r="Z55" s="24">
        <v>0.5244445973052001</v>
      </c>
      <c r="AA55" s="24">
        <v>0.28487590172827171</v>
      </c>
      <c r="AB55" s="24">
        <v>9.3198047669286986E-3</v>
      </c>
      <c r="AC55" s="24">
        <v>0.18135969619959935</v>
      </c>
    </row>
    <row r="56" spans="1:29" x14ac:dyDescent="0.25">
      <c r="A56" s="7" t="s">
        <v>63</v>
      </c>
      <c r="B56" s="26">
        <v>0.38700000000000001</v>
      </c>
      <c r="C56" s="26">
        <v>0.38900000000000001</v>
      </c>
      <c r="D56" s="8">
        <v>8.0000000000000002E-3</v>
      </c>
      <c r="E56" s="8">
        <v>2.8000000000000001E-2</v>
      </c>
      <c r="F56" s="8">
        <v>0.35099999999999998</v>
      </c>
      <c r="G56" t="s">
        <v>70</v>
      </c>
      <c r="H56" s="30">
        <f t="shared" si="0"/>
        <v>0</v>
      </c>
      <c r="I56" s="8">
        <v>5.0000000000000001E-3</v>
      </c>
      <c r="J56" s="8">
        <v>0</v>
      </c>
      <c r="K56" s="8">
        <v>0</v>
      </c>
      <c r="L56" s="20">
        <v>0</v>
      </c>
      <c r="M56">
        <v>0.5</v>
      </c>
      <c r="N56">
        <v>0</v>
      </c>
      <c r="O56">
        <v>0</v>
      </c>
      <c r="P56" s="23">
        <v>0.01</v>
      </c>
      <c r="Q56" s="17">
        <v>0.4</v>
      </c>
      <c r="R56" s="17">
        <v>0</v>
      </c>
      <c r="S56" s="17">
        <v>0</v>
      </c>
      <c r="T56" s="17">
        <v>0.20499999999999999</v>
      </c>
      <c r="U56" s="17">
        <v>0.09</v>
      </c>
      <c r="V56" s="17">
        <v>0</v>
      </c>
      <c r="W56" s="17">
        <v>0</v>
      </c>
      <c r="X56" s="17">
        <v>0</v>
      </c>
      <c r="Y56" s="17">
        <v>0</v>
      </c>
      <c r="Z56" s="24">
        <v>0.5244445973052001</v>
      </c>
      <c r="AA56" s="24">
        <v>0.28487590172827171</v>
      </c>
      <c r="AB56" s="24">
        <v>9.3198047669286986E-3</v>
      </c>
      <c r="AC56" s="24">
        <v>0.18135969619959935</v>
      </c>
    </row>
    <row r="57" spans="1:29" x14ac:dyDescent="0.25">
      <c r="A57" s="7" t="s">
        <v>64</v>
      </c>
      <c r="B57" s="26">
        <v>0.16500000000000001</v>
      </c>
      <c r="C57" s="26">
        <v>0.16500000000000001</v>
      </c>
      <c r="D57" s="8">
        <v>2.7E-2</v>
      </c>
      <c r="E57" s="8">
        <v>3.5999999999999997E-2</v>
      </c>
      <c r="F57" s="8">
        <v>0.92900000000000005</v>
      </c>
      <c r="G57" t="s">
        <v>70</v>
      </c>
      <c r="H57" s="30">
        <f t="shared" si="0"/>
        <v>0</v>
      </c>
      <c r="I57" s="8">
        <v>0</v>
      </c>
      <c r="J57" s="8">
        <v>0</v>
      </c>
      <c r="K57" s="8">
        <v>0.05</v>
      </c>
      <c r="L57" s="20">
        <v>0</v>
      </c>
      <c r="M57">
        <v>0.5</v>
      </c>
      <c r="N57">
        <v>0</v>
      </c>
      <c r="O57">
        <v>0</v>
      </c>
      <c r="P57" s="23">
        <v>0.01</v>
      </c>
      <c r="Q57" s="17">
        <v>0.4</v>
      </c>
      <c r="R57" s="17">
        <v>0</v>
      </c>
      <c r="S57" s="17">
        <v>0</v>
      </c>
      <c r="T57" s="17">
        <v>0.20499999999999999</v>
      </c>
      <c r="U57" s="17">
        <v>0.09</v>
      </c>
      <c r="V57" s="17">
        <v>0</v>
      </c>
      <c r="W57" s="17">
        <v>0</v>
      </c>
      <c r="X57" s="17">
        <v>0</v>
      </c>
      <c r="Y57" s="17">
        <v>0</v>
      </c>
      <c r="Z57" s="24">
        <v>0.5244445973052001</v>
      </c>
      <c r="AA57" s="24">
        <v>0.28487590172827171</v>
      </c>
      <c r="AB57" s="24">
        <v>9.3198047669286986E-3</v>
      </c>
      <c r="AC57" s="24">
        <v>0.18135969619959935</v>
      </c>
    </row>
    <row r="58" spans="1:29" x14ac:dyDescent="0.25">
      <c r="A58" s="7" t="s">
        <v>65</v>
      </c>
      <c r="B58" s="26">
        <v>0.25</v>
      </c>
      <c r="C58" s="26">
        <v>0.25</v>
      </c>
      <c r="D58" s="8">
        <v>4.7E-2</v>
      </c>
      <c r="E58" s="8">
        <v>5.0999999999999997E-2</v>
      </c>
      <c r="F58" s="8">
        <v>0.14000000000000001</v>
      </c>
      <c r="G58" t="s">
        <v>70</v>
      </c>
      <c r="H58" s="30">
        <f t="shared" si="0"/>
        <v>0</v>
      </c>
      <c r="I58" s="8">
        <v>0</v>
      </c>
      <c r="J58" s="8">
        <v>0</v>
      </c>
      <c r="K58" s="8">
        <v>5.2999999999999999E-2</v>
      </c>
      <c r="L58" s="20">
        <v>0</v>
      </c>
      <c r="M58">
        <v>0.5</v>
      </c>
      <c r="N58">
        <v>0</v>
      </c>
      <c r="O58">
        <v>0</v>
      </c>
      <c r="P58" s="23">
        <v>0.01</v>
      </c>
      <c r="Q58" s="17">
        <v>0.4</v>
      </c>
      <c r="R58" s="17">
        <v>0</v>
      </c>
      <c r="S58" s="17">
        <v>0</v>
      </c>
      <c r="T58" s="17">
        <v>0.20499999999999999</v>
      </c>
      <c r="U58" s="17">
        <v>0.09</v>
      </c>
      <c r="V58" s="17">
        <v>0</v>
      </c>
      <c r="W58" s="17">
        <v>0</v>
      </c>
      <c r="X58" s="17">
        <v>0</v>
      </c>
      <c r="Y58" s="17">
        <v>0</v>
      </c>
      <c r="Z58" s="24">
        <v>0.5244445973052001</v>
      </c>
      <c r="AA58" s="24">
        <v>0.28487590172827171</v>
      </c>
      <c r="AB58" s="24">
        <v>9.3198047669286986E-3</v>
      </c>
      <c r="AC58" s="24">
        <v>0.18135969619959935</v>
      </c>
    </row>
    <row r="59" spans="1:29" x14ac:dyDescent="0.25">
      <c r="A59" s="7" t="s">
        <v>66</v>
      </c>
      <c r="B59" s="26">
        <v>0.25</v>
      </c>
      <c r="C59" s="26">
        <v>0.25</v>
      </c>
      <c r="D59" s="8">
        <v>0.16600000000000001</v>
      </c>
      <c r="E59" s="8">
        <v>0.05</v>
      </c>
      <c r="F59" s="8">
        <v>0.104</v>
      </c>
      <c r="G59" t="s">
        <v>70</v>
      </c>
      <c r="H59" s="30">
        <f t="shared" si="0"/>
        <v>0</v>
      </c>
      <c r="I59" s="8">
        <v>0</v>
      </c>
      <c r="J59" s="8">
        <v>0</v>
      </c>
      <c r="K59" s="8">
        <v>0.1</v>
      </c>
      <c r="L59" s="20">
        <v>1</v>
      </c>
      <c r="M59">
        <v>0.5</v>
      </c>
      <c r="N59">
        <v>0</v>
      </c>
      <c r="O59">
        <v>0</v>
      </c>
      <c r="P59" s="23">
        <v>0.01</v>
      </c>
      <c r="Q59" s="17">
        <v>0.4</v>
      </c>
      <c r="R59" s="17">
        <v>0</v>
      </c>
      <c r="S59" s="17">
        <v>0</v>
      </c>
      <c r="T59" s="17">
        <v>0.20499999999999999</v>
      </c>
      <c r="U59" s="17">
        <v>0.09</v>
      </c>
      <c r="V59" s="17">
        <v>0</v>
      </c>
      <c r="W59" s="17">
        <v>0</v>
      </c>
      <c r="X59" s="17">
        <v>0</v>
      </c>
      <c r="Y59" s="17">
        <v>0</v>
      </c>
      <c r="Z59" s="24">
        <v>0.5244445973052001</v>
      </c>
      <c r="AA59" s="24">
        <v>0.28487590172827171</v>
      </c>
      <c r="AB59" s="24">
        <v>9.3198047669286986E-3</v>
      </c>
      <c r="AC59" s="24">
        <v>0.18135969619959935</v>
      </c>
    </row>
    <row r="60" spans="1:29" x14ac:dyDescent="0.25">
      <c r="A60" s="7" t="s">
        <v>67</v>
      </c>
      <c r="B60" s="26">
        <v>0.27899999999999997</v>
      </c>
      <c r="C60" s="26">
        <v>0.33299999999999996</v>
      </c>
      <c r="D60" s="8">
        <v>4.4999999999999998E-2</v>
      </c>
      <c r="E60" s="8">
        <v>3.7999999999999999E-2</v>
      </c>
      <c r="F60" s="8">
        <v>0.128</v>
      </c>
      <c r="G60" t="s">
        <v>70</v>
      </c>
      <c r="H60" s="30">
        <f t="shared" si="0"/>
        <v>0</v>
      </c>
      <c r="I60" s="8">
        <v>8.9999999999999993E-3</v>
      </c>
      <c r="J60" s="8">
        <v>0</v>
      </c>
      <c r="K60" s="8">
        <v>0.09</v>
      </c>
      <c r="L60" s="20">
        <v>1</v>
      </c>
      <c r="M60">
        <v>0.5</v>
      </c>
      <c r="N60">
        <v>0</v>
      </c>
      <c r="O60">
        <v>0</v>
      </c>
      <c r="P60" s="23">
        <v>0.01</v>
      </c>
      <c r="Q60" s="17">
        <v>0.4</v>
      </c>
      <c r="R60" s="17">
        <v>0</v>
      </c>
      <c r="S60" s="17">
        <v>0</v>
      </c>
      <c r="T60" s="17">
        <v>0.20499999999999999</v>
      </c>
      <c r="U60" s="17">
        <v>0.09</v>
      </c>
      <c r="V60" s="17">
        <v>0</v>
      </c>
      <c r="W60" s="17">
        <v>0</v>
      </c>
      <c r="X60" s="17">
        <v>0</v>
      </c>
      <c r="Y60" s="17">
        <v>0</v>
      </c>
      <c r="Z60" s="24">
        <v>0.5244445973052001</v>
      </c>
      <c r="AA60" s="24">
        <v>0.28487590172827171</v>
      </c>
      <c r="AB60" s="24">
        <v>9.3198047669286986E-3</v>
      </c>
      <c r="AC60" s="24">
        <v>0.18135969619959935</v>
      </c>
    </row>
    <row r="61" spans="1:29" x14ac:dyDescent="0.25">
      <c r="A61" s="7" t="s">
        <v>68</v>
      </c>
      <c r="B61" s="26">
        <v>0.192</v>
      </c>
      <c r="C61" s="26">
        <v>0.14800000000000002</v>
      </c>
      <c r="D61" s="8">
        <v>1.7999999999999999E-2</v>
      </c>
      <c r="E61" s="8">
        <v>0.04</v>
      </c>
      <c r="F61" s="8">
        <v>0.23899999999999999</v>
      </c>
      <c r="G61" t="s">
        <v>70</v>
      </c>
      <c r="H61" s="30">
        <f t="shared" si="0"/>
        <v>0</v>
      </c>
      <c r="I61" s="8">
        <v>0</v>
      </c>
      <c r="J61" s="8">
        <v>0</v>
      </c>
      <c r="K61" s="8">
        <v>0.09</v>
      </c>
      <c r="L61" s="20">
        <v>0</v>
      </c>
      <c r="M61">
        <v>0.5</v>
      </c>
      <c r="N61">
        <v>0</v>
      </c>
      <c r="O61">
        <v>0</v>
      </c>
      <c r="P61" s="23">
        <v>0.01</v>
      </c>
      <c r="Q61" s="17">
        <v>0.4</v>
      </c>
      <c r="R61" s="17">
        <v>0</v>
      </c>
      <c r="S61" s="17">
        <v>0</v>
      </c>
      <c r="T61" s="17">
        <v>0.20499999999999999</v>
      </c>
      <c r="U61" s="17">
        <v>0.09</v>
      </c>
      <c r="V61" s="17">
        <v>0</v>
      </c>
      <c r="W61" s="17">
        <v>0</v>
      </c>
      <c r="X61" s="17">
        <v>0</v>
      </c>
      <c r="Y61" s="17">
        <v>0</v>
      </c>
      <c r="Z61" s="24">
        <v>0.5244445973052001</v>
      </c>
      <c r="AA61" s="24">
        <v>0.28487590172827171</v>
      </c>
      <c r="AB61" s="24">
        <v>9.3198047669286986E-3</v>
      </c>
      <c r="AC61" s="24">
        <v>0.18135969619959935</v>
      </c>
    </row>
    <row r="62" spans="1:29" x14ac:dyDescent="0.25">
      <c r="A62" s="7" t="s">
        <v>69</v>
      </c>
      <c r="B62" s="26">
        <v>0.2</v>
      </c>
      <c r="C62" s="26">
        <v>0.2</v>
      </c>
      <c r="D62" s="8">
        <v>8.3000000000000004E-2</v>
      </c>
      <c r="E62" s="8">
        <v>0.1</v>
      </c>
      <c r="F62" s="8">
        <v>0.26</v>
      </c>
      <c r="G62" t="s">
        <v>70</v>
      </c>
      <c r="H62" s="30">
        <f t="shared" si="0"/>
        <v>0</v>
      </c>
      <c r="I62" s="8">
        <v>1.4999999999999999E-2</v>
      </c>
      <c r="J62" s="8">
        <v>0</v>
      </c>
      <c r="K62" s="8">
        <v>0</v>
      </c>
      <c r="L62" s="20">
        <v>0</v>
      </c>
      <c r="M62">
        <v>0.5</v>
      </c>
      <c r="N62">
        <v>0</v>
      </c>
      <c r="O62">
        <v>0</v>
      </c>
      <c r="P62" s="23">
        <v>0.01</v>
      </c>
      <c r="Q62" s="17">
        <v>0.4</v>
      </c>
      <c r="R62" s="17">
        <v>0</v>
      </c>
      <c r="S62" s="17">
        <v>0</v>
      </c>
      <c r="T62" s="17">
        <v>0.20499999999999999</v>
      </c>
      <c r="U62" s="17">
        <v>0.09</v>
      </c>
      <c r="V62" s="17">
        <v>0</v>
      </c>
      <c r="W62" s="17">
        <v>0</v>
      </c>
      <c r="X62" s="17">
        <v>0</v>
      </c>
      <c r="Y62" s="17">
        <v>0</v>
      </c>
      <c r="Z62" s="24">
        <v>0.5244445973052001</v>
      </c>
      <c r="AA62" s="24">
        <v>0.28487590172827171</v>
      </c>
      <c r="AB62" s="24">
        <v>9.3198047669286986E-3</v>
      </c>
      <c r="AC62" s="24">
        <v>0.18135969619959935</v>
      </c>
    </row>
    <row r="63" spans="1:29" x14ac:dyDescent="0.25">
      <c r="A63" s="13" t="s">
        <v>76</v>
      </c>
      <c r="B63" s="27">
        <v>0.3</v>
      </c>
      <c r="C63" s="27">
        <v>0.3</v>
      </c>
      <c r="D63" s="15">
        <v>6.5000000000000002E-2</v>
      </c>
      <c r="E63" s="15">
        <v>2.5000000000000001E-2</v>
      </c>
      <c r="F63" s="15">
        <v>0.28499999999999998</v>
      </c>
      <c r="G63" s="16" t="s">
        <v>70</v>
      </c>
      <c r="H63" s="30">
        <f t="shared" si="0"/>
        <v>0</v>
      </c>
      <c r="I63" s="18">
        <v>0</v>
      </c>
      <c r="J63" s="8">
        <v>0</v>
      </c>
      <c r="K63" s="15">
        <v>4.8000000000000001E-2</v>
      </c>
      <c r="L63" s="21">
        <v>1</v>
      </c>
      <c r="M63">
        <v>0.5</v>
      </c>
      <c r="N63">
        <v>0</v>
      </c>
      <c r="O63">
        <v>0</v>
      </c>
      <c r="P63" s="23">
        <v>0.01</v>
      </c>
      <c r="Q63" s="17">
        <v>0.4</v>
      </c>
      <c r="R63" s="17">
        <v>0</v>
      </c>
      <c r="S63" s="17">
        <v>0</v>
      </c>
      <c r="T63" s="17">
        <v>0.20499999999999999</v>
      </c>
      <c r="U63" s="17">
        <v>0.09</v>
      </c>
      <c r="V63" s="17">
        <v>0</v>
      </c>
      <c r="W63" s="17">
        <v>0</v>
      </c>
      <c r="X63" s="17">
        <v>0</v>
      </c>
      <c r="Y63" s="17">
        <v>0</v>
      </c>
      <c r="Z63" s="24">
        <v>0.5244445973052001</v>
      </c>
      <c r="AA63" s="24">
        <v>0.28487590172827171</v>
      </c>
      <c r="AB63" s="24">
        <v>9.3198047669286986E-3</v>
      </c>
      <c r="AC63" s="24">
        <v>0.18135969619959935</v>
      </c>
    </row>
    <row r="64" spans="1:29" x14ac:dyDescent="0.25">
      <c r="A64" s="7" t="s">
        <v>77</v>
      </c>
      <c r="B64" s="26">
        <v>0.17</v>
      </c>
      <c r="C64" s="26">
        <v>0.15</v>
      </c>
      <c r="D64" s="8">
        <v>2.5000000000000001E-2</v>
      </c>
      <c r="E64" s="8">
        <v>4.2000000000000003E-2</v>
      </c>
      <c r="F64" s="8">
        <v>0.20399999999999999</v>
      </c>
      <c r="G64" t="s">
        <v>70</v>
      </c>
      <c r="H64" s="30">
        <f t="shared" si="0"/>
        <v>0</v>
      </c>
      <c r="I64" s="18">
        <v>0</v>
      </c>
      <c r="J64" s="8">
        <v>0</v>
      </c>
      <c r="K64" s="8">
        <v>0</v>
      </c>
      <c r="L64" s="22">
        <v>0</v>
      </c>
      <c r="M64">
        <v>0.5</v>
      </c>
      <c r="N64">
        <v>0</v>
      </c>
      <c r="O64">
        <v>0</v>
      </c>
      <c r="P64" s="23">
        <v>0.01</v>
      </c>
      <c r="Q64" s="17">
        <v>0.4</v>
      </c>
      <c r="R64" s="17">
        <v>0</v>
      </c>
      <c r="S64" s="17">
        <v>0</v>
      </c>
      <c r="T64" s="17">
        <v>0.20499999999999999</v>
      </c>
      <c r="U64" s="17">
        <v>0.09</v>
      </c>
      <c r="V64" s="17">
        <v>0</v>
      </c>
      <c r="W64" s="17">
        <v>0</v>
      </c>
      <c r="X64" s="17">
        <v>0</v>
      </c>
      <c r="Y64" s="17">
        <v>0</v>
      </c>
      <c r="Z64" s="24">
        <v>0.5244445973052001</v>
      </c>
      <c r="AA64" s="24">
        <v>0.28487590172827171</v>
      </c>
      <c r="AB64" s="24">
        <v>9.3198047669286986E-3</v>
      </c>
      <c r="AC64" s="24">
        <v>0.18135969619959935</v>
      </c>
    </row>
    <row r="65" spans="1:29" x14ac:dyDescent="0.25">
      <c r="A65" s="7" t="s">
        <v>78</v>
      </c>
      <c r="B65" s="26">
        <v>0.2</v>
      </c>
      <c r="C65" s="26">
        <v>0.15</v>
      </c>
      <c r="D65" s="8">
        <v>1.2999999999999999E-2</v>
      </c>
      <c r="E65" s="8">
        <v>0.1</v>
      </c>
      <c r="F65" s="8">
        <v>0.40799999999999997</v>
      </c>
      <c r="G65" t="s">
        <v>70</v>
      </c>
      <c r="H65" s="30">
        <f t="shared" si="0"/>
        <v>0</v>
      </c>
      <c r="I65" s="8">
        <v>1.4999999999999999E-2</v>
      </c>
      <c r="J65" s="8">
        <v>0</v>
      </c>
      <c r="K65" s="8">
        <v>0.02</v>
      </c>
      <c r="L65" s="22">
        <v>0</v>
      </c>
      <c r="M65">
        <v>0.5</v>
      </c>
      <c r="N65">
        <v>0</v>
      </c>
      <c r="O65">
        <v>0</v>
      </c>
      <c r="P65" s="23">
        <v>0.01</v>
      </c>
      <c r="Q65" s="17">
        <v>0.4</v>
      </c>
      <c r="R65" s="17">
        <v>0</v>
      </c>
      <c r="S65" s="17">
        <v>0</v>
      </c>
      <c r="T65" s="17">
        <v>0.20499999999999999</v>
      </c>
      <c r="U65" s="17">
        <v>0.09</v>
      </c>
      <c r="V65" s="17">
        <v>0</v>
      </c>
      <c r="W65" s="17">
        <v>0</v>
      </c>
      <c r="X65" s="17">
        <v>0</v>
      </c>
      <c r="Y65" s="17">
        <v>0</v>
      </c>
      <c r="Z65" s="24">
        <v>0.5244445973052001</v>
      </c>
      <c r="AA65" s="24">
        <v>0.28487590172827171</v>
      </c>
      <c r="AB65" s="24">
        <v>9.3198047669286986E-3</v>
      </c>
      <c r="AC65" s="24">
        <v>0.18135969619959935</v>
      </c>
    </row>
    <row r="66" spans="1:29" x14ac:dyDescent="0.25">
      <c r="A66" s="7" t="s">
        <v>79</v>
      </c>
      <c r="B66" s="26">
        <v>0.23100000000000001</v>
      </c>
      <c r="C66" s="26">
        <v>0.23100000000000001</v>
      </c>
      <c r="D66" s="8">
        <v>4.9000000000000002E-2</v>
      </c>
      <c r="E66" s="8">
        <v>0.05</v>
      </c>
      <c r="F66" s="8">
        <v>0.2</v>
      </c>
      <c r="G66" t="s">
        <v>72</v>
      </c>
      <c r="H66" s="30">
        <f t="shared" si="0"/>
        <v>1</v>
      </c>
      <c r="I66" s="2">
        <v>0</v>
      </c>
      <c r="J66" s="8">
        <v>0</v>
      </c>
      <c r="K66" s="8">
        <v>0</v>
      </c>
      <c r="L66" s="22">
        <v>0</v>
      </c>
      <c r="M66">
        <v>0.5</v>
      </c>
      <c r="N66">
        <v>0</v>
      </c>
      <c r="O66">
        <v>0</v>
      </c>
      <c r="P66" s="23">
        <v>0.01</v>
      </c>
      <c r="Q66" s="17">
        <v>0.4</v>
      </c>
      <c r="R66" s="17">
        <v>0</v>
      </c>
      <c r="S66" s="17">
        <v>0</v>
      </c>
      <c r="T66" s="17">
        <v>0.20499999999999999</v>
      </c>
      <c r="U66" s="17">
        <v>0.09</v>
      </c>
      <c r="V66" s="17">
        <v>0</v>
      </c>
      <c r="W66" s="17">
        <v>0</v>
      </c>
      <c r="X66" s="17">
        <v>0</v>
      </c>
      <c r="Y66" s="17">
        <v>0</v>
      </c>
      <c r="Z66" s="24">
        <v>0.5244445973052001</v>
      </c>
      <c r="AA66" s="24">
        <v>0.28487590172827171</v>
      </c>
      <c r="AB66" s="24">
        <v>9.3198047669286986E-3</v>
      </c>
      <c r="AC66" s="24">
        <v>0.18135969619959935</v>
      </c>
    </row>
    <row r="67" spans="1:29" x14ac:dyDescent="0.25">
      <c r="A67" s="7" t="s">
        <v>80</v>
      </c>
      <c r="B67" s="26">
        <v>0.2</v>
      </c>
      <c r="C67" s="26">
        <v>0.23</v>
      </c>
      <c r="D67" s="8">
        <v>7.0999999999999994E-2</v>
      </c>
      <c r="E67" s="8">
        <v>0.05</v>
      </c>
      <c r="F67" s="8">
        <v>0.16500000000000001</v>
      </c>
      <c r="G67" t="s">
        <v>70</v>
      </c>
      <c r="H67" s="30">
        <f t="shared" ref="H67:H96" si="1">IF(G67="FIFO", 1, 0)</f>
        <v>0</v>
      </c>
      <c r="I67" s="2">
        <v>0</v>
      </c>
      <c r="J67" s="8">
        <v>0</v>
      </c>
      <c r="K67" s="8">
        <v>0.05</v>
      </c>
      <c r="L67" s="22">
        <v>0</v>
      </c>
      <c r="M67">
        <v>0.5</v>
      </c>
      <c r="N67">
        <v>0</v>
      </c>
      <c r="O67">
        <v>0</v>
      </c>
      <c r="P67" s="23">
        <v>0.01</v>
      </c>
      <c r="Q67" s="17">
        <v>0.4</v>
      </c>
      <c r="R67" s="17">
        <v>0</v>
      </c>
      <c r="S67" s="17">
        <v>0</v>
      </c>
      <c r="T67" s="17">
        <v>0.20499999999999999</v>
      </c>
      <c r="U67" s="17">
        <v>0.09</v>
      </c>
      <c r="V67" s="17">
        <v>0</v>
      </c>
      <c r="W67" s="17">
        <v>0</v>
      </c>
      <c r="X67" s="17">
        <v>0</v>
      </c>
      <c r="Y67" s="17">
        <v>0</v>
      </c>
      <c r="Z67" s="24">
        <v>0.5244445973052001</v>
      </c>
      <c r="AA67" s="24">
        <v>0.28487590172827171</v>
      </c>
      <c r="AB67" s="24">
        <v>9.3198047669286986E-3</v>
      </c>
      <c r="AC67" s="24">
        <v>0.18135969619959935</v>
      </c>
    </row>
    <row r="68" spans="1:29" x14ac:dyDescent="0.25">
      <c r="A68" s="7" t="s">
        <v>81</v>
      </c>
      <c r="B68" s="26">
        <v>0.24</v>
      </c>
      <c r="C68" s="26">
        <v>0.25</v>
      </c>
      <c r="D68" s="8">
        <v>2.4E-2</v>
      </c>
      <c r="E68" s="8">
        <v>2.8000000000000001E-2</v>
      </c>
      <c r="F68" s="8">
        <v>0.16700000000000001</v>
      </c>
      <c r="G68" t="s">
        <v>72</v>
      </c>
      <c r="H68" s="30">
        <f t="shared" si="1"/>
        <v>1</v>
      </c>
      <c r="I68" s="2">
        <v>0</v>
      </c>
      <c r="J68" s="8">
        <v>0</v>
      </c>
      <c r="K68" s="8">
        <v>0.02</v>
      </c>
      <c r="L68" s="20">
        <v>1</v>
      </c>
      <c r="M68">
        <v>0.5</v>
      </c>
      <c r="N68">
        <v>0</v>
      </c>
      <c r="O68">
        <v>0</v>
      </c>
      <c r="P68" s="23">
        <v>0.01</v>
      </c>
      <c r="Q68" s="17">
        <v>0.4</v>
      </c>
      <c r="R68" s="17">
        <v>0</v>
      </c>
      <c r="S68" s="17">
        <v>0</v>
      </c>
      <c r="T68" s="17">
        <v>0.20499999999999999</v>
      </c>
      <c r="U68" s="17">
        <v>0.09</v>
      </c>
      <c r="V68" s="17">
        <v>0</v>
      </c>
      <c r="W68" s="17">
        <v>0</v>
      </c>
      <c r="X68" s="17">
        <v>0</v>
      </c>
      <c r="Y68" s="17">
        <v>0</v>
      </c>
      <c r="Z68" s="24">
        <v>0.5244445973052001</v>
      </c>
      <c r="AA68" s="24">
        <v>0.28487590172827171</v>
      </c>
      <c r="AB68" s="24">
        <v>9.3198047669286986E-3</v>
      </c>
      <c r="AC68" s="24">
        <v>0.18135969619959935</v>
      </c>
    </row>
    <row r="69" spans="1:29" x14ac:dyDescent="0.25">
      <c r="A69" s="7" t="s">
        <v>82</v>
      </c>
      <c r="B69" s="26">
        <v>0.15</v>
      </c>
      <c r="C69" s="26">
        <v>0.15</v>
      </c>
      <c r="D69" s="8">
        <v>2.5000000000000001E-2</v>
      </c>
      <c r="E69" s="8">
        <v>0.05</v>
      </c>
      <c r="F69" s="8">
        <v>0.38100000000000001</v>
      </c>
      <c r="G69" t="s">
        <v>70</v>
      </c>
      <c r="H69" s="30">
        <f t="shared" si="1"/>
        <v>0</v>
      </c>
      <c r="I69" s="2">
        <v>0</v>
      </c>
      <c r="J69" s="8">
        <v>0</v>
      </c>
      <c r="K69" s="8">
        <v>0.05</v>
      </c>
      <c r="L69" s="20">
        <v>1</v>
      </c>
      <c r="M69">
        <v>0.5</v>
      </c>
      <c r="N69">
        <v>0</v>
      </c>
      <c r="O69">
        <v>0</v>
      </c>
      <c r="P69" s="23">
        <v>0.01</v>
      </c>
      <c r="Q69" s="17">
        <v>0.4</v>
      </c>
      <c r="R69" s="17">
        <v>0</v>
      </c>
      <c r="S69" s="17">
        <v>0</v>
      </c>
      <c r="T69" s="17">
        <v>0.20499999999999999</v>
      </c>
      <c r="U69" s="17">
        <v>0.09</v>
      </c>
      <c r="V69" s="17">
        <v>0</v>
      </c>
      <c r="W69" s="17">
        <v>0</v>
      </c>
      <c r="X69" s="17">
        <v>0</v>
      </c>
      <c r="Y69" s="17">
        <v>0</v>
      </c>
      <c r="Z69" s="24">
        <v>0.5244445973052001</v>
      </c>
      <c r="AA69" s="24">
        <v>0.28487590172827171</v>
      </c>
      <c r="AB69" s="24">
        <v>9.3198047669286986E-3</v>
      </c>
      <c r="AC69" s="24">
        <v>0.18135969619959935</v>
      </c>
    </row>
    <row r="70" spans="1:29" x14ac:dyDescent="0.25">
      <c r="A70" s="7" t="s">
        <v>149</v>
      </c>
      <c r="B70" s="26">
        <v>0.12</v>
      </c>
      <c r="C70" s="26">
        <v>0.12</v>
      </c>
      <c r="D70" s="8">
        <v>4.9000000000000002E-2</v>
      </c>
      <c r="E70" s="8">
        <v>0.05</v>
      </c>
      <c r="F70" s="8">
        <v>0.2</v>
      </c>
      <c r="G70" t="s">
        <v>72</v>
      </c>
      <c r="H70" s="30">
        <f t="shared" si="1"/>
        <v>1</v>
      </c>
      <c r="I70" s="2">
        <v>0</v>
      </c>
      <c r="J70" s="8">
        <v>0</v>
      </c>
      <c r="K70" s="8">
        <v>0</v>
      </c>
      <c r="L70" s="20">
        <v>0</v>
      </c>
      <c r="M70">
        <v>0.5</v>
      </c>
      <c r="N70">
        <v>0</v>
      </c>
      <c r="O70">
        <v>0</v>
      </c>
      <c r="P70" s="23">
        <v>0.01</v>
      </c>
      <c r="Q70" s="17">
        <v>0.4</v>
      </c>
      <c r="R70" s="17">
        <v>0</v>
      </c>
      <c r="S70" s="17">
        <v>0</v>
      </c>
      <c r="T70" s="17">
        <v>0.20499999999999999</v>
      </c>
      <c r="U70" s="17">
        <v>0.09</v>
      </c>
      <c r="V70" s="17">
        <v>0</v>
      </c>
      <c r="W70" s="17">
        <v>0</v>
      </c>
      <c r="X70" s="17">
        <v>0</v>
      </c>
      <c r="Y70" s="17">
        <v>0</v>
      </c>
      <c r="Z70" s="24">
        <v>0.5244445973052001</v>
      </c>
      <c r="AA70" s="24">
        <v>0.28487590172827171</v>
      </c>
      <c r="AB70" s="24">
        <v>9.3198047669286986E-3</v>
      </c>
      <c r="AC70" s="24">
        <v>0.18135969619959935</v>
      </c>
    </row>
    <row r="71" spans="1:29" x14ac:dyDescent="0.25">
      <c r="A71" s="7" t="s">
        <v>83</v>
      </c>
      <c r="B71" s="26">
        <v>0.31</v>
      </c>
      <c r="C71" s="26">
        <v>0.3</v>
      </c>
      <c r="D71" s="8">
        <v>1.2999999999999999E-2</v>
      </c>
      <c r="E71" s="8">
        <v>7.5999999999999998E-2</v>
      </c>
      <c r="F71" s="8">
        <v>0.33100000000000002</v>
      </c>
      <c r="G71" t="s">
        <v>70</v>
      </c>
      <c r="H71" s="30">
        <f t="shared" si="1"/>
        <v>0</v>
      </c>
      <c r="I71" s="2">
        <v>0</v>
      </c>
      <c r="J71" s="8">
        <v>0</v>
      </c>
      <c r="K71" s="8">
        <v>3.5000000000000003E-2</v>
      </c>
      <c r="L71" s="20">
        <v>1</v>
      </c>
      <c r="M71">
        <v>0.5</v>
      </c>
      <c r="N71">
        <v>0</v>
      </c>
      <c r="O71">
        <v>0</v>
      </c>
      <c r="P71" s="23">
        <v>0.01</v>
      </c>
      <c r="Q71" s="17">
        <v>0.4</v>
      </c>
      <c r="R71" s="17">
        <v>0</v>
      </c>
      <c r="S71" s="17">
        <v>0</v>
      </c>
      <c r="T71" s="17">
        <v>0.20499999999999999</v>
      </c>
      <c r="U71" s="17">
        <v>0.09</v>
      </c>
      <c r="V71" s="17">
        <v>0</v>
      </c>
      <c r="W71" s="17">
        <v>0</v>
      </c>
      <c r="X71" s="17">
        <v>0</v>
      </c>
      <c r="Y71" s="17">
        <v>0</v>
      </c>
      <c r="Z71" s="24">
        <v>0.5244445973052001</v>
      </c>
      <c r="AA71" s="24">
        <v>0.28487590172827171</v>
      </c>
      <c r="AB71" s="24">
        <v>9.3198047669286986E-3</v>
      </c>
      <c r="AC71" s="24">
        <v>0.18135969619959935</v>
      </c>
    </row>
    <row r="72" spans="1:29" x14ac:dyDescent="0.25">
      <c r="A72" s="7" t="s">
        <v>84</v>
      </c>
      <c r="B72" s="26">
        <v>0.32</v>
      </c>
      <c r="C72" s="26">
        <v>0.32</v>
      </c>
      <c r="D72" s="8">
        <v>0.123</v>
      </c>
      <c r="E72" s="8">
        <v>0.1</v>
      </c>
      <c r="F72" s="8">
        <v>0.248</v>
      </c>
      <c r="G72" t="s">
        <v>72</v>
      </c>
      <c r="H72" s="30">
        <f t="shared" si="1"/>
        <v>1</v>
      </c>
      <c r="I72" s="2">
        <v>0</v>
      </c>
      <c r="J72" s="8">
        <v>0</v>
      </c>
      <c r="K72" s="8">
        <v>0</v>
      </c>
      <c r="L72" s="20">
        <v>1</v>
      </c>
      <c r="M72">
        <v>0.5</v>
      </c>
      <c r="N72">
        <v>0</v>
      </c>
      <c r="O72">
        <v>0</v>
      </c>
      <c r="P72" s="23">
        <v>0.01</v>
      </c>
      <c r="Q72" s="17">
        <v>0.4</v>
      </c>
      <c r="R72" s="17">
        <v>0</v>
      </c>
      <c r="S72" s="17">
        <v>0</v>
      </c>
      <c r="T72" s="17">
        <v>0.20499999999999999</v>
      </c>
      <c r="U72" s="17">
        <v>0.09</v>
      </c>
      <c r="V72" s="17">
        <v>0</v>
      </c>
      <c r="W72" s="17">
        <v>0</v>
      </c>
      <c r="X72" s="17">
        <v>0</v>
      </c>
      <c r="Y72" s="17">
        <v>0</v>
      </c>
      <c r="Z72" s="24">
        <v>0.5244445973052001</v>
      </c>
      <c r="AA72" s="24">
        <v>0.28487590172827171</v>
      </c>
      <c r="AB72" s="24">
        <v>9.3198047669286986E-3</v>
      </c>
      <c r="AC72" s="24">
        <v>0.18135969619959935</v>
      </c>
    </row>
    <row r="73" spans="1:29" x14ac:dyDescent="0.25">
      <c r="A73" s="7" t="s">
        <v>85</v>
      </c>
      <c r="B73" s="26">
        <v>0.25</v>
      </c>
      <c r="C73" s="26">
        <v>0.35</v>
      </c>
      <c r="D73" s="8">
        <v>4.4999999999999998E-2</v>
      </c>
      <c r="E73" s="8">
        <v>0.1</v>
      </c>
      <c r="F73" s="8">
        <v>0.252</v>
      </c>
      <c r="G73" t="s">
        <v>70</v>
      </c>
      <c r="H73" s="30">
        <f t="shared" si="1"/>
        <v>0</v>
      </c>
      <c r="I73" s="8">
        <v>1.4999999999999999E-2</v>
      </c>
      <c r="J73" s="8">
        <v>0</v>
      </c>
      <c r="K73" s="8">
        <v>2.5000000000000001E-2</v>
      </c>
      <c r="L73" s="20">
        <v>0</v>
      </c>
      <c r="M73">
        <v>0.5</v>
      </c>
      <c r="N73">
        <v>0</v>
      </c>
      <c r="O73">
        <v>0</v>
      </c>
      <c r="P73" s="23">
        <v>0.01</v>
      </c>
      <c r="Q73" s="17">
        <v>0.4</v>
      </c>
      <c r="R73" s="17">
        <v>0</v>
      </c>
      <c r="S73" s="17">
        <v>0</v>
      </c>
      <c r="T73" s="17">
        <v>0.20499999999999999</v>
      </c>
      <c r="U73" s="17">
        <v>0.09</v>
      </c>
      <c r="V73" s="17">
        <v>0</v>
      </c>
      <c r="W73" s="17">
        <v>0</v>
      </c>
      <c r="X73" s="17">
        <v>0</v>
      </c>
      <c r="Y73" s="17">
        <v>0</v>
      </c>
      <c r="Z73" s="24">
        <v>0.5244445973052001</v>
      </c>
      <c r="AA73" s="24">
        <v>0.28487590172827171</v>
      </c>
      <c r="AB73" s="24">
        <v>9.3198047669286986E-3</v>
      </c>
      <c r="AC73" s="24">
        <v>0.18135969619959935</v>
      </c>
    </row>
    <row r="74" spans="1:29" x14ac:dyDescent="0.25">
      <c r="A74" s="7" t="s">
        <v>86</v>
      </c>
      <c r="B74" s="26">
        <v>0.25</v>
      </c>
      <c r="C74" s="26">
        <v>2.75</v>
      </c>
      <c r="D74" s="8">
        <v>0.01</v>
      </c>
      <c r="E74" s="8">
        <v>6.8000000000000005E-2</v>
      </c>
      <c r="F74" s="8">
        <v>0.23899999999999999</v>
      </c>
      <c r="G74" t="s">
        <v>71</v>
      </c>
      <c r="H74" s="30">
        <f t="shared" si="1"/>
        <v>0</v>
      </c>
      <c r="I74" s="2">
        <v>0</v>
      </c>
      <c r="J74" s="8">
        <v>0</v>
      </c>
      <c r="K74" s="8">
        <v>0.02</v>
      </c>
      <c r="L74" s="20">
        <v>0</v>
      </c>
      <c r="M74">
        <v>0.5</v>
      </c>
      <c r="N74">
        <v>0</v>
      </c>
      <c r="O74">
        <v>0</v>
      </c>
      <c r="P74" s="23">
        <v>0.01</v>
      </c>
      <c r="Q74" s="17">
        <v>0.4</v>
      </c>
      <c r="R74" s="17">
        <v>0</v>
      </c>
      <c r="S74" s="17">
        <v>0</v>
      </c>
      <c r="T74" s="17">
        <v>0.20499999999999999</v>
      </c>
      <c r="U74" s="17">
        <v>0.09</v>
      </c>
      <c r="V74" s="17">
        <v>0</v>
      </c>
      <c r="W74" s="17">
        <v>0</v>
      </c>
      <c r="X74" s="17">
        <v>0</v>
      </c>
      <c r="Y74" s="17">
        <v>0</v>
      </c>
      <c r="Z74" s="24">
        <v>0.5244445973052001</v>
      </c>
      <c r="AA74" s="24">
        <v>0.28487590172827171</v>
      </c>
      <c r="AB74" s="24">
        <v>9.3198047669286986E-3</v>
      </c>
      <c r="AC74" s="24">
        <v>0.18135969619959935</v>
      </c>
    </row>
    <row r="75" spans="1:29" x14ac:dyDescent="0.25">
      <c r="A75" s="7" t="s">
        <v>87</v>
      </c>
      <c r="B75" s="26">
        <v>0.1</v>
      </c>
      <c r="C75" s="26">
        <v>0.1</v>
      </c>
      <c r="D75" s="8">
        <v>0.04</v>
      </c>
      <c r="E75" s="8">
        <v>3.3000000000000002E-2</v>
      </c>
      <c r="F75" s="8">
        <v>0.159</v>
      </c>
      <c r="G75" t="s">
        <v>70</v>
      </c>
      <c r="H75" s="30">
        <f t="shared" si="1"/>
        <v>0</v>
      </c>
      <c r="I75" s="2">
        <v>0</v>
      </c>
      <c r="J75" s="8">
        <v>0</v>
      </c>
      <c r="K75" s="8">
        <v>0</v>
      </c>
      <c r="L75" s="20">
        <v>0</v>
      </c>
      <c r="M75">
        <v>0.5</v>
      </c>
      <c r="N75">
        <v>0</v>
      </c>
      <c r="O75">
        <v>0</v>
      </c>
      <c r="P75" s="23">
        <v>0.01</v>
      </c>
      <c r="Q75" s="17">
        <v>0.4</v>
      </c>
      <c r="R75" s="17">
        <v>0</v>
      </c>
      <c r="S75" s="17">
        <v>0</v>
      </c>
      <c r="T75" s="17">
        <v>0.20499999999999999</v>
      </c>
      <c r="U75" s="17">
        <v>0.09</v>
      </c>
      <c r="V75" s="17">
        <v>0</v>
      </c>
      <c r="W75" s="17">
        <v>0</v>
      </c>
      <c r="X75" s="17">
        <v>0</v>
      </c>
      <c r="Y75" s="17">
        <v>0</v>
      </c>
      <c r="Z75" s="24">
        <v>0.5244445973052001</v>
      </c>
      <c r="AA75" s="24">
        <v>0.28487590172827171</v>
      </c>
      <c r="AB75" s="24">
        <v>9.3198047669286986E-3</v>
      </c>
      <c r="AC75" s="24">
        <v>0.18135969619959935</v>
      </c>
    </row>
    <row r="76" spans="1:29" x14ac:dyDescent="0.25">
      <c r="A76" s="7" t="s">
        <v>88</v>
      </c>
      <c r="B76" s="26">
        <v>0.29499999999999998</v>
      </c>
      <c r="C76" s="26">
        <v>0.3</v>
      </c>
      <c r="D76" s="8">
        <v>2.9000000000000001E-2</v>
      </c>
      <c r="E76" s="8">
        <v>4.5999999999999999E-2</v>
      </c>
      <c r="F76" s="8">
        <v>0.2</v>
      </c>
      <c r="G76" t="s">
        <v>70</v>
      </c>
      <c r="H76" s="30">
        <f t="shared" si="1"/>
        <v>0</v>
      </c>
      <c r="I76" s="2">
        <v>0</v>
      </c>
      <c r="J76" s="8">
        <v>0</v>
      </c>
      <c r="K76" s="8">
        <v>0.03</v>
      </c>
      <c r="L76" s="20">
        <v>0</v>
      </c>
      <c r="M76">
        <v>0.5</v>
      </c>
      <c r="N76">
        <v>0</v>
      </c>
      <c r="O76">
        <v>0</v>
      </c>
      <c r="P76" s="23">
        <v>0.01</v>
      </c>
      <c r="Q76" s="17">
        <v>0.4</v>
      </c>
      <c r="R76" s="17">
        <v>0</v>
      </c>
      <c r="S76" s="17">
        <v>0</v>
      </c>
      <c r="T76" s="17">
        <v>0.20499999999999999</v>
      </c>
      <c r="U76" s="17">
        <v>0.09</v>
      </c>
      <c r="V76" s="17">
        <v>0</v>
      </c>
      <c r="W76" s="17">
        <v>0</v>
      </c>
      <c r="X76" s="17">
        <v>0</v>
      </c>
      <c r="Y76" s="17">
        <v>0</v>
      </c>
      <c r="Z76" s="24">
        <v>0.5244445973052001</v>
      </c>
      <c r="AA76" s="24">
        <v>0.28487590172827171</v>
      </c>
      <c r="AB76" s="24">
        <v>9.3198047669286986E-3</v>
      </c>
      <c r="AC76" s="24">
        <v>0.18135969619959935</v>
      </c>
    </row>
    <row r="77" spans="1:29" x14ac:dyDescent="0.25">
      <c r="A77" s="7" t="s">
        <v>89</v>
      </c>
      <c r="B77" s="26">
        <v>0.3</v>
      </c>
      <c r="C77" s="26">
        <v>0.3</v>
      </c>
      <c r="D77" s="8">
        <v>3.1E-2</v>
      </c>
      <c r="E77" s="8">
        <v>6.8000000000000005E-2</v>
      </c>
      <c r="F77" s="8">
        <v>0.23899999999999999</v>
      </c>
      <c r="G77" t="s">
        <v>70</v>
      </c>
      <c r="H77" s="30">
        <f t="shared" si="1"/>
        <v>0</v>
      </c>
      <c r="I77" s="2">
        <v>0</v>
      </c>
      <c r="J77" s="8">
        <v>0</v>
      </c>
      <c r="K77" s="8">
        <v>0</v>
      </c>
      <c r="L77" s="20">
        <v>1</v>
      </c>
      <c r="M77">
        <v>0.5</v>
      </c>
      <c r="N77">
        <v>0</v>
      </c>
      <c r="O77">
        <v>0</v>
      </c>
      <c r="P77" s="23">
        <v>0.01</v>
      </c>
      <c r="Q77" s="17">
        <v>0.4</v>
      </c>
      <c r="R77" s="17">
        <v>0</v>
      </c>
      <c r="S77" s="17">
        <v>0</v>
      </c>
      <c r="T77" s="17">
        <v>0.20499999999999999</v>
      </c>
      <c r="U77" s="17">
        <v>0.09</v>
      </c>
      <c r="V77" s="17">
        <v>0</v>
      </c>
      <c r="W77" s="17">
        <v>0</v>
      </c>
      <c r="X77" s="17">
        <v>0</v>
      </c>
      <c r="Y77" s="17">
        <v>0</v>
      </c>
      <c r="Z77" s="24">
        <v>0.5244445973052001</v>
      </c>
      <c r="AA77" s="24">
        <v>0.28487590172827171</v>
      </c>
      <c r="AB77" s="24">
        <v>9.3198047669286986E-3</v>
      </c>
      <c r="AC77" s="24">
        <v>0.18135969619959935</v>
      </c>
    </row>
    <row r="78" spans="1:29" x14ac:dyDescent="0.25">
      <c r="A78" s="7" t="s">
        <v>90</v>
      </c>
      <c r="B78" s="26">
        <v>0.1</v>
      </c>
      <c r="C78" s="26">
        <v>0.1</v>
      </c>
      <c r="D78" s="8">
        <v>1.7000000000000001E-2</v>
      </c>
      <c r="E78" s="8">
        <v>0.05</v>
      </c>
      <c r="F78" s="8">
        <v>0.19400000000000001</v>
      </c>
      <c r="G78" t="s">
        <v>70</v>
      </c>
      <c r="H78" s="30">
        <f t="shared" si="1"/>
        <v>0</v>
      </c>
      <c r="I78" s="2">
        <v>0</v>
      </c>
      <c r="J78" s="8">
        <v>0</v>
      </c>
      <c r="K78" s="8">
        <v>0</v>
      </c>
      <c r="L78" s="20">
        <v>0</v>
      </c>
      <c r="M78">
        <v>0.5</v>
      </c>
      <c r="N78">
        <v>0</v>
      </c>
      <c r="O78">
        <v>0</v>
      </c>
      <c r="P78" s="23">
        <v>0.01</v>
      </c>
      <c r="Q78" s="17">
        <v>0.4</v>
      </c>
      <c r="R78" s="17">
        <v>0</v>
      </c>
      <c r="S78" s="17">
        <v>0</v>
      </c>
      <c r="T78" s="17">
        <v>0.20499999999999999</v>
      </c>
      <c r="U78" s="17">
        <v>0.09</v>
      </c>
      <c r="V78" s="17">
        <v>0</v>
      </c>
      <c r="W78" s="17">
        <v>0</v>
      </c>
      <c r="X78" s="17">
        <v>0</v>
      </c>
      <c r="Y78" s="17">
        <v>0</v>
      </c>
      <c r="Z78" s="24">
        <v>0.5244445973052001</v>
      </c>
      <c r="AA78" s="24">
        <v>0.28487590172827171</v>
      </c>
      <c r="AB78" s="24">
        <v>9.3198047669286986E-3</v>
      </c>
      <c r="AC78" s="24">
        <v>0.18135969619959935</v>
      </c>
    </row>
    <row r="79" spans="1:29" x14ac:dyDescent="0.25">
      <c r="A79" s="7" t="s">
        <v>91</v>
      </c>
      <c r="B79" s="26">
        <v>0.16</v>
      </c>
      <c r="C79" s="26">
        <v>0.16</v>
      </c>
      <c r="D79" s="8">
        <v>0.01</v>
      </c>
      <c r="E79" s="8">
        <v>3.4000000000000002E-2</v>
      </c>
      <c r="F79" s="8">
        <v>0.247</v>
      </c>
      <c r="G79" t="s">
        <v>71</v>
      </c>
      <c r="H79" s="30">
        <f t="shared" si="1"/>
        <v>0</v>
      </c>
      <c r="I79" s="2">
        <v>0</v>
      </c>
      <c r="J79" s="8">
        <v>0</v>
      </c>
      <c r="K79" s="8">
        <v>0</v>
      </c>
      <c r="L79" s="20">
        <v>0</v>
      </c>
      <c r="M79">
        <v>0.5</v>
      </c>
      <c r="N79">
        <v>0</v>
      </c>
      <c r="O79">
        <v>0</v>
      </c>
      <c r="P79" s="23">
        <v>0.01</v>
      </c>
      <c r="Q79" s="17">
        <v>0.4</v>
      </c>
      <c r="R79" s="17">
        <v>0</v>
      </c>
      <c r="S79" s="17">
        <v>0</v>
      </c>
      <c r="T79" s="17">
        <v>0.20499999999999999</v>
      </c>
      <c r="U79" s="17">
        <v>0.09</v>
      </c>
      <c r="V79" s="17">
        <v>0</v>
      </c>
      <c r="W79" s="17">
        <v>0</v>
      </c>
      <c r="X79" s="17">
        <v>0</v>
      </c>
      <c r="Y79" s="17">
        <v>0</v>
      </c>
      <c r="Z79" s="24">
        <v>0.5244445973052001</v>
      </c>
      <c r="AA79" s="24">
        <v>0.28487590172827171</v>
      </c>
      <c r="AB79" s="24">
        <v>9.3198047669286986E-3</v>
      </c>
      <c r="AC79" s="24">
        <v>0.18135969619959935</v>
      </c>
    </row>
    <row r="80" spans="1:29" x14ac:dyDescent="0.25">
      <c r="A80" s="7" t="s">
        <v>92</v>
      </c>
      <c r="B80" s="26">
        <v>0.3</v>
      </c>
      <c r="C80" s="26">
        <v>0.3</v>
      </c>
      <c r="D80" s="8">
        <v>3.5000000000000003E-2</v>
      </c>
      <c r="E80" s="8">
        <v>4.1000000000000002E-2</v>
      </c>
      <c r="F80" s="8">
        <v>0.19700000000000001</v>
      </c>
      <c r="G80" t="s">
        <v>70</v>
      </c>
      <c r="H80" s="30">
        <f t="shared" si="1"/>
        <v>0</v>
      </c>
      <c r="I80" s="2">
        <v>0</v>
      </c>
      <c r="J80" s="8">
        <v>0</v>
      </c>
      <c r="K80" s="8">
        <v>0</v>
      </c>
      <c r="L80" s="20">
        <v>0</v>
      </c>
      <c r="M80">
        <v>0.5</v>
      </c>
      <c r="N80">
        <v>0</v>
      </c>
      <c r="O80">
        <v>0</v>
      </c>
      <c r="P80" s="23">
        <v>0.01</v>
      </c>
      <c r="Q80" s="17">
        <v>0.4</v>
      </c>
      <c r="R80" s="17">
        <v>0</v>
      </c>
      <c r="S80" s="17">
        <v>0</v>
      </c>
      <c r="T80" s="17">
        <v>0.20499999999999999</v>
      </c>
      <c r="U80" s="17">
        <v>0.09</v>
      </c>
      <c r="V80" s="17">
        <v>0</v>
      </c>
      <c r="W80" s="17">
        <v>0</v>
      </c>
      <c r="X80" s="17">
        <v>0</v>
      </c>
      <c r="Y80" s="17">
        <v>0</v>
      </c>
      <c r="Z80" s="24">
        <v>0.5244445973052001</v>
      </c>
      <c r="AA80" s="24">
        <v>0.28487590172827171</v>
      </c>
      <c r="AB80" s="24">
        <v>9.3198047669286986E-3</v>
      </c>
      <c r="AC80" s="24">
        <v>0.18135969619959935</v>
      </c>
    </row>
    <row r="81" spans="1:29" x14ac:dyDescent="0.25">
      <c r="A81" s="7" t="s">
        <v>93</v>
      </c>
      <c r="B81" s="26">
        <v>0.2</v>
      </c>
      <c r="C81" s="26">
        <v>0.2</v>
      </c>
      <c r="D81" s="8">
        <v>0.02</v>
      </c>
      <c r="E81" s="8">
        <v>0.05</v>
      </c>
      <c r="F81" s="8">
        <v>0.24299999999999999</v>
      </c>
      <c r="G81" t="s">
        <v>70</v>
      </c>
      <c r="H81" s="30">
        <f t="shared" si="1"/>
        <v>0</v>
      </c>
      <c r="I81" s="2">
        <v>0</v>
      </c>
      <c r="J81" s="8">
        <v>0</v>
      </c>
      <c r="K81" s="8">
        <v>0</v>
      </c>
      <c r="L81" s="20">
        <v>0</v>
      </c>
      <c r="M81">
        <v>0.5</v>
      </c>
      <c r="N81">
        <v>0</v>
      </c>
      <c r="O81">
        <v>0</v>
      </c>
      <c r="P81" s="23">
        <v>0.01</v>
      </c>
      <c r="Q81" s="17">
        <v>0.4</v>
      </c>
      <c r="R81" s="17">
        <v>0</v>
      </c>
      <c r="S81" s="17">
        <v>0</v>
      </c>
      <c r="T81" s="17">
        <v>0.20499999999999999</v>
      </c>
      <c r="U81" s="17">
        <v>0.09</v>
      </c>
      <c r="V81" s="17">
        <v>0</v>
      </c>
      <c r="W81" s="17">
        <v>0</v>
      </c>
      <c r="X81" s="17">
        <v>0</v>
      </c>
      <c r="Y81" s="17">
        <v>0</v>
      </c>
      <c r="Z81" s="24">
        <v>0.5244445973052001</v>
      </c>
      <c r="AA81" s="24">
        <v>0.28487590172827171</v>
      </c>
      <c r="AB81" s="24">
        <v>9.3198047669286986E-3</v>
      </c>
      <c r="AC81" s="24">
        <v>0.18135969619959935</v>
      </c>
    </row>
    <row r="82" spans="1:29" x14ac:dyDescent="0.25">
      <c r="A82" s="7" t="s">
        <v>94</v>
      </c>
      <c r="B82" s="26">
        <v>0.15</v>
      </c>
      <c r="C82" s="26">
        <v>0.1</v>
      </c>
      <c r="D82" s="8">
        <v>1.9E-2</v>
      </c>
      <c r="E82" s="8">
        <v>2.5000000000000001E-2</v>
      </c>
      <c r="F82" s="8">
        <v>0.14799999999999999</v>
      </c>
      <c r="G82" t="s">
        <v>70</v>
      </c>
      <c r="H82" s="30">
        <f t="shared" si="1"/>
        <v>0</v>
      </c>
      <c r="I82" s="8">
        <v>4.0000000000000001E-3</v>
      </c>
      <c r="J82" s="8">
        <v>0</v>
      </c>
      <c r="K82" s="8">
        <v>2.5000000000000001E-2</v>
      </c>
      <c r="L82" s="20">
        <v>0</v>
      </c>
      <c r="M82">
        <v>0.5</v>
      </c>
      <c r="N82">
        <v>0</v>
      </c>
      <c r="O82">
        <v>0</v>
      </c>
      <c r="P82" s="23">
        <v>0.01</v>
      </c>
      <c r="Q82" s="17">
        <v>0.4</v>
      </c>
      <c r="R82" s="17">
        <v>0</v>
      </c>
      <c r="S82" s="17">
        <v>0</v>
      </c>
      <c r="T82" s="17">
        <v>0.20499999999999999</v>
      </c>
      <c r="U82" s="17">
        <v>0.09</v>
      </c>
      <c r="V82" s="17">
        <v>0</v>
      </c>
      <c r="W82" s="17">
        <v>0</v>
      </c>
      <c r="X82" s="17">
        <v>0</v>
      </c>
      <c r="Y82" s="17">
        <v>0</v>
      </c>
      <c r="Z82" s="24">
        <v>0.5244445973052001</v>
      </c>
      <c r="AA82" s="24">
        <v>0.28487590172827171</v>
      </c>
      <c r="AB82" s="24">
        <v>9.3198047669286986E-3</v>
      </c>
      <c r="AC82" s="24">
        <v>0.18135969619959935</v>
      </c>
    </row>
    <row r="83" spans="1:29" x14ac:dyDescent="0.25">
      <c r="A83" s="7" t="s">
        <v>95</v>
      </c>
      <c r="B83" s="26">
        <v>0.3</v>
      </c>
      <c r="C83" s="26">
        <v>0.35</v>
      </c>
      <c r="D83" s="8">
        <v>0.10299999999999999</v>
      </c>
      <c r="E83" s="8">
        <v>0.11</v>
      </c>
      <c r="F83" s="8">
        <v>0.371</v>
      </c>
      <c r="G83" t="s">
        <v>70</v>
      </c>
      <c r="H83" s="30">
        <f t="shared" si="1"/>
        <v>0</v>
      </c>
      <c r="I83" s="2">
        <v>0</v>
      </c>
      <c r="J83" s="8">
        <v>0</v>
      </c>
      <c r="K83" s="8">
        <v>0</v>
      </c>
      <c r="L83" s="20">
        <v>0</v>
      </c>
      <c r="M83">
        <v>0.5</v>
      </c>
      <c r="N83">
        <v>0</v>
      </c>
      <c r="O83">
        <v>0</v>
      </c>
      <c r="P83" s="23">
        <v>0.01</v>
      </c>
      <c r="Q83" s="17">
        <v>0.4</v>
      </c>
      <c r="R83" s="17">
        <v>0</v>
      </c>
      <c r="S83" s="17">
        <v>0</v>
      </c>
      <c r="T83" s="17">
        <v>0.20499999999999999</v>
      </c>
      <c r="U83" s="17">
        <v>0.09</v>
      </c>
      <c r="V83" s="17">
        <v>0</v>
      </c>
      <c r="W83" s="17">
        <v>0</v>
      </c>
      <c r="X83" s="17">
        <v>0</v>
      </c>
      <c r="Y83" s="17">
        <v>0</v>
      </c>
      <c r="Z83" s="24">
        <v>0.5244445973052001</v>
      </c>
      <c r="AA83" s="24">
        <v>0.28487590172827171</v>
      </c>
      <c r="AB83" s="24">
        <v>9.3198047669286986E-3</v>
      </c>
      <c r="AC83" s="24">
        <v>0.18135969619959935</v>
      </c>
    </row>
    <row r="84" spans="1:29" x14ac:dyDescent="0.25">
      <c r="A84" s="7" t="s">
        <v>96</v>
      </c>
      <c r="B84" s="26">
        <v>0.17</v>
      </c>
      <c r="C84" s="26">
        <v>0.17</v>
      </c>
      <c r="D84" s="8">
        <v>2E-3</v>
      </c>
      <c r="E84" s="8">
        <v>3.1E-2</v>
      </c>
      <c r="F84" s="8">
        <v>0.246</v>
      </c>
      <c r="G84" t="s">
        <v>72</v>
      </c>
      <c r="H84" s="30">
        <f t="shared" si="1"/>
        <v>1</v>
      </c>
      <c r="I84" s="2">
        <v>0</v>
      </c>
      <c r="J84" s="8">
        <v>0</v>
      </c>
      <c r="K84" s="8">
        <v>0.04</v>
      </c>
      <c r="L84" s="20">
        <v>1</v>
      </c>
      <c r="M84">
        <v>0.5</v>
      </c>
      <c r="N84">
        <v>0</v>
      </c>
      <c r="O84">
        <v>0</v>
      </c>
      <c r="P84" s="23">
        <v>0.01</v>
      </c>
      <c r="Q84" s="17">
        <v>0.4</v>
      </c>
      <c r="R84" s="17">
        <v>0</v>
      </c>
      <c r="S84" s="17">
        <v>0</v>
      </c>
      <c r="T84" s="17">
        <v>0.20499999999999999</v>
      </c>
      <c r="U84" s="17">
        <v>0.09</v>
      </c>
      <c r="V84" s="17">
        <v>0</v>
      </c>
      <c r="W84" s="17">
        <v>0</v>
      </c>
      <c r="X84" s="17">
        <v>0</v>
      </c>
      <c r="Y84" s="17">
        <v>0</v>
      </c>
      <c r="Z84" s="24">
        <v>0.5244445973052001</v>
      </c>
      <c r="AA84" s="24">
        <v>0.28487590172827171</v>
      </c>
      <c r="AB84" s="24">
        <v>9.3198047669286986E-3</v>
      </c>
      <c r="AC84" s="24">
        <v>0.18135969619959935</v>
      </c>
    </row>
    <row r="85" spans="1:29" x14ac:dyDescent="0.25">
      <c r="A85" s="7" t="s">
        <v>97</v>
      </c>
      <c r="B85" s="26">
        <v>0.28000000000000003</v>
      </c>
      <c r="C85" s="26">
        <v>0.28000000000000003</v>
      </c>
      <c r="D85" s="8">
        <v>5.3999999999999999E-2</v>
      </c>
      <c r="E85" s="8">
        <v>0.05</v>
      </c>
      <c r="F85" s="8">
        <v>0.25</v>
      </c>
      <c r="G85" t="s">
        <v>70</v>
      </c>
      <c r="H85" s="30">
        <f t="shared" si="1"/>
        <v>0</v>
      </c>
      <c r="I85" s="2">
        <v>0</v>
      </c>
      <c r="J85" s="8">
        <v>0</v>
      </c>
      <c r="K85" s="8">
        <v>0</v>
      </c>
      <c r="L85" s="20">
        <v>1</v>
      </c>
      <c r="M85">
        <v>0.5</v>
      </c>
      <c r="N85">
        <v>0</v>
      </c>
      <c r="O85">
        <v>0</v>
      </c>
      <c r="P85" s="23">
        <v>0.01</v>
      </c>
      <c r="Q85" s="17">
        <v>0.4</v>
      </c>
      <c r="R85" s="17">
        <v>0</v>
      </c>
      <c r="S85" s="17">
        <v>0</v>
      </c>
      <c r="T85" s="17">
        <v>0.20499999999999999</v>
      </c>
      <c r="U85" s="17">
        <v>0.09</v>
      </c>
      <c r="V85" s="17">
        <v>0</v>
      </c>
      <c r="W85" s="17">
        <v>0</v>
      </c>
      <c r="X85" s="17">
        <v>0</v>
      </c>
      <c r="Y85" s="17">
        <v>0</v>
      </c>
      <c r="Z85" s="24">
        <v>0.5244445973052001</v>
      </c>
      <c r="AA85" s="24">
        <v>0.28487590172827171</v>
      </c>
      <c r="AB85" s="24">
        <v>9.3198047669286986E-3</v>
      </c>
      <c r="AC85" s="24">
        <v>0.18135969619959935</v>
      </c>
    </row>
    <row r="86" spans="1:29" x14ac:dyDescent="0.25">
      <c r="A86" s="7" t="s">
        <v>98</v>
      </c>
      <c r="B86" s="26">
        <v>0.3</v>
      </c>
      <c r="C86" s="26">
        <v>0.3</v>
      </c>
      <c r="D86" s="8">
        <v>5.0999999999999997E-2</v>
      </c>
      <c r="E86" s="8">
        <v>0.05</v>
      </c>
      <c r="F86" s="8">
        <v>0.253</v>
      </c>
      <c r="G86" t="s">
        <v>70</v>
      </c>
      <c r="H86" s="30">
        <f t="shared" si="1"/>
        <v>0</v>
      </c>
      <c r="I86" s="2">
        <v>0</v>
      </c>
      <c r="J86" s="8">
        <v>0</v>
      </c>
      <c r="K86" s="8">
        <v>0</v>
      </c>
      <c r="L86" s="20">
        <v>1</v>
      </c>
      <c r="M86">
        <v>0.5</v>
      </c>
      <c r="N86">
        <v>0</v>
      </c>
      <c r="O86">
        <v>0</v>
      </c>
      <c r="P86" s="23">
        <v>0.01</v>
      </c>
      <c r="Q86" s="17">
        <v>0.4</v>
      </c>
      <c r="R86" s="17">
        <v>0</v>
      </c>
      <c r="S86" s="17">
        <v>0</v>
      </c>
      <c r="T86" s="17">
        <v>0.20499999999999999</v>
      </c>
      <c r="U86" s="17">
        <v>0.09</v>
      </c>
      <c r="V86" s="17">
        <v>0</v>
      </c>
      <c r="W86" s="17">
        <v>0</v>
      </c>
      <c r="X86" s="17">
        <v>0</v>
      </c>
      <c r="Y86" s="17">
        <v>0</v>
      </c>
      <c r="Z86" s="24">
        <v>0.5244445973052001</v>
      </c>
      <c r="AA86" s="24">
        <v>0.28487590172827171</v>
      </c>
      <c r="AB86" s="24">
        <v>9.3198047669286986E-3</v>
      </c>
      <c r="AC86" s="24">
        <v>0.18135969619959935</v>
      </c>
    </row>
    <row r="87" spans="1:29" x14ac:dyDescent="0.25">
      <c r="A87" s="7" t="s">
        <v>99</v>
      </c>
      <c r="B87" s="26">
        <v>0.2</v>
      </c>
      <c r="C87" s="26">
        <v>0.3</v>
      </c>
      <c r="D87" s="8">
        <v>6.0000000000000001E-3</v>
      </c>
      <c r="E87" s="8">
        <v>0.05</v>
      </c>
      <c r="F87" s="8">
        <v>0.21</v>
      </c>
      <c r="G87" t="s">
        <v>70</v>
      </c>
      <c r="H87" s="30">
        <f t="shared" si="1"/>
        <v>0</v>
      </c>
      <c r="I87" s="2">
        <v>0</v>
      </c>
      <c r="J87" s="8">
        <v>0</v>
      </c>
      <c r="K87" s="8">
        <v>0</v>
      </c>
      <c r="L87" s="20">
        <v>1</v>
      </c>
      <c r="M87">
        <v>0.5</v>
      </c>
      <c r="N87">
        <v>0</v>
      </c>
      <c r="O87">
        <v>0</v>
      </c>
      <c r="P87" s="23">
        <v>0.01</v>
      </c>
      <c r="Q87" s="17">
        <v>0.4</v>
      </c>
      <c r="R87" s="17">
        <v>0</v>
      </c>
      <c r="S87" s="17">
        <v>0</v>
      </c>
      <c r="T87" s="17">
        <v>0.20499999999999999</v>
      </c>
      <c r="U87" s="17">
        <v>0.09</v>
      </c>
      <c r="V87" s="17">
        <v>0</v>
      </c>
      <c r="W87" s="17">
        <v>0</v>
      </c>
      <c r="X87" s="17">
        <v>0</v>
      </c>
      <c r="Y87" s="17">
        <v>0</v>
      </c>
      <c r="Z87" s="24">
        <v>0.5244445973052001</v>
      </c>
      <c r="AA87" s="24">
        <v>0.28487590172827171</v>
      </c>
      <c r="AB87" s="24">
        <v>9.3198047669286986E-3</v>
      </c>
      <c r="AC87" s="24">
        <v>0.18135969619959935</v>
      </c>
    </row>
    <row r="88" spans="1:29" x14ac:dyDescent="0.25">
      <c r="A88" s="7" t="s">
        <v>100</v>
      </c>
      <c r="B88" s="26">
        <v>0.3</v>
      </c>
      <c r="C88" s="26">
        <v>0.25</v>
      </c>
      <c r="D88" s="8">
        <v>3.3000000000000002E-2</v>
      </c>
      <c r="E88" s="8">
        <v>0.1</v>
      </c>
      <c r="F88" s="8">
        <v>0.249</v>
      </c>
      <c r="G88" t="s">
        <v>70</v>
      </c>
      <c r="H88" s="30">
        <f t="shared" si="1"/>
        <v>0</v>
      </c>
      <c r="I88" s="2">
        <v>0</v>
      </c>
      <c r="J88" s="8">
        <v>0</v>
      </c>
      <c r="K88" s="8">
        <v>7.0000000000000007E-2</v>
      </c>
      <c r="L88" s="20">
        <v>1</v>
      </c>
      <c r="M88">
        <v>0.5</v>
      </c>
      <c r="N88">
        <v>0</v>
      </c>
      <c r="O88">
        <v>0</v>
      </c>
      <c r="P88" s="23">
        <v>0.01</v>
      </c>
      <c r="Q88" s="17">
        <v>0.4</v>
      </c>
      <c r="R88" s="17">
        <v>0</v>
      </c>
      <c r="S88" s="17">
        <v>0</v>
      </c>
      <c r="T88" s="17">
        <v>0.20499999999999999</v>
      </c>
      <c r="U88" s="17">
        <v>0.09</v>
      </c>
      <c r="V88" s="17">
        <v>0</v>
      </c>
      <c r="W88" s="17">
        <v>0</v>
      </c>
      <c r="X88" s="17">
        <v>0</v>
      </c>
      <c r="Y88" s="17">
        <v>0</v>
      </c>
      <c r="Z88" s="24">
        <v>0.5244445973052001</v>
      </c>
      <c r="AA88" s="24">
        <v>0.28487590172827171</v>
      </c>
      <c r="AB88" s="24">
        <v>9.3198047669286986E-3</v>
      </c>
      <c r="AC88" s="24">
        <v>0.18135969619959935</v>
      </c>
    </row>
    <row r="89" spans="1:29" x14ac:dyDescent="0.25">
      <c r="A89" s="7" t="s">
        <v>101</v>
      </c>
      <c r="B89" s="26">
        <v>0.26200000000000001</v>
      </c>
      <c r="C89" s="26">
        <v>0.3</v>
      </c>
      <c r="D89" s="8">
        <v>5.1999999999999998E-2</v>
      </c>
      <c r="E89" s="8">
        <v>0.05</v>
      </c>
      <c r="F89" s="8">
        <v>0.20300000000000001</v>
      </c>
      <c r="G89" t="s">
        <v>70</v>
      </c>
      <c r="H89" s="30">
        <f t="shared" si="1"/>
        <v>0</v>
      </c>
      <c r="I89" s="2">
        <v>0</v>
      </c>
      <c r="J89" s="8">
        <v>0</v>
      </c>
      <c r="K89" s="8">
        <v>0.05</v>
      </c>
      <c r="L89" s="20">
        <v>0</v>
      </c>
      <c r="M89">
        <v>0.5</v>
      </c>
      <c r="N89">
        <v>0</v>
      </c>
      <c r="O89">
        <v>0</v>
      </c>
      <c r="P89" s="23">
        <v>0.01</v>
      </c>
      <c r="Q89" s="17">
        <v>0.4</v>
      </c>
      <c r="R89" s="17">
        <v>0</v>
      </c>
      <c r="S89" s="17">
        <v>0</v>
      </c>
      <c r="T89" s="17">
        <v>0.20499999999999999</v>
      </c>
      <c r="U89" s="17">
        <v>0.09</v>
      </c>
      <c r="V89" s="17">
        <v>0</v>
      </c>
      <c r="W89" s="17">
        <v>0</v>
      </c>
      <c r="X89" s="17">
        <v>0</v>
      </c>
      <c r="Y89" s="17">
        <v>0</v>
      </c>
      <c r="Z89" s="24">
        <v>0.5244445973052001</v>
      </c>
      <c r="AA89" s="24">
        <v>0.28487590172827171</v>
      </c>
      <c r="AB89" s="24">
        <v>9.3198047669286986E-3</v>
      </c>
      <c r="AC89" s="24">
        <v>0.18135969619959935</v>
      </c>
    </row>
    <row r="90" spans="1:29" x14ac:dyDescent="0.25">
      <c r="A90" s="7" t="s">
        <v>102</v>
      </c>
      <c r="B90" s="26">
        <v>0.3</v>
      </c>
      <c r="C90" s="26">
        <v>0.3</v>
      </c>
      <c r="D90" s="8">
        <v>4.5999999999999999E-2</v>
      </c>
      <c r="E90" s="8">
        <v>0.05</v>
      </c>
      <c r="F90" s="8">
        <v>0.29699999999999999</v>
      </c>
      <c r="G90" t="s">
        <v>70</v>
      </c>
      <c r="H90" s="30">
        <f t="shared" si="1"/>
        <v>0</v>
      </c>
      <c r="I90" s="2">
        <v>0</v>
      </c>
      <c r="J90" s="8">
        <v>0</v>
      </c>
      <c r="K90" s="8">
        <v>0.02</v>
      </c>
      <c r="L90" s="20">
        <v>1</v>
      </c>
      <c r="M90">
        <v>0.5</v>
      </c>
      <c r="N90">
        <v>0</v>
      </c>
      <c r="O90">
        <v>0</v>
      </c>
      <c r="P90" s="23">
        <v>0.01</v>
      </c>
      <c r="Q90" s="17">
        <v>0.4</v>
      </c>
      <c r="R90" s="17">
        <v>0</v>
      </c>
      <c r="S90" s="17">
        <v>0</v>
      </c>
      <c r="T90" s="17">
        <v>0.20499999999999999</v>
      </c>
      <c r="U90" s="17">
        <v>0.09</v>
      </c>
      <c r="V90" s="17">
        <v>0</v>
      </c>
      <c r="W90" s="17">
        <v>0</v>
      </c>
      <c r="X90" s="17">
        <v>0</v>
      </c>
      <c r="Y90" s="17">
        <v>0</v>
      </c>
      <c r="Z90" s="24">
        <v>0.5244445973052001</v>
      </c>
      <c r="AA90" s="24">
        <v>0.28487590172827171</v>
      </c>
      <c r="AB90" s="24">
        <v>9.3198047669286986E-3</v>
      </c>
      <c r="AC90" s="24">
        <v>0.18135969619959935</v>
      </c>
    </row>
    <row r="91" spans="1:29" x14ac:dyDescent="0.25">
      <c r="A91" s="7" t="s">
        <v>103</v>
      </c>
      <c r="B91" s="26">
        <v>0.18</v>
      </c>
      <c r="C91" s="26">
        <v>0.25</v>
      </c>
      <c r="D91" s="8">
        <v>0.216</v>
      </c>
      <c r="E91" s="8">
        <v>0.08</v>
      </c>
      <c r="F91" s="8">
        <v>0.372</v>
      </c>
      <c r="G91" t="s">
        <v>70</v>
      </c>
      <c r="H91" s="30">
        <f t="shared" si="1"/>
        <v>0</v>
      </c>
      <c r="I91" s="2">
        <v>0</v>
      </c>
      <c r="J91" s="8">
        <v>0</v>
      </c>
      <c r="K91" s="8">
        <v>0.01</v>
      </c>
      <c r="L91" s="20">
        <v>0</v>
      </c>
      <c r="M91">
        <v>0.5</v>
      </c>
      <c r="N91">
        <v>0</v>
      </c>
      <c r="O91">
        <v>0</v>
      </c>
      <c r="P91" s="23">
        <v>0.01</v>
      </c>
      <c r="Q91" s="17">
        <v>0.4</v>
      </c>
      <c r="R91" s="17">
        <v>0</v>
      </c>
      <c r="S91" s="17">
        <v>0</v>
      </c>
      <c r="T91" s="17">
        <v>0.20499999999999999</v>
      </c>
      <c r="U91" s="17">
        <v>0.09</v>
      </c>
      <c r="V91" s="17">
        <v>0</v>
      </c>
      <c r="W91" s="17">
        <v>0</v>
      </c>
      <c r="X91" s="17">
        <v>0</v>
      </c>
      <c r="Y91" s="17">
        <v>0</v>
      </c>
      <c r="Z91" s="24">
        <v>0.5244445973052001</v>
      </c>
      <c r="AA91" s="24">
        <v>0.28487590172827171</v>
      </c>
      <c r="AB91" s="24">
        <v>9.3198047669286986E-3</v>
      </c>
      <c r="AC91" s="24">
        <v>0.18135969619959935</v>
      </c>
    </row>
    <row r="92" spans="1:29" x14ac:dyDescent="0.25">
      <c r="A92" s="7" t="s">
        <v>104</v>
      </c>
      <c r="B92" s="26">
        <v>0.25</v>
      </c>
      <c r="C92" s="26">
        <v>0.25</v>
      </c>
      <c r="D92" s="8">
        <v>8.2000000000000003E-2</v>
      </c>
      <c r="E92" s="8">
        <v>2.8000000000000001E-2</v>
      </c>
      <c r="F92" s="8">
        <v>0.1</v>
      </c>
      <c r="G92" t="s">
        <v>71</v>
      </c>
      <c r="H92" s="30">
        <f t="shared" si="1"/>
        <v>0</v>
      </c>
      <c r="I92" s="8">
        <v>3.0000000000000001E-3</v>
      </c>
      <c r="J92" s="8">
        <v>0</v>
      </c>
      <c r="K92" s="8">
        <v>0.04</v>
      </c>
      <c r="L92" s="20">
        <v>0</v>
      </c>
      <c r="M92">
        <v>0.5</v>
      </c>
      <c r="N92">
        <v>0</v>
      </c>
      <c r="O92">
        <v>0</v>
      </c>
      <c r="P92" s="23">
        <v>0.01</v>
      </c>
      <c r="Q92" s="17">
        <v>0.4</v>
      </c>
      <c r="R92" s="17">
        <v>0</v>
      </c>
      <c r="S92" s="17">
        <v>0</v>
      </c>
      <c r="T92" s="17">
        <v>0.20499999999999999</v>
      </c>
      <c r="U92" s="17">
        <v>0.09</v>
      </c>
      <c r="V92" s="17">
        <v>0</v>
      </c>
      <c r="W92" s="17">
        <v>0</v>
      </c>
      <c r="X92" s="17">
        <v>0</v>
      </c>
      <c r="Y92" s="17">
        <v>0</v>
      </c>
      <c r="Z92" s="24">
        <v>0.5244445973052001</v>
      </c>
      <c r="AA92" s="24">
        <v>0.28487590172827171</v>
      </c>
      <c r="AB92" s="24">
        <v>9.3198047669286986E-3</v>
      </c>
      <c r="AC92" s="24">
        <v>0.18135969619959935</v>
      </c>
    </row>
    <row r="93" spans="1:29" x14ac:dyDescent="0.25">
      <c r="A93" s="7" t="s">
        <v>105</v>
      </c>
      <c r="B93" s="26">
        <v>0.12</v>
      </c>
      <c r="C93" s="26">
        <v>0.16300000000000001</v>
      </c>
      <c r="D93" s="8">
        <v>9.9000000000000005E-2</v>
      </c>
      <c r="E93" s="8">
        <v>0.05</v>
      </c>
      <c r="F93" s="8">
        <v>0.187</v>
      </c>
      <c r="G93" t="s">
        <v>70</v>
      </c>
      <c r="H93" s="30">
        <f t="shared" si="1"/>
        <v>0</v>
      </c>
      <c r="I93" s="8">
        <v>0.05</v>
      </c>
      <c r="J93" s="8">
        <v>0</v>
      </c>
      <c r="K93" s="8">
        <v>0</v>
      </c>
      <c r="L93" s="20">
        <v>0</v>
      </c>
      <c r="M93">
        <v>0.5</v>
      </c>
      <c r="N93">
        <v>0</v>
      </c>
      <c r="O93">
        <v>0</v>
      </c>
      <c r="P93" s="23">
        <v>0.01</v>
      </c>
      <c r="Q93" s="17">
        <v>0.4</v>
      </c>
      <c r="R93" s="17">
        <v>0</v>
      </c>
      <c r="S93" s="17">
        <v>0</v>
      </c>
      <c r="T93" s="17">
        <v>0.20499999999999999</v>
      </c>
      <c r="U93" s="17">
        <v>0.09</v>
      </c>
      <c r="V93" s="17">
        <v>0</v>
      </c>
      <c r="W93" s="17">
        <v>0</v>
      </c>
      <c r="X93" s="17">
        <v>0</v>
      </c>
      <c r="Y93" s="17">
        <v>0</v>
      </c>
      <c r="Z93" s="24">
        <v>0.5244445973052001</v>
      </c>
      <c r="AA93" s="24">
        <v>0.28487590172827171</v>
      </c>
      <c r="AB93" s="24">
        <v>9.3198047669286986E-3</v>
      </c>
      <c r="AC93" s="24">
        <v>0.18135969619959935</v>
      </c>
    </row>
    <row r="94" spans="1:29" x14ac:dyDescent="0.25">
      <c r="A94" s="7" t="s">
        <v>106</v>
      </c>
      <c r="B94" s="26">
        <v>0.34499999999999997</v>
      </c>
      <c r="C94" s="26">
        <v>0.34</v>
      </c>
      <c r="D94" s="8">
        <v>6.09</v>
      </c>
      <c r="E94" s="8">
        <v>6.8000000000000005E-2</v>
      </c>
      <c r="F94" s="8">
        <v>0.23899999999999999</v>
      </c>
      <c r="G94" t="s">
        <v>71</v>
      </c>
      <c r="H94" s="30">
        <f t="shared" si="1"/>
        <v>0</v>
      </c>
      <c r="I94" s="2">
        <v>0</v>
      </c>
      <c r="J94" s="8">
        <v>0</v>
      </c>
      <c r="K94" s="8">
        <v>0</v>
      </c>
      <c r="L94" s="20">
        <v>1</v>
      </c>
      <c r="M94">
        <v>0.5</v>
      </c>
      <c r="N94">
        <v>0</v>
      </c>
      <c r="O94">
        <v>0</v>
      </c>
      <c r="P94" s="23">
        <v>0.01</v>
      </c>
      <c r="Q94" s="17">
        <v>0.4</v>
      </c>
      <c r="R94" s="17">
        <v>0</v>
      </c>
      <c r="S94" s="17">
        <v>0</v>
      </c>
      <c r="T94" s="17">
        <v>0.20499999999999999</v>
      </c>
      <c r="U94" s="17">
        <v>0.09</v>
      </c>
      <c r="V94" s="17">
        <v>0</v>
      </c>
      <c r="W94" s="17">
        <v>0</v>
      </c>
      <c r="X94" s="17">
        <v>0</v>
      </c>
      <c r="Y94" s="17">
        <v>0</v>
      </c>
      <c r="Z94" s="24">
        <v>0.5244445973052001</v>
      </c>
      <c r="AA94" s="24">
        <v>0.28487590172827171</v>
      </c>
      <c r="AB94" s="24">
        <v>9.3198047669286986E-3</v>
      </c>
      <c r="AC94" s="24">
        <v>0.18135969619959935</v>
      </c>
    </row>
    <row r="95" spans="1:29" x14ac:dyDescent="0.25">
      <c r="A95" s="7" t="s">
        <v>107</v>
      </c>
      <c r="B95" s="26">
        <v>0.2</v>
      </c>
      <c r="C95" s="26">
        <v>0.25</v>
      </c>
      <c r="D95" s="8">
        <v>2.9000000000000001E-2</v>
      </c>
      <c r="E95" s="8">
        <v>3.4000000000000002E-2</v>
      </c>
      <c r="F95" s="8">
        <v>0.251</v>
      </c>
      <c r="G95" t="s">
        <v>70</v>
      </c>
      <c r="H95" s="30">
        <f t="shared" si="1"/>
        <v>0</v>
      </c>
      <c r="I95" s="2">
        <v>0</v>
      </c>
      <c r="J95" s="8">
        <v>0</v>
      </c>
      <c r="K95" s="8">
        <v>5.0000000000000001E-3</v>
      </c>
      <c r="L95" s="20">
        <v>0</v>
      </c>
      <c r="M95">
        <v>0.5</v>
      </c>
      <c r="N95">
        <v>0</v>
      </c>
      <c r="O95">
        <v>0</v>
      </c>
      <c r="P95" s="23">
        <v>0.01</v>
      </c>
      <c r="Q95" s="17">
        <v>0.4</v>
      </c>
      <c r="R95" s="17">
        <v>0</v>
      </c>
      <c r="S95" s="17">
        <v>0</v>
      </c>
      <c r="T95" s="17">
        <v>0.20499999999999999</v>
      </c>
      <c r="U95" s="17">
        <v>0.09</v>
      </c>
      <c r="V95" s="17">
        <v>0</v>
      </c>
      <c r="W95" s="17">
        <v>0</v>
      </c>
      <c r="X95" s="17">
        <v>0</v>
      </c>
      <c r="Y95" s="17">
        <v>0</v>
      </c>
      <c r="Z95" s="24">
        <v>0.5244445973052001</v>
      </c>
      <c r="AA95" s="24">
        <v>0.28487590172827171</v>
      </c>
      <c r="AB95" s="24">
        <v>9.3198047669286986E-3</v>
      </c>
      <c r="AC95" s="24">
        <v>0.18135969619959935</v>
      </c>
    </row>
    <row r="96" spans="1:29" x14ac:dyDescent="0.25">
      <c r="A96" s="7" t="s">
        <v>108</v>
      </c>
      <c r="B96" s="26">
        <v>0.35</v>
      </c>
      <c r="C96" s="26">
        <v>0.35</v>
      </c>
      <c r="D96" s="8">
        <v>0.10100000000000001</v>
      </c>
      <c r="E96" s="8">
        <v>5.0999999999999997E-2</v>
      </c>
      <c r="F96" s="8">
        <v>0.47299999999999998</v>
      </c>
      <c r="G96" t="s">
        <v>70</v>
      </c>
      <c r="H96" s="30">
        <f t="shared" si="1"/>
        <v>0</v>
      </c>
      <c r="I96" s="2">
        <v>0</v>
      </c>
      <c r="J96" s="8">
        <v>0</v>
      </c>
      <c r="K96" s="8">
        <v>0.05</v>
      </c>
      <c r="L96" s="20">
        <v>1</v>
      </c>
      <c r="M96">
        <v>0.5</v>
      </c>
      <c r="N96">
        <v>0</v>
      </c>
      <c r="O96">
        <v>0</v>
      </c>
      <c r="P96" s="23">
        <v>0.01</v>
      </c>
      <c r="Q96" s="17">
        <v>0.4</v>
      </c>
      <c r="R96" s="17">
        <v>0</v>
      </c>
      <c r="S96" s="17">
        <v>0</v>
      </c>
      <c r="T96" s="17">
        <v>0.20499999999999999</v>
      </c>
      <c r="U96" s="17">
        <v>0.09</v>
      </c>
      <c r="V96" s="17">
        <v>0</v>
      </c>
      <c r="W96" s="17">
        <v>0</v>
      </c>
      <c r="X96" s="17">
        <v>0</v>
      </c>
      <c r="Y96" s="17">
        <v>0</v>
      </c>
      <c r="Z96" s="24">
        <v>0.5244445973052001</v>
      </c>
      <c r="AA96" s="24">
        <v>0.28487590172827171</v>
      </c>
      <c r="AB96" s="24">
        <v>9.3198047669286986E-3</v>
      </c>
      <c r="AC96" s="24">
        <v>0.18135969619959935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A4C2-0A96-45E4-9256-B874210B212F}">
  <dimension ref="A1:L113"/>
  <sheetViews>
    <sheetView workbookViewId="0">
      <selection activeCell="A28" sqref="A28"/>
    </sheetView>
  </sheetViews>
  <sheetFormatPr defaultRowHeight="15" x14ac:dyDescent="0.25"/>
  <cols>
    <col min="1" max="1" width="26.7109375" bestFit="1" customWidth="1"/>
    <col min="3" max="3" width="9.5703125" customWidth="1"/>
    <col min="4" max="4" width="9.85546875" customWidth="1"/>
    <col min="5" max="7" width="21.7109375" customWidth="1"/>
    <col min="9" max="9" width="15.42578125" bestFit="1" customWidth="1"/>
    <col min="10" max="10" width="14.140625" bestFit="1" customWidth="1"/>
    <col min="11" max="11" width="15.5703125" bestFit="1" customWidth="1"/>
  </cols>
  <sheetData>
    <row r="1" spans="1:12" x14ac:dyDescent="0.25">
      <c r="A1" t="s">
        <v>74</v>
      </c>
    </row>
    <row r="2" spans="1:12" s="1" customFormat="1" x14ac:dyDescent="0.25">
      <c r="B2" s="28" t="s">
        <v>3</v>
      </c>
      <c r="C2" s="28"/>
      <c r="D2" s="5" t="s">
        <v>0</v>
      </c>
      <c r="E2" s="28" t="s">
        <v>1</v>
      </c>
      <c r="F2" s="29"/>
      <c r="G2" s="5" t="s">
        <v>2</v>
      </c>
      <c r="H2" s="5" t="s">
        <v>4</v>
      </c>
      <c r="I2" s="5" t="s">
        <v>5</v>
      </c>
      <c r="J2" s="5" t="s">
        <v>6</v>
      </c>
      <c r="K2" s="5" t="s">
        <v>7</v>
      </c>
    </row>
    <row r="3" spans="1:12" x14ac:dyDescent="0.25">
      <c r="B3" s="6">
        <v>2019</v>
      </c>
      <c r="C3" s="6">
        <v>2020</v>
      </c>
      <c r="D3" s="7"/>
      <c r="E3" s="7"/>
      <c r="F3" s="7"/>
      <c r="G3" s="7"/>
      <c r="H3" s="28" t="s">
        <v>8</v>
      </c>
      <c r="I3" s="28"/>
      <c r="J3" s="28"/>
      <c r="K3" s="28"/>
    </row>
    <row r="4" spans="1:12" x14ac:dyDescent="0.25">
      <c r="A4" s="7" t="s">
        <v>9</v>
      </c>
      <c r="B4" s="4">
        <v>30</v>
      </c>
      <c r="C4" s="4">
        <v>30</v>
      </c>
      <c r="D4" s="8">
        <v>1.7999999999999999E-2</v>
      </c>
      <c r="E4" s="8">
        <v>2.5999999999999999E-2</v>
      </c>
      <c r="F4" s="8">
        <v>0.23899999999999999</v>
      </c>
      <c r="G4" t="s">
        <v>70</v>
      </c>
      <c r="J4" s="8">
        <v>5.6000000000000001E-2</v>
      </c>
      <c r="L4" t="s">
        <v>75</v>
      </c>
    </row>
    <row r="5" spans="1:12" x14ac:dyDescent="0.25">
      <c r="A5" s="7" t="s">
        <v>13</v>
      </c>
      <c r="B5" s="4">
        <v>21</v>
      </c>
      <c r="C5" s="4">
        <v>25</v>
      </c>
      <c r="D5" s="8">
        <v>1.4999999999999999E-2</v>
      </c>
      <c r="E5" s="8">
        <v>3.1E-2</v>
      </c>
      <c r="F5" s="8">
        <v>0.106</v>
      </c>
      <c r="G5" t="s">
        <v>70</v>
      </c>
      <c r="J5" s="8">
        <v>4.5999999999999999E-2</v>
      </c>
    </row>
    <row r="6" spans="1:12" x14ac:dyDescent="0.25">
      <c r="A6" s="7" t="s">
        <v>11</v>
      </c>
      <c r="B6" s="4">
        <v>25.5</v>
      </c>
      <c r="C6" s="4">
        <v>34</v>
      </c>
      <c r="D6" s="8">
        <v>1.4E-2</v>
      </c>
      <c r="E6" s="8">
        <v>7.0000000000000007E-2</v>
      </c>
      <c r="F6" s="8">
        <v>0.32900000000000001</v>
      </c>
      <c r="G6" t="s">
        <v>71</v>
      </c>
    </row>
    <row r="7" spans="1:12" x14ac:dyDescent="0.25">
      <c r="A7" s="7" t="s">
        <v>12</v>
      </c>
      <c r="B7" s="4">
        <v>26.2</v>
      </c>
      <c r="C7" s="4">
        <v>29.4</v>
      </c>
      <c r="D7" s="8">
        <v>0.02</v>
      </c>
      <c r="E7" s="8">
        <v>0.04</v>
      </c>
      <c r="F7" s="8">
        <v>0.55000000000000004</v>
      </c>
      <c r="G7" t="s">
        <v>72</v>
      </c>
      <c r="I7" s="8">
        <v>8.0000000000000002E-3</v>
      </c>
      <c r="J7" s="8">
        <v>1.4999999999999999E-2</v>
      </c>
      <c r="K7" s="2"/>
    </row>
    <row r="8" spans="1:12" x14ac:dyDescent="0.25">
      <c r="A8" s="7" t="s">
        <v>14</v>
      </c>
      <c r="B8" s="4">
        <v>27</v>
      </c>
      <c r="C8" s="4">
        <v>17</v>
      </c>
      <c r="D8" s="8">
        <v>3.4000000000000002E-2</v>
      </c>
      <c r="E8" s="8">
        <v>7.4999999999999997E-2</v>
      </c>
      <c r="F8" s="8">
        <v>0.39700000000000002</v>
      </c>
      <c r="G8" t="s">
        <v>71</v>
      </c>
      <c r="J8" s="8"/>
      <c r="K8">
        <v>1</v>
      </c>
    </row>
    <row r="9" spans="1:12" x14ac:dyDescent="0.25">
      <c r="A9" s="7" t="s">
        <v>10</v>
      </c>
      <c r="B9" s="4">
        <v>19</v>
      </c>
      <c r="C9" s="4">
        <v>19</v>
      </c>
      <c r="D9" s="8">
        <v>1.2E-2</v>
      </c>
      <c r="E9" s="8">
        <v>3.1E-2</v>
      </c>
      <c r="F9" s="8">
        <v>0.20799999999999999</v>
      </c>
      <c r="G9" t="s">
        <v>70</v>
      </c>
      <c r="J9" s="8">
        <v>0.04</v>
      </c>
    </row>
    <row r="10" spans="1:12" x14ac:dyDescent="0.25">
      <c r="A10" s="7" t="s">
        <v>16</v>
      </c>
      <c r="B10" s="4">
        <v>22</v>
      </c>
      <c r="C10" s="4">
        <v>25</v>
      </c>
      <c r="D10" s="8">
        <v>6.0000000000000001E-3</v>
      </c>
      <c r="E10" s="11">
        <v>5.0999999999999997E-2</v>
      </c>
      <c r="F10" s="9">
        <v>0.22700000000000001</v>
      </c>
      <c r="G10" t="s">
        <v>72</v>
      </c>
      <c r="J10" s="8">
        <v>6.0000000000000001E-3</v>
      </c>
    </row>
    <row r="11" spans="1:12" x14ac:dyDescent="0.25">
      <c r="A11" s="7" t="s">
        <v>17</v>
      </c>
      <c r="B11" s="4">
        <v>20</v>
      </c>
      <c r="C11" s="4">
        <v>21</v>
      </c>
      <c r="D11" s="8">
        <v>1.2999999999999999E-2</v>
      </c>
      <c r="E11" s="11">
        <v>9.9000000000000005E-2</v>
      </c>
      <c r="F11" s="8">
        <v>0.216</v>
      </c>
      <c r="G11" t="s">
        <v>71</v>
      </c>
    </row>
    <row r="12" spans="1:12" x14ac:dyDescent="0.25">
      <c r="A12" s="7" t="s">
        <v>18</v>
      </c>
      <c r="B12" s="4">
        <v>20</v>
      </c>
      <c r="C12" s="4">
        <v>26</v>
      </c>
      <c r="D12" s="8">
        <v>6.0000000000000001E-3</v>
      </c>
      <c r="E12" s="9">
        <v>8.2000000000000003E-2</v>
      </c>
      <c r="F12" s="8">
        <v>0.28699999999999998</v>
      </c>
      <c r="G12" t="s">
        <v>72</v>
      </c>
      <c r="J12" s="8">
        <v>0.04</v>
      </c>
      <c r="K12">
        <v>1</v>
      </c>
    </row>
    <row r="13" spans="1:12" x14ac:dyDescent="0.25">
      <c r="A13" s="7" t="s">
        <v>19</v>
      </c>
      <c r="B13" s="4">
        <v>25.8</v>
      </c>
      <c r="C13" s="4">
        <v>34.4</v>
      </c>
      <c r="D13" s="8">
        <v>7.0000000000000001E-3</v>
      </c>
      <c r="E13" s="9">
        <v>3.1E-2</v>
      </c>
      <c r="F13" s="8">
        <v>0.26500000000000001</v>
      </c>
      <c r="G13" t="s">
        <v>70</v>
      </c>
      <c r="J13" s="8">
        <v>5.0999999999999997E-2</v>
      </c>
      <c r="K13">
        <v>1</v>
      </c>
    </row>
    <row r="14" spans="1:12" x14ac:dyDescent="0.25">
      <c r="A14" s="7" t="s">
        <v>25</v>
      </c>
      <c r="B14" s="4">
        <v>30</v>
      </c>
      <c r="C14" s="4">
        <v>30.2</v>
      </c>
      <c r="D14" s="8">
        <v>0.01</v>
      </c>
      <c r="E14" s="9">
        <v>3.1E-2</v>
      </c>
      <c r="F14" s="8">
        <v>0.14399999999999999</v>
      </c>
      <c r="G14" t="s">
        <v>71</v>
      </c>
      <c r="J14" s="8">
        <v>5.0999999999999997E-2</v>
      </c>
    </row>
    <row r="15" spans="1:12" x14ac:dyDescent="0.25">
      <c r="A15" s="7" t="s">
        <v>15</v>
      </c>
      <c r="B15" s="4">
        <v>24</v>
      </c>
      <c r="C15" s="4">
        <v>24</v>
      </c>
      <c r="D15" s="10" t="s">
        <v>73</v>
      </c>
      <c r="E15" s="9">
        <v>5.2999999999999999E-2</v>
      </c>
      <c r="F15" s="8">
        <v>0.39200000000000002</v>
      </c>
      <c r="G15" t="s">
        <v>71</v>
      </c>
      <c r="K15">
        <v>1</v>
      </c>
    </row>
    <row r="16" spans="1:12" x14ac:dyDescent="0.25">
      <c r="A16" s="7" t="s">
        <v>20</v>
      </c>
      <c r="B16" s="4">
        <v>9</v>
      </c>
      <c r="C16" s="4">
        <v>19</v>
      </c>
      <c r="D16" s="8">
        <v>1.0999999999999999E-2</v>
      </c>
      <c r="E16" s="9">
        <v>3.3000000000000002E-2</v>
      </c>
      <c r="F16" s="8">
        <v>0.48099999999999998</v>
      </c>
      <c r="G16" t="s">
        <v>70</v>
      </c>
    </row>
    <row r="17" spans="1:11" x14ac:dyDescent="0.25">
      <c r="A17" s="7" t="s">
        <v>21</v>
      </c>
      <c r="B17" s="4">
        <v>20</v>
      </c>
      <c r="C17" s="4">
        <v>18</v>
      </c>
      <c r="D17" s="8">
        <v>0.02</v>
      </c>
      <c r="E17" s="9">
        <v>3.3000000000000002E-2</v>
      </c>
      <c r="F17" s="8">
        <v>0.30499999999999999</v>
      </c>
      <c r="G17" t="s">
        <v>72</v>
      </c>
      <c r="J17" s="8">
        <v>1.6E-2</v>
      </c>
    </row>
    <row r="18" spans="1:11" x14ac:dyDescent="0.25">
      <c r="A18" s="7" t="s">
        <v>22</v>
      </c>
      <c r="B18" s="4">
        <v>12.5</v>
      </c>
      <c r="C18" s="4">
        <v>12.5</v>
      </c>
      <c r="D18" s="8">
        <v>1E-3</v>
      </c>
      <c r="E18" s="9">
        <v>0.02</v>
      </c>
      <c r="F18" s="8">
        <v>0.124</v>
      </c>
      <c r="G18" t="s">
        <v>72</v>
      </c>
      <c r="J18" s="8">
        <v>0.06</v>
      </c>
      <c r="K18">
        <v>1</v>
      </c>
    </row>
    <row r="19" spans="1:11" x14ac:dyDescent="0.25">
      <c r="A19" s="7" t="s">
        <v>23</v>
      </c>
      <c r="B19" s="4">
        <v>23</v>
      </c>
      <c r="C19" s="4">
        <v>25</v>
      </c>
      <c r="D19" s="8">
        <v>1E-3</v>
      </c>
      <c r="E19" s="9">
        <v>4.2000000000000003E-2</v>
      </c>
      <c r="F19" s="8">
        <v>0.29799999999999999</v>
      </c>
      <c r="G19" t="s">
        <v>70</v>
      </c>
      <c r="J19" s="8">
        <v>0.1</v>
      </c>
    </row>
    <row r="20" spans="1:11" x14ac:dyDescent="0.25">
      <c r="A20" s="7" t="s">
        <v>24</v>
      </c>
      <c r="B20" s="4">
        <v>27.9</v>
      </c>
      <c r="C20" s="4">
        <v>31.3</v>
      </c>
      <c r="D20" s="8">
        <v>5.0000000000000001E-3</v>
      </c>
      <c r="E20" s="9">
        <v>2.4E-2</v>
      </c>
      <c r="F20" s="8">
        <v>0.15</v>
      </c>
      <c r="G20" t="s">
        <v>71</v>
      </c>
      <c r="K20">
        <v>1</v>
      </c>
    </row>
    <row r="21" spans="1:11" x14ac:dyDescent="0.25">
      <c r="A21" s="7" t="s">
        <v>26</v>
      </c>
      <c r="B21" s="4">
        <v>30.6</v>
      </c>
      <c r="C21" s="4">
        <v>39.5</v>
      </c>
      <c r="D21" s="8">
        <v>0.01</v>
      </c>
      <c r="E21" s="9">
        <v>0.02</v>
      </c>
      <c r="F21" s="8">
        <v>0.21299999999999999</v>
      </c>
      <c r="G21" t="s">
        <v>70</v>
      </c>
      <c r="H21" s="8">
        <v>1.4E-2</v>
      </c>
      <c r="J21" s="3"/>
    </row>
    <row r="22" spans="1:11" x14ac:dyDescent="0.25">
      <c r="A22" s="7" t="s">
        <v>27</v>
      </c>
      <c r="B22" s="4">
        <v>27.5</v>
      </c>
      <c r="C22" s="4">
        <v>24.2</v>
      </c>
      <c r="D22" s="8">
        <v>1.2999999999999999E-2</v>
      </c>
      <c r="E22" s="9">
        <v>2.5999999999999999E-2</v>
      </c>
      <c r="F22" s="8">
        <v>0.20100000000000001</v>
      </c>
      <c r="G22" t="s">
        <v>71</v>
      </c>
      <c r="J22" s="8">
        <v>3.5000000000000003E-2</v>
      </c>
      <c r="K22">
        <v>1</v>
      </c>
    </row>
    <row r="23" spans="1:11" x14ac:dyDescent="0.25">
      <c r="A23" s="7" t="s">
        <v>28</v>
      </c>
      <c r="B23" s="4">
        <v>24.9</v>
      </c>
      <c r="C23" s="4">
        <v>28.6</v>
      </c>
      <c r="D23" s="8">
        <v>8.9999999999999993E-3</v>
      </c>
      <c r="E23" s="9">
        <v>4.1000000000000002E-2</v>
      </c>
      <c r="F23" s="8">
        <v>0.21</v>
      </c>
      <c r="G23" t="s">
        <v>70</v>
      </c>
      <c r="J23" s="8">
        <v>7.0000000000000007E-2</v>
      </c>
    </row>
    <row r="24" spans="1:11" x14ac:dyDescent="0.25">
      <c r="A24" s="7" t="s">
        <v>29</v>
      </c>
      <c r="B24" s="4">
        <v>30</v>
      </c>
      <c r="C24" s="4">
        <v>30</v>
      </c>
      <c r="D24" s="8">
        <v>4.1000000000000002E-2</v>
      </c>
      <c r="E24" s="8">
        <v>5.0999999999999997E-2</v>
      </c>
      <c r="F24" s="8">
        <v>0.154</v>
      </c>
      <c r="G24" t="s">
        <v>71</v>
      </c>
      <c r="J24" s="8">
        <v>3.5000000000000003E-2</v>
      </c>
    </row>
    <row r="25" spans="1:11" x14ac:dyDescent="0.25">
      <c r="A25" s="7" t="s">
        <v>30</v>
      </c>
      <c r="B25" s="4">
        <v>20.5</v>
      </c>
      <c r="C25" s="4">
        <v>25.5</v>
      </c>
      <c r="D25" s="8">
        <v>0.01</v>
      </c>
      <c r="E25" s="8">
        <v>2.9000000000000001E-2</v>
      </c>
      <c r="F25" s="8">
        <v>0.20899999999999999</v>
      </c>
      <c r="G25" t="s">
        <v>70</v>
      </c>
      <c r="J25" s="8">
        <v>0.06</v>
      </c>
    </row>
    <row r="26" spans="1:11" x14ac:dyDescent="0.25">
      <c r="A26" s="7" t="s">
        <v>31</v>
      </c>
      <c r="B26" s="4">
        <v>28</v>
      </c>
      <c r="C26" s="4">
        <v>30</v>
      </c>
      <c r="D26" s="8">
        <v>0.01</v>
      </c>
      <c r="E26" s="8">
        <v>6.8000000000000005E-2</v>
      </c>
      <c r="F26" s="8">
        <v>0.23899999999999999</v>
      </c>
      <c r="G26" t="s">
        <v>70</v>
      </c>
    </row>
    <row r="27" spans="1:11" x14ac:dyDescent="0.25">
      <c r="A27" s="7" t="s">
        <v>32</v>
      </c>
      <c r="B27" s="4">
        <v>22</v>
      </c>
      <c r="C27" s="4">
        <v>28</v>
      </c>
      <c r="D27" s="8">
        <v>2.5000000000000001E-2</v>
      </c>
      <c r="E27" s="8">
        <v>3.5999999999999997E-2</v>
      </c>
      <c r="F27" s="8">
        <v>0.245</v>
      </c>
      <c r="G27" t="s">
        <v>72</v>
      </c>
      <c r="J27" s="8">
        <v>2.5000000000000001E-2</v>
      </c>
    </row>
    <row r="28" spans="1:11" x14ac:dyDescent="0.25">
      <c r="A28" s="7" t="s">
        <v>33</v>
      </c>
      <c r="B28" s="4">
        <v>19</v>
      </c>
      <c r="C28" s="4">
        <v>19</v>
      </c>
      <c r="D28" s="8">
        <v>5.0000000000000001E-3</v>
      </c>
      <c r="E28" s="8">
        <v>2.5999999999999999E-2</v>
      </c>
      <c r="F28" s="8">
        <v>0.25800000000000001</v>
      </c>
      <c r="G28" t="s">
        <v>71</v>
      </c>
      <c r="K28">
        <v>1</v>
      </c>
    </row>
    <row r="29" spans="1:11" x14ac:dyDescent="0.25">
      <c r="A29" s="7" t="s">
        <v>34</v>
      </c>
      <c r="B29" s="4">
        <v>31.5</v>
      </c>
      <c r="C29" s="4">
        <v>29</v>
      </c>
      <c r="D29" s="8">
        <v>6.0000000000000001E-3</v>
      </c>
      <c r="E29" s="8">
        <v>2.1999999999999999E-2</v>
      </c>
      <c r="F29" s="8">
        <v>0.19800000000000001</v>
      </c>
      <c r="G29" t="s">
        <v>70</v>
      </c>
      <c r="J29" s="8">
        <v>8.0000000000000002E-3</v>
      </c>
      <c r="K29">
        <v>1</v>
      </c>
    </row>
    <row r="30" spans="1:11" x14ac:dyDescent="0.25">
      <c r="A30" s="7" t="s">
        <v>35</v>
      </c>
      <c r="B30" s="4">
        <v>22.4</v>
      </c>
      <c r="C30" s="4">
        <v>21</v>
      </c>
      <c r="D30" s="8">
        <v>6.0000000000000001E-3</v>
      </c>
      <c r="E30" s="8">
        <v>0.05</v>
      </c>
      <c r="F30" s="8">
        <v>0.17299999999999999</v>
      </c>
      <c r="G30" t="s">
        <v>70</v>
      </c>
    </row>
    <row r="31" spans="1:11" x14ac:dyDescent="0.25">
      <c r="A31" s="7" t="s">
        <v>36</v>
      </c>
      <c r="B31" s="4">
        <v>19</v>
      </c>
      <c r="C31" s="4">
        <v>20</v>
      </c>
      <c r="D31" s="8">
        <v>6.0000000000000001E-3</v>
      </c>
      <c r="E31" s="8">
        <v>3.5000000000000003E-2</v>
      </c>
      <c r="F31" s="8">
        <v>0.216</v>
      </c>
      <c r="G31" t="s">
        <v>70</v>
      </c>
    </row>
    <row r="32" spans="1:11" x14ac:dyDescent="0.25">
      <c r="A32" s="7" t="s">
        <v>37</v>
      </c>
      <c r="B32" s="4">
        <v>25</v>
      </c>
      <c r="C32" s="4">
        <v>30</v>
      </c>
      <c r="D32" s="8">
        <v>6.0000000000000001E-3</v>
      </c>
      <c r="E32" s="8">
        <v>2.1000000000000001E-2</v>
      </c>
      <c r="F32" s="8">
        <v>0.29199999999999998</v>
      </c>
      <c r="G32" t="s">
        <v>70</v>
      </c>
      <c r="J32" s="8">
        <v>1.0999999999999999E-2</v>
      </c>
    </row>
    <row r="33" spans="1:11" x14ac:dyDescent="0.25">
      <c r="A33" s="7" t="s">
        <v>38</v>
      </c>
      <c r="B33" s="4">
        <v>20.6</v>
      </c>
      <c r="C33" s="4">
        <v>26.3</v>
      </c>
      <c r="D33" s="8">
        <v>8.9999999999999993E-3</v>
      </c>
      <c r="E33" s="8">
        <v>3.2000000000000001E-2</v>
      </c>
      <c r="F33" s="8">
        <v>0.19500000000000001</v>
      </c>
      <c r="G33" t="s">
        <v>72</v>
      </c>
      <c r="J33" s="8">
        <v>4.2999999999999997E-2</v>
      </c>
    </row>
    <row r="34" spans="1:11" x14ac:dyDescent="0.25">
      <c r="A34" s="7" t="s">
        <v>39</v>
      </c>
      <c r="B34" s="4">
        <v>18</v>
      </c>
      <c r="C34" s="4">
        <v>21.2</v>
      </c>
      <c r="D34" s="8">
        <v>0</v>
      </c>
      <c r="E34" s="8">
        <v>5.7000000000000002E-2</v>
      </c>
      <c r="F34" s="8">
        <v>0.31900000000000001</v>
      </c>
      <c r="G34" t="s">
        <v>71</v>
      </c>
      <c r="K34">
        <v>1</v>
      </c>
    </row>
    <row r="35" spans="1:11" x14ac:dyDescent="0.25">
      <c r="A35" s="7" t="s">
        <v>40</v>
      </c>
      <c r="B35" s="4">
        <v>20</v>
      </c>
      <c r="C35" s="4">
        <v>20</v>
      </c>
      <c r="D35" s="8">
        <v>0.104</v>
      </c>
      <c r="E35" s="8">
        <v>0.125</v>
      </c>
      <c r="F35" s="8">
        <v>0.48799999999999999</v>
      </c>
      <c r="G35" t="s">
        <v>70</v>
      </c>
      <c r="K35">
        <v>1</v>
      </c>
    </row>
    <row r="36" spans="1:11" x14ac:dyDescent="0.25">
      <c r="A36" s="7" t="s">
        <v>41</v>
      </c>
      <c r="B36" s="4">
        <v>17</v>
      </c>
      <c r="C36" s="4">
        <v>28</v>
      </c>
      <c r="D36" s="8">
        <v>1.4E-2</v>
      </c>
      <c r="E36" s="8">
        <v>0.02</v>
      </c>
      <c r="F36" s="8">
        <v>0.17699999999999999</v>
      </c>
      <c r="G36" t="s">
        <v>72</v>
      </c>
      <c r="J36" s="8">
        <v>0.05</v>
      </c>
      <c r="K36">
        <v>1</v>
      </c>
    </row>
    <row r="37" spans="1:11" x14ac:dyDescent="0.25">
      <c r="A37" s="7" t="s">
        <v>42</v>
      </c>
      <c r="B37" s="4">
        <v>25.7</v>
      </c>
      <c r="C37" s="4">
        <v>39.200000000000003</v>
      </c>
      <c r="D37" s="8">
        <v>0.02</v>
      </c>
      <c r="E37" s="8">
        <v>0.04</v>
      </c>
      <c r="F37" s="8">
        <v>0.55000000000000004</v>
      </c>
      <c r="G37" t="s">
        <v>70</v>
      </c>
      <c r="I37" s="8">
        <v>3.4000000000000002E-2</v>
      </c>
      <c r="J37" s="8">
        <v>4.0000000000000001E-3</v>
      </c>
    </row>
    <row r="38" spans="1:11" x14ac:dyDescent="0.25">
      <c r="A38" s="7" t="s">
        <v>43</v>
      </c>
      <c r="B38" s="4">
        <v>34</v>
      </c>
      <c r="C38" s="4">
        <v>34</v>
      </c>
      <c r="D38" s="8">
        <v>6.3E-2</v>
      </c>
      <c r="E38" s="8">
        <v>4.1000000000000002E-2</v>
      </c>
      <c r="F38" s="8">
        <v>0.11700000000000001</v>
      </c>
      <c r="G38" t="s">
        <v>70</v>
      </c>
      <c r="I38" s="8">
        <v>0.125</v>
      </c>
      <c r="J38" s="8">
        <v>0.04</v>
      </c>
      <c r="K38" s="12">
        <v>1</v>
      </c>
    </row>
    <row r="39" spans="1:11" x14ac:dyDescent="0.25">
      <c r="A39" s="7" t="s">
        <v>44</v>
      </c>
      <c r="B39" s="4">
        <v>25</v>
      </c>
      <c r="C39" s="4">
        <v>25</v>
      </c>
      <c r="D39" s="8">
        <v>1.7999999999999999E-2</v>
      </c>
      <c r="E39" s="8">
        <v>7.0000000000000007E-2</v>
      </c>
      <c r="F39" s="8">
        <v>0.14599999999999999</v>
      </c>
      <c r="G39" t="s">
        <v>70</v>
      </c>
      <c r="I39" s="3">
        <v>0.01</v>
      </c>
      <c r="J39" s="8">
        <v>0.04</v>
      </c>
    </row>
    <row r="40" spans="1:11" x14ac:dyDescent="0.25">
      <c r="A40" s="7" t="s">
        <v>45</v>
      </c>
      <c r="B40" s="4">
        <v>23.8</v>
      </c>
      <c r="C40" s="4">
        <v>33.200000000000003</v>
      </c>
      <c r="D40" s="8">
        <v>5.0999999999999997E-2</v>
      </c>
      <c r="E40" s="8">
        <v>5.0999999999999997E-2</v>
      </c>
      <c r="F40" s="8">
        <v>0.35</v>
      </c>
      <c r="G40" t="s">
        <v>70</v>
      </c>
      <c r="J40" s="8">
        <v>0.06</v>
      </c>
      <c r="K40">
        <v>1</v>
      </c>
    </row>
    <row r="41" spans="1:11" x14ac:dyDescent="0.25">
      <c r="A41" s="7" t="s">
        <v>46</v>
      </c>
      <c r="B41" s="4">
        <v>20</v>
      </c>
      <c r="C41" s="4">
        <v>20</v>
      </c>
      <c r="D41" s="8">
        <v>0.75</v>
      </c>
      <c r="E41" s="8">
        <v>3.1E-2</v>
      </c>
      <c r="F41" s="8">
        <v>0.20799999999999999</v>
      </c>
      <c r="G41" t="s">
        <v>70</v>
      </c>
      <c r="H41" s="8">
        <v>1.2999999999999999E-2</v>
      </c>
      <c r="J41" s="8"/>
    </row>
    <row r="42" spans="1:11" x14ac:dyDescent="0.25">
      <c r="A42" s="7" t="s">
        <v>47</v>
      </c>
      <c r="B42" s="4">
        <v>25</v>
      </c>
      <c r="C42" s="4">
        <v>35</v>
      </c>
      <c r="D42" s="8">
        <v>0.32100000000000001</v>
      </c>
      <c r="E42" s="8">
        <v>4.1000000000000002E-2</v>
      </c>
      <c r="F42" s="8">
        <v>0.11700000000000001</v>
      </c>
      <c r="G42" t="s">
        <v>71</v>
      </c>
      <c r="H42" s="8">
        <v>3.0000000000000001E-3</v>
      </c>
      <c r="J42" s="8"/>
      <c r="K42">
        <v>1</v>
      </c>
    </row>
    <row r="43" spans="1:11" x14ac:dyDescent="0.25">
      <c r="A43" s="7" t="s">
        <v>48</v>
      </c>
      <c r="B43" s="4">
        <v>25</v>
      </c>
      <c r="C43" s="4">
        <v>27.5</v>
      </c>
      <c r="D43" s="8">
        <v>0.06</v>
      </c>
      <c r="E43" s="8">
        <v>0.11899999999999999</v>
      </c>
      <c r="F43" s="8">
        <v>0.372</v>
      </c>
      <c r="G43" t="s">
        <v>70</v>
      </c>
    </row>
    <row r="44" spans="1:11" x14ac:dyDescent="0.25">
      <c r="A44" s="7" t="s">
        <v>49</v>
      </c>
      <c r="B44" s="4">
        <v>25</v>
      </c>
      <c r="C44" s="4">
        <v>25</v>
      </c>
      <c r="D44" s="8">
        <v>3.6999999999999998E-2</v>
      </c>
      <c r="E44" s="8">
        <v>2.5999999999999999E-2</v>
      </c>
      <c r="F44" s="8">
        <v>0.16900000000000001</v>
      </c>
      <c r="G44" t="s">
        <v>72</v>
      </c>
      <c r="J44" s="8">
        <v>0.03</v>
      </c>
      <c r="K44">
        <v>1</v>
      </c>
    </row>
    <row r="45" spans="1:11" x14ac:dyDescent="0.25">
      <c r="A45" s="7" t="s">
        <v>50</v>
      </c>
      <c r="B45" s="4">
        <v>21.4</v>
      </c>
      <c r="C45" s="4">
        <v>24.1</v>
      </c>
      <c r="D45" s="8">
        <v>3.5999999999999997E-2</v>
      </c>
      <c r="E45" s="8">
        <v>2.5000000000000001E-2</v>
      </c>
      <c r="F45" s="8">
        <v>0.245</v>
      </c>
      <c r="G45" t="s">
        <v>70</v>
      </c>
      <c r="J45" s="8">
        <v>0.17</v>
      </c>
    </row>
    <row r="46" spans="1:11" x14ac:dyDescent="0.25">
      <c r="A46" s="7" t="s">
        <v>51</v>
      </c>
      <c r="B46" s="4">
        <v>10</v>
      </c>
      <c r="C46" s="4">
        <v>10</v>
      </c>
      <c r="D46" s="8">
        <v>5.0000000000000001E-3</v>
      </c>
      <c r="E46" s="8">
        <v>0.04</v>
      </c>
      <c r="F46" s="8">
        <v>0.30199999999999999</v>
      </c>
      <c r="G46" t="s">
        <v>70</v>
      </c>
      <c r="J46" s="8">
        <v>1.6E-2</v>
      </c>
    </row>
    <row r="47" spans="1:11" x14ac:dyDescent="0.25">
      <c r="A47" s="7" t="s">
        <v>52</v>
      </c>
      <c r="B47" s="4">
        <v>35</v>
      </c>
      <c r="C47" s="4">
        <v>40</v>
      </c>
      <c r="D47" s="8">
        <v>6.2E-2</v>
      </c>
      <c r="E47" s="8">
        <v>5.0999999999999997E-2</v>
      </c>
      <c r="F47" s="8">
        <v>0.16200000000000001</v>
      </c>
      <c r="G47" t="s">
        <v>70</v>
      </c>
      <c r="J47" s="8">
        <v>0.1</v>
      </c>
      <c r="K47">
        <v>1</v>
      </c>
    </row>
    <row r="48" spans="1:11" x14ac:dyDescent="0.25">
      <c r="A48" s="7" t="s">
        <v>53</v>
      </c>
      <c r="B48" s="4">
        <v>30</v>
      </c>
      <c r="C48" s="4">
        <v>33</v>
      </c>
      <c r="D48" s="8">
        <v>0.46</v>
      </c>
      <c r="E48" s="8">
        <v>0.05</v>
      </c>
      <c r="F48" s="8">
        <v>0.19400000000000001</v>
      </c>
      <c r="G48" t="s">
        <v>71</v>
      </c>
      <c r="K48">
        <v>1</v>
      </c>
    </row>
    <row r="49" spans="1:11" x14ac:dyDescent="0.25">
      <c r="A49" s="7" t="s">
        <v>54</v>
      </c>
      <c r="B49" s="4">
        <v>30</v>
      </c>
      <c r="C49" s="4">
        <v>30</v>
      </c>
      <c r="D49" s="8">
        <v>1.7999999999999999E-2</v>
      </c>
      <c r="E49" s="8">
        <v>2.1000000000000001E-2</v>
      </c>
      <c r="F49" s="8">
        <v>0.14000000000000001</v>
      </c>
      <c r="G49" t="s">
        <v>71</v>
      </c>
      <c r="J49" s="8">
        <v>1.4999999999999999E-2</v>
      </c>
    </row>
    <row r="50" spans="1:11" x14ac:dyDescent="0.25">
      <c r="A50" s="7" t="s">
        <v>55</v>
      </c>
      <c r="B50" s="4">
        <v>28</v>
      </c>
      <c r="C50" s="4">
        <v>22</v>
      </c>
      <c r="D50" s="8">
        <v>2E-3</v>
      </c>
      <c r="E50" s="8">
        <v>0.05</v>
      </c>
      <c r="F50" s="8">
        <v>0.29799999999999999</v>
      </c>
      <c r="G50" t="s">
        <v>70</v>
      </c>
      <c r="J50" s="8">
        <v>0.04</v>
      </c>
    </row>
    <row r="51" spans="1:11" x14ac:dyDescent="0.25">
      <c r="A51" s="7" t="s">
        <v>56</v>
      </c>
      <c r="B51" s="4">
        <v>27</v>
      </c>
      <c r="C51" s="4">
        <v>25</v>
      </c>
      <c r="D51" s="8">
        <v>2.5000000000000001E-2</v>
      </c>
      <c r="E51" s="8">
        <v>6.8000000000000005E-2</v>
      </c>
      <c r="F51" s="8">
        <v>0.17699999999999999</v>
      </c>
      <c r="G51" t="s">
        <v>71</v>
      </c>
      <c r="J51" s="8">
        <v>0.03</v>
      </c>
    </row>
    <row r="52" spans="1:11" x14ac:dyDescent="0.25">
      <c r="A52" s="7" t="s">
        <v>57</v>
      </c>
      <c r="B52" s="4">
        <v>15</v>
      </c>
      <c r="C52" s="4">
        <v>15</v>
      </c>
      <c r="D52" s="8">
        <v>1.9E-2</v>
      </c>
      <c r="E52" s="8">
        <v>0.05</v>
      </c>
      <c r="F52" s="8">
        <v>0.15</v>
      </c>
      <c r="G52" t="s">
        <v>71</v>
      </c>
      <c r="H52" s="8">
        <v>1E-3</v>
      </c>
      <c r="J52" s="8"/>
    </row>
    <row r="53" spans="1:11" x14ac:dyDescent="0.25">
      <c r="A53" s="7" t="s">
        <v>58</v>
      </c>
      <c r="B53" s="4">
        <v>22.5</v>
      </c>
      <c r="C53" s="4">
        <v>20</v>
      </c>
      <c r="D53" s="8">
        <v>0.17299999999999999</v>
      </c>
      <c r="E53" s="8">
        <v>5.0999999999999997E-2</v>
      </c>
      <c r="F53" s="8">
        <v>0.26800000000000002</v>
      </c>
      <c r="G53" t="s">
        <v>70</v>
      </c>
      <c r="K53">
        <v>1</v>
      </c>
    </row>
    <row r="54" spans="1:11" x14ac:dyDescent="0.25">
      <c r="A54" s="7" t="s">
        <v>59</v>
      </c>
      <c r="B54" s="4">
        <v>30</v>
      </c>
      <c r="C54" s="4">
        <v>30</v>
      </c>
      <c r="D54" s="8">
        <v>9.7000000000000003E-2</v>
      </c>
      <c r="E54" s="8">
        <v>0.05</v>
      </c>
      <c r="F54" s="8">
        <v>0.21</v>
      </c>
      <c r="G54" t="s">
        <v>70</v>
      </c>
      <c r="K54">
        <v>1</v>
      </c>
    </row>
    <row r="55" spans="1:11" x14ac:dyDescent="0.25">
      <c r="A55" s="7" t="s">
        <v>60</v>
      </c>
      <c r="B55" s="4">
        <v>20</v>
      </c>
      <c r="C55" s="4">
        <v>28</v>
      </c>
      <c r="D55" s="8">
        <v>2.7E-2</v>
      </c>
      <c r="E55" s="8">
        <v>0.05</v>
      </c>
      <c r="F55" s="8">
        <v>0.17799999999999999</v>
      </c>
      <c r="G55" t="s">
        <v>72</v>
      </c>
      <c r="K55">
        <v>1</v>
      </c>
    </row>
    <row r="56" spans="1:11" x14ac:dyDescent="0.25">
      <c r="A56" s="7" t="s">
        <v>61</v>
      </c>
      <c r="B56" s="4">
        <v>15</v>
      </c>
      <c r="C56" s="4">
        <v>15</v>
      </c>
      <c r="D56" s="8">
        <v>3.5999999999999997E-2</v>
      </c>
      <c r="E56" s="8">
        <v>7.0000000000000007E-2</v>
      </c>
      <c r="F56" s="8">
        <v>0.218</v>
      </c>
      <c r="G56" t="s">
        <v>70</v>
      </c>
      <c r="H56" s="8">
        <v>0.01</v>
      </c>
      <c r="J56" s="3"/>
    </row>
    <row r="57" spans="1:11" x14ac:dyDescent="0.25">
      <c r="A57" s="7" t="s">
        <v>62</v>
      </c>
      <c r="B57" s="4">
        <v>25</v>
      </c>
      <c r="C57" s="4">
        <v>25</v>
      </c>
      <c r="D57" s="8">
        <v>0.14499999999999999</v>
      </c>
      <c r="E57" s="8">
        <v>0.1</v>
      </c>
      <c r="F57" s="8">
        <v>0.29599999999999999</v>
      </c>
      <c r="G57" t="s">
        <v>70</v>
      </c>
      <c r="J57" s="8">
        <v>6.0000000000000001E-3</v>
      </c>
      <c r="K57">
        <v>1</v>
      </c>
    </row>
    <row r="58" spans="1:11" x14ac:dyDescent="0.25">
      <c r="A58" s="7" t="s">
        <v>63</v>
      </c>
      <c r="B58" s="4">
        <v>38.700000000000003</v>
      </c>
      <c r="C58" s="4">
        <v>38.9</v>
      </c>
      <c r="D58" s="8">
        <v>8.0000000000000002E-3</v>
      </c>
      <c r="E58" s="8">
        <v>2.8000000000000001E-2</v>
      </c>
      <c r="F58" s="8">
        <v>0.35099999999999998</v>
      </c>
      <c r="G58" t="s">
        <v>70</v>
      </c>
      <c r="H58" s="8">
        <v>5.0000000000000001E-3</v>
      </c>
      <c r="J58" s="8"/>
    </row>
    <row r="59" spans="1:11" x14ac:dyDescent="0.25">
      <c r="A59" s="7" t="s">
        <v>64</v>
      </c>
      <c r="B59" s="4">
        <v>16.5</v>
      </c>
      <c r="C59" s="4">
        <v>16.5</v>
      </c>
      <c r="D59" s="8">
        <v>2.7E-2</v>
      </c>
      <c r="E59" s="8">
        <v>3.5999999999999997E-2</v>
      </c>
      <c r="F59" s="8">
        <v>0.92900000000000005</v>
      </c>
      <c r="G59" t="s">
        <v>70</v>
      </c>
      <c r="J59" s="8">
        <v>0.05</v>
      </c>
    </row>
    <row r="60" spans="1:11" x14ac:dyDescent="0.25">
      <c r="A60" s="7" t="s">
        <v>65</v>
      </c>
      <c r="B60" s="4">
        <v>25</v>
      </c>
      <c r="C60" s="4">
        <v>25</v>
      </c>
      <c r="D60" s="8">
        <v>0.47</v>
      </c>
      <c r="E60" s="8">
        <v>5.0999999999999997E-2</v>
      </c>
      <c r="F60" s="8">
        <v>0.14000000000000001</v>
      </c>
      <c r="G60" t="s">
        <v>70</v>
      </c>
      <c r="J60" s="8">
        <v>5.2999999999999999E-2</v>
      </c>
    </row>
    <row r="61" spans="1:11" x14ac:dyDescent="0.25">
      <c r="A61" s="7" t="s">
        <v>66</v>
      </c>
      <c r="B61" s="4">
        <v>25</v>
      </c>
      <c r="C61" s="4">
        <v>25</v>
      </c>
      <c r="D61" s="8">
        <v>0.16600000000000001</v>
      </c>
      <c r="E61" s="8">
        <v>0.05</v>
      </c>
      <c r="F61" s="8">
        <v>0.104</v>
      </c>
      <c r="G61" t="s">
        <v>70</v>
      </c>
      <c r="J61" s="8">
        <v>0.1</v>
      </c>
      <c r="K61">
        <v>1</v>
      </c>
    </row>
    <row r="62" spans="1:11" x14ac:dyDescent="0.25">
      <c r="A62" s="7" t="s">
        <v>67</v>
      </c>
      <c r="B62" s="4">
        <v>27.9</v>
      </c>
      <c r="C62" s="4">
        <v>33.299999999999997</v>
      </c>
      <c r="D62" s="8">
        <v>4.4999999999999998E-2</v>
      </c>
      <c r="E62" s="8">
        <v>3.7999999999999999E-2</v>
      </c>
      <c r="F62" s="8">
        <v>0.128</v>
      </c>
      <c r="G62" t="s">
        <v>70</v>
      </c>
      <c r="H62" s="8">
        <v>8.9999999999999993E-3</v>
      </c>
      <c r="J62" s="8">
        <v>0.09</v>
      </c>
      <c r="K62">
        <v>1</v>
      </c>
    </row>
    <row r="63" spans="1:11" x14ac:dyDescent="0.25">
      <c r="A63" s="7" t="s">
        <v>68</v>
      </c>
      <c r="B63" s="4">
        <v>19.2</v>
      </c>
      <c r="C63" s="4">
        <v>14.8</v>
      </c>
      <c r="D63" s="8">
        <v>1.7999999999999999E-2</v>
      </c>
      <c r="E63" s="8">
        <v>0.04</v>
      </c>
      <c r="F63" s="8">
        <v>0.23899999999999999</v>
      </c>
      <c r="G63" t="s">
        <v>70</v>
      </c>
      <c r="J63" s="8">
        <v>0.09</v>
      </c>
    </row>
    <row r="64" spans="1:11" x14ac:dyDescent="0.25">
      <c r="A64" s="7" t="s">
        <v>69</v>
      </c>
      <c r="B64" s="4">
        <v>20</v>
      </c>
      <c r="C64" s="4">
        <v>20</v>
      </c>
      <c r="D64" s="8">
        <v>8.3000000000000004E-2</v>
      </c>
      <c r="E64" s="8">
        <v>0.1</v>
      </c>
      <c r="F64" s="8">
        <v>0.26</v>
      </c>
      <c r="G64" t="s">
        <v>70</v>
      </c>
      <c r="H64" s="8">
        <v>1.4999999999999999E-2</v>
      </c>
      <c r="J64" s="8"/>
    </row>
    <row r="65" spans="1:11" x14ac:dyDescent="0.25">
      <c r="A65" s="13" t="s">
        <v>76</v>
      </c>
      <c r="B65" s="14">
        <v>30</v>
      </c>
      <c r="C65" s="14">
        <v>30</v>
      </c>
      <c r="D65" s="15">
        <v>6.5000000000000002E-2</v>
      </c>
      <c r="E65" s="15">
        <v>2.5000000000000001E-2</v>
      </c>
      <c r="F65" s="15">
        <v>0.28499999999999998</v>
      </c>
      <c r="G65" s="16" t="s">
        <v>70</v>
      </c>
      <c r="H65" s="16"/>
      <c r="I65" s="16"/>
      <c r="J65" s="15">
        <v>4.8000000000000001E-2</v>
      </c>
      <c r="K65" s="16">
        <v>1</v>
      </c>
    </row>
    <row r="66" spans="1:11" x14ac:dyDescent="0.25">
      <c r="A66" s="7" t="s">
        <v>77</v>
      </c>
      <c r="B66" s="4">
        <v>17</v>
      </c>
      <c r="C66" s="4">
        <v>15</v>
      </c>
      <c r="D66" s="8">
        <v>2.5000000000000001E-2</v>
      </c>
      <c r="E66" s="8">
        <v>4.2000000000000003E-2</v>
      </c>
      <c r="F66" s="8">
        <v>0.20399999999999999</v>
      </c>
      <c r="G66" t="s">
        <v>70</v>
      </c>
      <c r="J66" s="8"/>
    </row>
    <row r="67" spans="1:11" x14ac:dyDescent="0.25">
      <c r="A67" s="7" t="s">
        <v>78</v>
      </c>
      <c r="B67" s="4">
        <v>20</v>
      </c>
      <c r="C67" s="4">
        <v>15</v>
      </c>
      <c r="D67" s="8">
        <v>1.2999999999999999E-2</v>
      </c>
      <c r="E67" s="8">
        <v>0.1</v>
      </c>
      <c r="F67" s="8">
        <v>0.40799999999999997</v>
      </c>
      <c r="G67" t="s">
        <v>70</v>
      </c>
      <c r="H67" s="8">
        <v>1.4999999999999999E-2</v>
      </c>
      <c r="J67" s="8">
        <v>0.02</v>
      </c>
    </row>
    <row r="68" spans="1:11" x14ac:dyDescent="0.25">
      <c r="A68" s="7" t="s">
        <v>79</v>
      </c>
      <c r="B68" s="4">
        <v>23.1</v>
      </c>
      <c r="C68" s="4">
        <v>23.1</v>
      </c>
      <c r="D68" s="8">
        <v>4.9000000000000002E-2</v>
      </c>
      <c r="E68" s="8">
        <v>0.05</v>
      </c>
      <c r="F68" s="8">
        <v>0.2</v>
      </c>
      <c r="G68" t="s">
        <v>72</v>
      </c>
      <c r="J68" s="8"/>
    </row>
    <row r="69" spans="1:11" x14ac:dyDescent="0.25">
      <c r="A69" s="7" t="s">
        <v>80</v>
      </c>
      <c r="B69" s="4">
        <v>20</v>
      </c>
      <c r="C69" s="4">
        <v>23</v>
      </c>
      <c r="D69" s="8">
        <v>7.0999999999999994E-2</v>
      </c>
      <c r="E69" s="8">
        <v>0.05</v>
      </c>
      <c r="F69" s="8">
        <v>0.16500000000000001</v>
      </c>
      <c r="G69" t="s">
        <v>70</v>
      </c>
      <c r="J69" s="8">
        <v>0.05</v>
      </c>
    </row>
    <row r="70" spans="1:11" x14ac:dyDescent="0.25">
      <c r="A70" s="7" t="s">
        <v>81</v>
      </c>
      <c r="B70" s="4">
        <v>24</v>
      </c>
      <c r="C70" s="4">
        <v>25</v>
      </c>
      <c r="D70" s="8">
        <v>2.4E-2</v>
      </c>
      <c r="E70" s="8">
        <v>2.8000000000000001E-2</v>
      </c>
      <c r="F70" s="8">
        <v>0.16700000000000001</v>
      </c>
      <c r="G70" t="s">
        <v>72</v>
      </c>
      <c r="J70" s="8">
        <v>0.02</v>
      </c>
      <c r="K70">
        <v>1</v>
      </c>
    </row>
    <row r="71" spans="1:11" x14ac:dyDescent="0.25">
      <c r="A71" s="7" t="s">
        <v>82</v>
      </c>
      <c r="B71" s="4">
        <v>15</v>
      </c>
      <c r="C71" s="4">
        <v>15</v>
      </c>
      <c r="D71" s="8">
        <v>2.5000000000000001E-2</v>
      </c>
      <c r="E71" s="8">
        <v>0.05</v>
      </c>
      <c r="F71" s="8">
        <v>0.38100000000000001</v>
      </c>
      <c r="G71" t="s">
        <v>70</v>
      </c>
      <c r="J71" s="8">
        <v>0.05</v>
      </c>
      <c r="K71">
        <v>1</v>
      </c>
    </row>
    <row r="72" spans="1:11" x14ac:dyDescent="0.25">
      <c r="A72" s="7" t="s">
        <v>83</v>
      </c>
      <c r="B72" s="4">
        <v>31</v>
      </c>
      <c r="C72" s="4">
        <v>30</v>
      </c>
      <c r="D72" s="8">
        <v>1.2999999999999999E-2</v>
      </c>
      <c r="E72" s="8">
        <v>7.5999999999999998E-2</v>
      </c>
      <c r="F72" s="8">
        <v>0.33100000000000002</v>
      </c>
      <c r="G72" t="s">
        <v>70</v>
      </c>
      <c r="J72" s="8">
        <v>3.5000000000000003E-2</v>
      </c>
      <c r="K72">
        <v>1</v>
      </c>
    </row>
    <row r="73" spans="1:11" x14ac:dyDescent="0.25">
      <c r="A73" s="7" t="s">
        <v>84</v>
      </c>
      <c r="B73" s="4">
        <v>32</v>
      </c>
      <c r="C73" s="4">
        <v>32</v>
      </c>
      <c r="D73" s="8">
        <v>0.123</v>
      </c>
      <c r="E73" s="8">
        <v>0.1</v>
      </c>
      <c r="F73" s="8">
        <v>0.248</v>
      </c>
      <c r="G73" t="s">
        <v>72</v>
      </c>
      <c r="J73" s="8"/>
      <c r="K73">
        <v>1</v>
      </c>
    </row>
    <row r="74" spans="1:11" x14ac:dyDescent="0.25">
      <c r="A74" s="7" t="s">
        <v>85</v>
      </c>
      <c r="B74" s="4">
        <v>25</v>
      </c>
      <c r="C74" s="4">
        <v>35</v>
      </c>
      <c r="D74" s="8">
        <v>4.4999999999999998E-2</v>
      </c>
      <c r="E74" s="8">
        <v>0.1</v>
      </c>
      <c r="F74" s="8">
        <v>0.252</v>
      </c>
      <c r="G74" t="s">
        <v>70</v>
      </c>
      <c r="H74" s="8">
        <v>1.4999999999999999E-2</v>
      </c>
      <c r="J74" s="8">
        <v>2.5000000000000001E-2</v>
      </c>
    </row>
    <row r="75" spans="1:11" x14ac:dyDescent="0.25">
      <c r="A75" s="7" t="s">
        <v>86</v>
      </c>
      <c r="B75" s="4">
        <v>25</v>
      </c>
      <c r="C75" s="4">
        <v>275</v>
      </c>
      <c r="D75" s="8">
        <v>0.01</v>
      </c>
      <c r="E75" s="8">
        <v>6.8000000000000005E-2</v>
      </c>
      <c r="F75" s="8">
        <v>0.23899999999999999</v>
      </c>
      <c r="G75" t="s">
        <v>71</v>
      </c>
      <c r="J75" s="8">
        <v>0.02</v>
      </c>
    </row>
    <row r="76" spans="1:11" x14ac:dyDescent="0.25">
      <c r="A76" s="7" t="s">
        <v>87</v>
      </c>
      <c r="B76" s="4">
        <v>10</v>
      </c>
      <c r="C76" s="4">
        <v>10</v>
      </c>
      <c r="D76" s="8">
        <v>0.04</v>
      </c>
      <c r="E76" s="8">
        <v>3.3000000000000002E-2</v>
      </c>
      <c r="F76" s="8">
        <v>0.159</v>
      </c>
      <c r="G76" t="s">
        <v>70</v>
      </c>
      <c r="J76" s="8"/>
    </row>
    <row r="77" spans="1:11" x14ac:dyDescent="0.25">
      <c r="A77" s="7" t="s">
        <v>88</v>
      </c>
      <c r="B77" s="4">
        <v>29.5</v>
      </c>
      <c r="C77" s="4">
        <v>30</v>
      </c>
      <c r="D77" s="8">
        <v>2.9000000000000001E-2</v>
      </c>
      <c r="E77" s="8">
        <v>4.5999999999999999E-2</v>
      </c>
      <c r="F77" s="8">
        <v>0.2</v>
      </c>
      <c r="G77" t="s">
        <v>70</v>
      </c>
      <c r="J77" s="8">
        <v>0.03</v>
      </c>
    </row>
    <row r="78" spans="1:11" x14ac:dyDescent="0.25">
      <c r="A78" s="7" t="s">
        <v>89</v>
      </c>
      <c r="B78" s="4">
        <v>30</v>
      </c>
      <c r="C78" s="4">
        <v>30</v>
      </c>
      <c r="D78" s="8">
        <v>3.1E-2</v>
      </c>
      <c r="E78" s="8">
        <v>6.8000000000000005E-2</v>
      </c>
      <c r="F78" s="8">
        <v>0.23899999999999999</v>
      </c>
      <c r="G78" t="s">
        <v>70</v>
      </c>
      <c r="J78" s="8"/>
      <c r="K78">
        <v>1</v>
      </c>
    </row>
    <row r="79" spans="1:11" x14ac:dyDescent="0.25">
      <c r="A79" s="7" t="s">
        <v>90</v>
      </c>
      <c r="B79" s="4">
        <v>10</v>
      </c>
      <c r="C79" s="4">
        <v>10</v>
      </c>
      <c r="D79" s="8">
        <v>1.7000000000000001E-2</v>
      </c>
      <c r="E79" s="8">
        <v>0.05</v>
      </c>
      <c r="F79" s="8">
        <v>0.19400000000000001</v>
      </c>
      <c r="G79" t="s">
        <v>70</v>
      </c>
    </row>
    <row r="80" spans="1:11" x14ac:dyDescent="0.25">
      <c r="A80" s="7" t="s">
        <v>91</v>
      </c>
      <c r="B80" s="4">
        <v>16</v>
      </c>
      <c r="C80" s="4">
        <v>16</v>
      </c>
      <c r="D80" s="8">
        <v>0.01</v>
      </c>
      <c r="E80" s="8">
        <v>3.4000000000000002E-2</v>
      </c>
      <c r="F80" s="8">
        <v>0.247</v>
      </c>
      <c r="G80" t="s">
        <v>71</v>
      </c>
    </row>
    <row r="81" spans="1:11" x14ac:dyDescent="0.25">
      <c r="A81" s="7" t="s">
        <v>92</v>
      </c>
      <c r="B81" s="4">
        <v>30</v>
      </c>
      <c r="C81" s="4">
        <v>30</v>
      </c>
      <c r="D81" s="8">
        <v>3.5000000000000003E-2</v>
      </c>
      <c r="E81" s="8">
        <v>4.1000000000000002E-2</v>
      </c>
      <c r="F81" s="8">
        <v>0.19700000000000001</v>
      </c>
      <c r="G81" t="s">
        <v>70</v>
      </c>
    </row>
    <row r="82" spans="1:11" x14ac:dyDescent="0.25">
      <c r="A82" s="7" t="s">
        <v>93</v>
      </c>
      <c r="B82" s="4">
        <v>20</v>
      </c>
      <c r="C82" s="4">
        <v>20</v>
      </c>
      <c r="D82" s="8">
        <v>0.02</v>
      </c>
      <c r="E82" s="8">
        <v>0.05</v>
      </c>
      <c r="F82" s="8">
        <v>0.24299999999999999</v>
      </c>
      <c r="G82" t="s">
        <v>70</v>
      </c>
    </row>
    <row r="83" spans="1:11" x14ac:dyDescent="0.25">
      <c r="A83" s="7" t="s">
        <v>94</v>
      </c>
      <c r="B83" s="4">
        <v>15</v>
      </c>
      <c r="C83" s="4">
        <v>10</v>
      </c>
      <c r="D83" s="8">
        <v>1.9E-2</v>
      </c>
      <c r="E83" s="8">
        <v>2.5000000000000001E-2</v>
      </c>
      <c r="F83" s="8">
        <v>0.14799999999999999</v>
      </c>
      <c r="G83" t="s">
        <v>70</v>
      </c>
      <c r="H83" s="8">
        <v>4.0000000000000001E-3</v>
      </c>
      <c r="J83" s="8">
        <v>2.5000000000000001E-2</v>
      </c>
    </row>
    <row r="84" spans="1:11" x14ac:dyDescent="0.25">
      <c r="A84" s="7" t="s">
        <v>95</v>
      </c>
      <c r="B84" s="4">
        <v>30</v>
      </c>
      <c r="C84" s="4">
        <v>35</v>
      </c>
      <c r="D84" s="8">
        <v>0.10299999999999999</v>
      </c>
      <c r="E84" s="8">
        <v>0.11</v>
      </c>
      <c r="F84" s="8">
        <v>0.371</v>
      </c>
      <c r="G84" t="s">
        <v>70</v>
      </c>
      <c r="J84" s="8"/>
    </row>
    <row r="85" spans="1:11" x14ac:dyDescent="0.25">
      <c r="A85" s="7" t="s">
        <v>96</v>
      </c>
      <c r="B85" s="4">
        <v>17</v>
      </c>
      <c r="C85" s="4">
        <v>17</v>
      </c>
      <c r="D85" s="8">
        <v>2E-3</v>
      </c>
      <c r="E85" s="8">
        <v>3.1E-2</v>
      </c>
      <c r="F85" s="8">
        <v>0.246</v>
      </c>
      <c r="G85" t="s">
        <v>72</v>
      </c>
      <c r="J85" s="8">
        <v>0.04</v>
      </c>
      <c r="K85">
        <v>1</v>
      </c>
    </row>
    <row r="86" spans="1:11" x14ac:dyDescent="0.25">
      <c r="A86" s="7" t="s">
        <v>97</v>
      </c>
      <c r="B86" s="4">
        <v>28</v>
      </c>
      <c r="C86" s="4">
        <v>28</v>
      </c>
      <c r="D86" s="8">
        <v>5.3999999999999999E-2</v>
      </c>
      <c r="E86" s="8">
        <v>0.05</v>
      </c>
      <c r="F86" s="8">
        <v>0.25</v>
      </c>
      <c r="G86" t="s">
        <v>70</v>
      </c>
      <c r="J86" s="8"/>
      <c r="K86">
        <v>1</v>
      </c>
    </row>
    <row r="87" spans="1:11" x14ac:dyDescent="0.25">
      <c r="A87" s="7" t="s">
        <v>98</v>
      </c>
      <c r="B87" s="4">
        <v>30</v>
      </c>
      <c r="C87" s="4">
        <v>30</v>
      </c>
      <c r="D87" s="8">
        <v>5.0999999999999997E-2</v>
      </c>
      <c r="E87" s="8">
        <v>0.05</v>
      </c>
      <c r="F87" s="8">
        <v>0.253</v>
      </c>
      <c r="G87" t="s">
        <v>70</v>
      </c>
      <c r="K87">
        <v>1</v>
      </c>
    </row>
    <row r="88" spans="1:11" x14ac:dyDescent="0.25">
      <c r="A88" s="7" t="s">
        <v>99</v>
      </c>
      <c r="B88" s="4">
        <v>20</v>
      </c>
      <c r="C88" s="4">
        <v>30</v>
      </c>
      <c r="D88" s="8">
        <v>6.0000000000000001E-3</v>
      </c>
      <c r="E88" s="8">
        <v>0.05</v>
      </c>
      <c r="F88" s="8">
        <v>0.21</v>
      </c>
      <c r="G88" t="s">
        <v>70</v>
      </c>
      <c r="K88">
        <v>1</v>
      </c>
    </row>
    <row r="89" spans="1:11" x14ac:dyDescent="0.25">
      <c r="A89" s="7" t="s">
        <v>100</v>
      </c>
      <c r="B89" s="4">
        <v>30</v>
      </c>
      <c r="C89" s="4">
        <v>25</v>
      </c>
      <c r="D89" s="8">
        <v>3.3000000000000002E-2</v>
      </c>
      <c r="E89" s="8">
        <v>0.1</v>
      </c>
      <c r="F89" s="8">
        <v>0.249</v>
      </c>
      <c r="G89" t="s">
        <v>70</v>
      </c>
      <c r="J89" s="8">
        <v>7.0000000000000007E-2</v>
      </c>
      <c r="K89">
        <v>1</v>
      </c>
    </row>
    <row r="90" spans="1:11" x14ac:dyDescent="0.25">
      <c r="A90" s="7" t="s">
        <v>101</v>
      </c>
      <c r="B90" s="4">
        <v>26.2</v>
      </c>
      <c r="C90" s="4">
        <v>30</v>
      </c>
      <c r="D90" s="8">
        <v>5.1999999999999998E-2</v>
      </c>
      <c r="E90" s="8">
        <v>0.05</v>
      </c>
      <c r="F90" s="8">
        <v>0.20300000000000001</v>
      </c>
      <c r="G90" t="s">
        <v>70</v>
      </c>
      <c r="J90" s="8">
        <v>0.05</v>
      </c>
    </row>
    <row r="91" spans="1:11" x14ac:dyDescent="0.25">
      <c r="A91" s="7" t="s">
        <v>102</v>
      </c>
      <c r="B91" s="4">
        <v>30</v>
      </c>
      <c r="C91" s="4">
        <v>30</v>
      </c>
      <c r="D91" s="8">
        <v>4.5999999999999999E-2</v>
      </c>
      <c r="E91" s="8">
        <v>0.05</v>
      </c>
      <c r="F91" s="8">
        <v>0.29699999999999999</v>
      </c>
      <c r="G91" t="s">
        <v>70</v>
      </c>
      <c r="J91" s="8">
        <v>0.02</v>
      </c>
      <c r="K91">
        <v>1</v>
      </c>
    </row>
    <row r="92" spans="1:11" x14ac:dyDescent="0.25">
      <c r="A92" s="7" t="s">
        <v>103</v>
      </c>
      <c r="B92" s="4">
        <v>18</v>
      </c>
      <c r="C92" s="4">
        <v>25</v>
      </c>
      <c r="D92" s="8">
        <v>0.216</v>
      </c>
      <c r="E92" s="8">
        <v>0.08</v>
      </c>
      <c r="F92" s="8">
        <v>0.372</v>
      </c>
      <c r="G92" t="s">
        <v>70</v>
      </c>
      <c r="J92" s="8">
        <v>0.01</v>
      </c>
    </row>
    <row r="93" spans="1:11" x14ac:dyDescent="0.25">
      <c r="A93" s="7" t="s">
        <v>104</v>
      </c>
      <c r="B93" s="4">
        <v>25</v>
      </c>
      <c r="C93" s="4">
        <v>25</v>
      </c>
      <c r="D93" s="8">
        <v>8.2000000000000003E-2</v>
      </c>
      <c r="E93" s="8">
        <v>2.8000000000000001E-2</v>
      </c>
      <c r="F93" s="8">
        <v>0.1</v>
      </c>
      <c r="G93" t="s">
        <v>71</v>
      </c>
      <c r="H93" s="8">
        <v>3.0000000000000001E-3</v>
      </c>
      <c r="J93" s="8">
        <v>0.04</v>
      </c>
    </row>
    <row r="94" spans="1:11" x14ac:dyDescent="0.25">
      <c r="A94" s="7" t="s">
        <v>105</v>
      </c>
      <c r="B94" s="4">
        <v>12</v>
      </c>
      <c r="C94" s="4">
        <v>16.3</v>
      </c>
      <c r="D94" s="8">
        <v>9.9000000000000005E-2</v>
      </c>
      <c r="E94" s="8">
        <v>0.05</v>
      </c>
      <c r="F94" s="8">
        <v>0.187</v>
      </c>
      <c r="G94" t="s">
        <v>70</v>
      </c>
      <c r="H94" s="8">
        <v>0.05</v>
      </c>
      <c r="J94" s="8"/>
    </row>
    <row r="95" spans="1:11" x14ac:dyDescent="0.25">
      <c r="A95" s="7" t="s">
        <v>106</v>
      </c>
      <c r="B95" s="4">
        <v>34.5</v>
      </c>
      <c r="C95" s="4">
        <v>34</v>
      </c>
      <c r="D95" s="8">
        <v>6.09</v>
      </c>
      <c r="E95" s="8">
        <v>6.8000000000000005E-2</v>
      </c>
      <c r="F95" s="8">
        <v>0.23899999999999999</v>
      </c>
      <c r="G95" t="s">
        <v>71</v>
      </c>
      <c r="K95">
        <v>1</v>
      </c>
    </row>
    <row r="96" spans="1:11" x14ac:dyDescent="0.25">
      <c r="A96" s="7" t="s">
        <v>107</v>
      </c>
      <c r="B96" s="4">
        <v>20</v>
      </c>
      <c r="C96" s="4">
        <v>25</v>
      </c>
      <c r="D96" s="8">
        <v>2.9000000000000001E-2</v>
      </c>
      <c r="E96" s="8">
        <v>3.4000000000000002E-2</v>
      </c>
      <c r="F96" s="8">
        <v>0.251</v>
      </c>
      <c r="G96" t="s">
        <v>70</v>
      </c>
      <c r="J96" s="8">
        <v>5.0000000000000001E-3</v>
      </c>
    </row>
    <row r="97" spans="1:11" x14ac:dyDescent="0.25">
      <c r="A97" s="7" t="s">
        <v>108</v>
      </c>
      <c r="B97" s="4">
        <v>35</v>
      </c>
      <c r="C97" s="4">
        <v>35</v>
      </c>
      <c r="D97" s="8">
        <v>0.10100000000000001</v>
      </c>
      <c r="E97" s="8">
        <v>5.0999999999999997E-2</v>
      </c>
      <c r="F97" s="8">
        <v>0.47299999999999998</v>
      </c>
      <c r="G97" t="s">
        <v>70</v>
      </c>
      <c r="J97" s="8">
        <v>0.05</v>
      </c>
      <c r="K97">
        <v>1</v>
      </c>
    </row>
    <row r="98" spans="1:11" x14ac:dyDescent="0.25">
      <c r="A98" s="7"/>
    </row>
    <row r="99" spans="1:11" x14ac:dyDescent="0.25">
      <c r="A99" t="s">
        <v>109</v>
      </c>
      <c r="B99">
        <v>26.6</v>
      </c>
      <c r="C99">
        <v>36.200000000000003</v>
      </c>
    </row>
    <row r="100" spans="1:11" x14ac:dyDescent="0.25">
      <c r="A100" t="s">
        <v>110</v>
      </c>
      <c r="B100">
        <v>25.8</v>
      </c>
      <c r="C100">
        <v>27.5</v>
      </c>
    </row>
    <row r="101" spans="1:11" x14ac:dyDescent="0.25">
      <c r="A101" t="s">
        <v>111</v>
      </c>
      <c r="B101">
        <v>26.4</v>
      </c>
      <c r="C101">
        <v>33.200000000000003</v>
      </c>
    </row>
    <row r="102" spans="1:11" x14ac:dyDescent="0.25">
      <c r="A102" t="s">
        <v>112</v>
      </c>
      <c r="B102">
        <v>25.9</v>
      </c>
      <c r="C102">
        <v>33.299999999999997</v>
      </c>
    </row>
    <row r="103" spans="1:11" x14ac:dyDescent="0.25">
      <c r="A103" t="s">
        <v>113</v>
      </c>
      <c r="B103">
        <v>29.3</v>
      </c>
      <c r="C103">
        <v>29.6</v>
      </c>
    </row>
    <row r="104" spans="1:11" x14ac:dyDescent="0.25">
      <c r="A104" t="s">
        <v>114</v>
      </c>
      <c r="B104">
        <v>26.9</v>
      </c>
      <c r="C104">
        <v>36.9</v>
      </c>
    </row>
    <row r="105" spans="1:11" x14ac:dyDescent="0.25">
      <c r="A105" t="s">
        <v>115</v>
      </c>
      <c r="B105">
        <v>26.8</v>
      </c>
      <c r="C105">
        <v>30.9</v>
      </c>
    </row>
    <row r="106" spans="1:11" x14ac:dyDescent="0.25">
      <c r="A106" t="s">
        <v>116</v>
      </c>
      <c r="B106">
        <v>23.5</v>
      </c>
      <c r="C106">
        <v>27.8</v>
      </c>
    </row>
    <row r="107" spans="1:11" x14ac:dyDescent="0.25">
      <c r="A107" t="s">
        <v>117</v>
      </c>
      <c r="B107">
        <v>21.2</v>
      </c>
      <c r="C107" s="4">
        <v>21</v>
      </c>
    </row>
    <row r="109" spans="1:11" x14ac:dyDescent="0.25">
      <c r="A109" t="s">
        <v>118</v>
      </c>
      <c r="B109">
        <v>23.6</v>
      </c>
      <c r="C109">
        <v>25.3</v>
      </c>
    </row>
    <row r="110" spans="1:11" x14ac:dyDescent="0.25">
      <c r="A110" t="s">
        <v>119</v>
      </c>
      <c r="B110">
        <v>25.6</v>
      </c>
      <c r="C110">
        <v>31.6</v>
      </c>
    </row>
    <row r="112" spans="1:11" x14ac:dyDescent="0.25">
      <c r="A112" t="s">
        <v>120</v>
      </c>
    </row>
    <row r="113" spans="1:1" x14ac:dyDescent="0.25">
      <c r="A113" t="s">
        <v>121</v>
      </c>
    </row>
  </sheetData>
  <mergeCells count="3">
    <mergeCell ref="B2:C2"/>
    <mergeCell ref="E2:F2"/>
    <mergeCell ref="H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Elahi</dc:creator>
  <cp:lastModifiedBy>Rajiv Kumar</cp:lastModifiedBy>
  <dcterms:created xsi:type="dcterms:W3CDTF">2021-06-24T16:34:48Z</dcterms:created>
  <dcterms:modified xsi:type="dcterms:W3CDTF">2022-02-22T03:24:33Z</dcterms:modified>
</cp:coreProperties>
</file>